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charts/chart17.xml" ContentType="application/vnd.openxmlformats-officedocument.drawingml.chart+xml"/>
  <Override PartName="/xl/drawings/drawing22.xml" ContentType="application/vnd.openxmlformats-officedocument.drawingml.chartshapes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charts/chart21.xml" ContentType="application/vnd.openxmlformats-officedocument.drawingml.chart+xml"/>
  <Override PartName="/xl/drawings/drawing27.xml" ContentType="application/vnd.openxmlformats-officedocument.drawingml.chartshapes+xml"/>
  <Override PartName="/xl/charts/chart22.xml" ContentType="application/vnd.openxmlformats-officedocument.drawingml.chart+xml"/>
  <Override PartName="/xl/drawings/drawing28.xml" ContentType="application/vnd.openxmlformats-officedocument.drawingml.chartshapes+xml"/>
  <Override PartName="/xl/charts/chart23.xml" ContentType="application/vnd.openxmlformats-officedocument.drawingml.chart+xml"/>
  <Override PartName="/xl/drawings/drawing29.xml" ContentType="application/vnd.openxmlformats-officedocument.drawingml.chartshapes+xml"/>
  <Override PartName="/xl/charts/chart24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charts/chart25.xml" ContentType="application/vnd.openxmlformats-officedocument.drawingml.chart+xml"/>
  <Override PartName="/xl/drawings/drawing32.xml" ContentType="application/vnd.openxmlformats-officedocument.drawingml.chartshapes+xml"/>
  <Override PartName="/xl/charts/chart26.xml" ContentType="application/vnd.openxmlformats-officedocument.drawingml.chart+xml"/>
  <Override PartName="/xl/drawings/drawing33.xml" ContentType="application/vnd.openxmlformats-officedocument.drawingml.chartshapes+xml"/>
  <Override PartName="/xl/charts/chart27.xml" ContentType="application/vnd.openxmlformats-officedocument.drawingml.chart+xml"/>
  <Override PartName="/xl/drawings/drawing34.xml" ContentType="application/vnd.openxmlformats-officedocument.drawingml.chartshapes+xml"/>
  <Override PartName="/xl/charts/chart28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charts/chart29.xml" ContentType="application/vnd.openxmlformats-officedocument.drawingml.chart+xml"/>
  <Override PartName="/xl/drawings/drawing37.xml" ContentType="application/vnd.openxmlformats-officedocument.drawingml.chartshapes+xml"/>
  <Override PartName="/xl/charts/chart30.xml" ContentType="application/vnd.openxmlformats-officedocument.drawingml.chart+xml"/>
  <Override PartName="/xl/drawings/drawing38.xml" ContentType="application/vnd.openxmlformats-officedocument.drawingml.chartshapes+xml"/>
  <Override PartName="/xl/charts/chart31.xml" ContentType="application/vnd.openxmlformats-officedocument.drawingml.chart+xml"/>
  <Override PartName="/xl/drawings/drawing39.xml" ContentType="application/vnd.openxmlformats-officedocument.drawingml.chartshapes+xml"/>
  <Override PartName="/xl/charts/chart32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charts/chart33.xml" ContentType="application/vnd.openxmlformats-officedocument.drawingml.chart+xml"/>
  <Override PartName="/xl/drawings/drawing42.xml" ContentType="application/vnd.openxmlformats-officedocument.drawingml.chartshapes+xml"/>
  <Override PartName="/xl/charts/chart34.xml" ContentType="application/vnd.openxmlformats-officedocument.drawingml.chart+xml"/>
  <Override PartName="/xl/drawings/drawing43.xml" ContentType="application/vnd.openxmlformats-officedocument.drawingml.chartshapes+xml"/>
  <Override PartName="/xl/charts/chart35.xml" ContentType="application/vnd.openxmlformats-officedocument.drawingml.chart+xml"/>
  <Override PartName="/xl/drawings/drawing44.xml" ContentType="application/vnd.openxmlformats-officedocument.drawingml.chartshapes+xml"/>
  <Override PartName="/xl/charts/chart36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charts/chart37.xml" ContentType="application/vnd.openxmlformats-officedocument.drawingml.chart+xml"/>
  <Override PartName="/xl/drawings/drawing47.xml" ContentType="application/vnd.openxmlformats-officedocument.drawingml.chartshapes+xml"/>
  <Override PartName="/xl/charts/chart38.xml" ContentType="application/vnd.openxmlformats-officedocument.drawingml.chart+xml"/>
  <Override PartName="/xl/drawings/drawing48.xml" ContentType="application/vnd.openxmlformats-officedocument.drawingml.chartshapes+xml"/>
  <Override PartName="/xl/charts/chart39.xml" ContentType="application/vnd.openxmlformats-officedocument.drawingml.chart+xml"/>
  <Override PartName="/xl/drawings/drawing49.xml" ContentType="application/vnd.openxmlformats-officedocument.drawingml.chartshapes+xml"/>
  <Override PartName="/xl/charts/chart40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charts/chart41.xml" ContentType="application/vnd.openxmlformats-officedocument.drawingml.chart+xml"/>
  <Override PartName="/xl/drawings/drawing52.xml" ContentType="application/vnd.openxmlformats-officedocument.drawingml.chartshapes+xml"/>
  <Override PartName="/xl/charts/chart42.xml" ContentType="application/vnd.openxmlformats-officedocument.drawingml.chart+xml"/>
  <Override PartName="/xl/drawings/drawing53.xml" ContentType="application/vnd.openxmlformats-officedocument.drawingml.chartshapes+xml"/>
  <Override PartName="/xl/charts/chart43.xml" ContentType="application/vnd.openxmlformats-officedocument.drawingml.chart+xml"/>
  <Override PartName="/xl/drawings/drawing54.xml" ContentType="application/vnd.openxmlformats-officedocument.drawingml.chartshapes+xml"/>
  <Override PartName="/xl/charts/chart44.xml" ContentType="application/vnd.openxmlformats-officedocument.drawingml.chart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charts/chart49.xml" ContentType="application/vnd.openxmlformats-officedocument.drawingml.chart+xml"/>
  <Override PartName="/xl/drawings/drawing62.xml" ContentType="application/vnd.openxmlformats-officedocument.drawingml.chartshapes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charts/chart51.xml" ContentType="application/vnd.openxmlformats-officedocument.drawingml.chart+xml"/>
  <Override PartName="/xl/drawings/drawing64.xml" ContentType="application/vnd.openxmlformats-officedocument.drawingml.chartshapes+xml"/>
  <Override PartName="/xl/charts/chart52.xml" ContentType="application/vnd.openxmlformats-officedocument.drawingml.chart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charts/chart57.xml" ContentType="application/vnd.openxmlformats-officedocument.drawingml.chart+xml"/>
  <Override PartName="/xl/drawings/drawing72.xml" ContentType="application/vnd.openxmlformats-officedocument.drawingml.chartshapes+xml"/>
  <Override PartName="/xl/charts/chart58.xml" ContentType="application/vnd.openxmlformats-officedocument.drawingml.chart+xml"/>
  <Override PartName="/xl/drawings/drawing73.xml" ContentType="application/vnd.openxmlformats-officedocument.drawingml.chartshapes+xml"/>
  <Override PartName="/xl/charts/chart59.xml" ContentType="application/vnd.openxmlformats-officedocument.drawingml.chart+xml"/>
  <Override PartName="/xl/drawings/drawing74.xml" ContentType="application/vnd.openxmlformats-officedocument.drawingml.chartshapes+xml"/>
  <Override PartName="/xl/charts/chart60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charts/chart61.xml" ContentType="application/vnd.openxmlformats-officedocument.drawingml.chart+xml"/>
  <Override PartName="/xl/drawings/drawing77.xml" ContentType="application/vnd.openxmlformats-officedocument.drawingml.chartshapes+xml"/>
  <Override PartName="/xl/charts/chart62.xml" ContentType="application/vnd.openxmlformats-officedocument.drawingml.chart+xml"/>
  <Override PartName="/xl/drawings/drawing78.xml" ContentType="application/vnd.openxmlformats-officedocument.drawingml.chartshapes+xml"/>
  <Override PartName="/xl/charts/chart63.xml" ContentType="application/vnd.openxmlformats-officedocument.drawingml.chart+xml"/>
  <Override PartName="/xl/drawings/drawing79.xml" ContentType="application/vnd.openxmlformats-officedocument.drawingml.chartshapes+xml"/>
  <Override PartName="/xl/charts/chart64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charts/chart65.xml" ContentType="application/vnd.openxmlformats-officedocument.drawingml.chart+xml"/>
  <Override PartName="/xl/drawings/drawing82.xml" ContentType="application/vnd.openxmlformats-officedocument.drawingml.chartshapes+xml"/>
  <Override PartName="/xl/charts/chart66.xml" ContentType="application/vnd.openxmlformats-officedocument.drawingml.chart+xml"/>
  <Override PartName="/xl/drawings/drawing83.xml" ContentType="application/vnd.openxmlformats-officedocument.drawingml.chartshapes+xml"/>
  <Override PartName="/xl/charts/chart67.xml" ContentType="application/vnd.openxmlformats-officedocument.drawingml.chart+xml"/>
  <Override PartName="/xl/drawings/drawing84.xml" ContentType="application/vnd.openxmlformats-officedocument.drawingml.chartshapes+xml"/>
  <Override PartName="/xl/charts/chart68.xml" ContentType="application/vnd.openxmlformats-officedocument.drawingml.chart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charts/chart69.xml" ContentType="application/vnd.openxmlformats-officedocument.drawingml.chart+xml"/>
  <Override PartName="/xl/drawings/drawing87.xml" ContentType="application/vnd.openxmlformats-officedocument.drawingml.chartshapes+xml"/>
  <Override PartName="/xl/charts/chart70.xml" ContentType="application/vnd.openxmlformats-officedocument.drawingml.chart+xml"/>
  <Override PartName="/xl/drawings/drawing88.xml" ContentType="application/vnd.openxmlformats-officedocument.drawingml.chartshapes+xml"/>
  <Override PartName="/xl/charts/chart71.xml" ContentType="application/vnd.openxmlformats-officedocument.drawingml.chart+xml"/>
  <Override PartName="/xl/drawings/drawing89.xml" ContentType="application/vnd.openxmlformats-officedocument.drawingml.chartshapes+xml"/>
  <Override PartName="/xl/charts/chart72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charts/chart73.xml" ContentType="application/vnd.openxmlformats-officedocument.drawingml.chart+xml"/>
  <Override PartName="/xl/drawings/drawing92.xml" ContentType="application/vnd.openxmlformats-officedocument.drawingml.chartshapes+xml"/>
  <Override PartName="/xl/charts/chart74.xml" ContentType="application/vnd.openxmlformats-officedocument.drawingml.chart+xml"/>
  <Override PartName="/xl/drawings/drawing93.xml" ContentType="application/vnd.openxmlformats-officedocument.drawingml.chartshapes+xml"/>
  <Override PartName="/xl/charts/chart75.xml" ContentType="application/vnd.openxmlformats-officedocument.drawingml.chart+xml"/>
  <Override PartName="/xl/drawings/drawing94.xml" ContentType="application/vnd.openxmlformats-officedocument.drawingml.chartshapes+xml"/>
  <Override PartName="/xl/charts/chart76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charts/chart77.xml" ContentType="application/vnd.openxmlformats-officedocument.drawingml.chart+xml"/>
  <Override PartName="/xl/drawings/drawing97.xml" ContentType="application/vnd.openxmlformats-officedocument.drawingml.chartshapes+xml"/>
  <Override PartName="/xl/charts/chart78.xml" ContentType="application/vnd.openxmlformats-officedocument.drawingml.chart+xml"/>
  <Override PartName="/xl/drawings/drawing98.xml" ContentType="application/vnd.openxmlformats-officedocument.drawingml.chartshapes+xml"/>
  <Override PartName="/xl/charts/chart79.xml" ContentType="application/vnd.openxmlformats-officedocument.drawingml.chart+xml"/>
  <Override PartName="/xl/drawings/drawing99.xml" ContentType="application/vnd.openxmlformats-officedocument.drawingml.chartshapes+xml"/>
  <Override PartName="/xl/charts/chart80.xml" ContentType="application/vnd.openxmlformats-officedocument.drawingml.chart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charts/chart81.xml" ContentType="application/vnd.openxmlformats-officedocument.drawingml.chart+xml"/>
  <Override PartName="/xl/drawings/drawing102.xml" ContentType="application/vnd.openxmlformats-officedocument.drawingml.chartshapes+xml"/>
  <Override PartName="/xl/charts/chart82.xml" ContentType="application/vnd.openxmlformats-officedocument.drawingml.chart+xml"/>
  <Override PartName="/xl/drawings/drawing103.xml" ContentType="application/vnd.openxmlformats-officedocument.drawingml.chartshapes+xml"/>
  <Override PartName="/xl/charts/chart83.xml" ContentType="application/vnd.openxmlformats-officedocument.drawingml.chart+xml"/>
  <Override PartName="/xl/drawings/drawing104.xml" ContentType="application/vnd.openxmlformats-officedocument.drawingml.chartshapes+xml"/>
  <Override PartName="/xl/charts/chart84.xml" ContentType="application/vnd.openxmlformats-officedocument.drawingml.chart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charts/chart85.xml" ContentType="application/vnd.openxmlformats-officedocument.drawingml.chart+xml"/>
  <Override PartName="/xl/drawings/drawing107.xml" ContentType="application/vnd.openxmlformats-officedocument.drawingml.chartshapes+xml"/>
  <Override PartName="/xl/charts/chart86.xml" ContentType="application/vnd.openxmlformats-officedocument.drawingml.chart+xml"/>
  <Override PartName="/xl/drawings/drawing108.xml" ContentType="application/vnd.openxmlformats-officedocument.drawingml.chartshapes+xml"/>
  <Override PartName="/xl/charts/chart87.xml" ContentType="application/vnd.openxmlformats-officedocument.drawingml.chart+xml"/>
  <Override PartName="/xl/drawings/drawing109.xml" ContentType="application/vnd.openxmlformats-officedocument.drawingml.chartshapes+xml"/>
  <Override PartName="/xl/charts/chart88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charts/chart89.xml" ContentType="application/vnd.openxmlformats-officedocument.drawingml.chart+xml"/>
  <Override PartName="/xl/drawings/drawing112.xml" ContentType="application/vnd.openxmlformats-officedocument.drawingml.chartshapes+xml"/>
  <Override PartName="/xl/charts/chart90.xml" ContentType="application/vnd.openxmlformats-officedocument.drawingml.chart+xml"/>
  <Override PartName="/xl/drawings/drawing113.xml" ContentType="application/vnd.openxmlformats-officedocument.drawingml.chartshapes+xml"/>
  <Override PartName="/xl/charts/chart91.xml" ContentType="application/vnd.openxmlformats-officedocument.drawingml.chart+xml"/>
  <Override PartName="/xl/drawings/drawing114.xml" ContentType="application/vnd.openxmlformats-officedocument.drawingml.chartshapes+xml"/>
  <Override PartName="/xl/charts/chart92.xml" ContentType="application/vnd.openxmlformats-officedocument.drawingml.chart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charts/chart93.xml" ContentType="application/vnd.openxmlformats-officedocument.drawingml.chart+xml"/>
  <Override PartName="/xl/drawings/drawing117.xml" ContentType="application/vnd.openxmlformats-officedocument.drawingml.chartshapes+xml"/>
  <Override PartName="/xl/charts/chart94.xml" ContentType="application/vnd.openxmlformats-officedocument.drawingml.chart+xml"/>
  <Override PartName="/xl/drawings/drawing118.xml" ContentType="application/vnd.openxmlformats-officedocument.drawingml.chartshapes+xml"/>
  <Override PartName="/xl/charts/chart95.xml" ContentType="application/vnd.openxmlformats-officedocument.drawingml.chart+xml"/>
  <Override PartName="/xl/drawings/drawing119.xml" ContentType="application/vnd.openxmlformats-officedocument.drawingml.chartshapes+xml"/>
  <Override PartName="/xl/charts/chart96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charts/chart97.xml" ContentType="application/vnd.openxmlformats-officedocument.drawingml.chart+xml"/>
  <Override PartName="/xl/drawings/drawing122.xml" ContentType="application/vnd.openxmlformats-officedocument.drawingml.chartshapes+xml"/>
  <Override PartName="/xl/charts/chart98.xml" ContentType="application/vnd.openxmlformats-officedocument.drawingml.chart+xml"/>
  <Override PartName="/xl/drawings/drawing123.xml" ContentType="application/vnd.openxmlformats-officedocument.drawingml.chartshapes+xml"/>
  <Override PartName="/xl/charts/chart99.xml" ContentType="application/vnd.openxmlformats-officedocument.drawingml.chart+xml"/>
  <Override PartName="/xl/drawings/drawing124.xml" ContentType="application/vnd.openxmlformats-officedocument.drawingml.chartshapes+xml"/>
  <Override PartName="/xl/charts/chart100.xml" ContentType="application/vnd.openxmlformats-officedocument.drawingml.chart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charts/chart101.xml" ContentType="application/vnd.openxmlformats-officedocument.drawingml.chart+xml"/>
  <Override PartName="/xl/drawings/drawing127.xml" ContentType="application/vnd.openxmlformats-officedocument.drawingml.chartshapes+xml"/>
  <Override PartName="/xl/charts/chart102.xml" ContentType="application/vnd.openxmlformats-officedocument.drawingml.chart+xml"/>
  <Override PartName="/xl/drawings/drawing128.xml" ContentType="application/vnd.openxmlformats-officedocument.drawingml.chartshapes+xml"/>
  <Override PartName="/xl/charts/chart103.xml" ContentType="application/vnd.openxmlformats-officedocument.drawingml.chart+xml"/>
  <Override PartName="/xl/drawings/drawing129.xml" ContentType="application/vnd.openxmlformats-officedocument.drawingml.chartshapes+xml"/>
  <Override PartName="/xl/charts/chart104.xml" ContentType="application/vnd.openxmlformats-officedocument.drawingml.chart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charts/chart105.xml" ContentType="application/vnd.openxmlformats-officedocument.drawingml.chart+xml"/>
  <Override PartName="/xl/drawings/drawing132.xml" ContentType="application/vnd.openxmlformats-officedocument.drawingml.chartshapes+xml"/>
  <Override PartName="/xl/charts/chart106.xml" ContentType="application/vnd.openxmlformats-officedocument.drawingml.chart+xml"/>
  <Override PartName="/xl/drawings/drawing133.xml" ContentType="application/vnd.openxmlformats-officedocument.drawingml.chartshapes+xml"/>
  <Override PartName="/xl/charts/chart107.xml" ContentType="application/vnd.openxmlformats-officedocument.drawingml.chart+xml"/>
  <Override PartName="/xl/drawings/drawing134.xml" ContentType="application/vnd.openxmlformats-officedocument.drawingml.chartshapes+xml"/>
  <Override PartName="/xl/charts/chart108.xml" ContentType="application/vnd.openxmlformats-officedocument.drawingml.chart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queryTables/queryTable109.xml" ContentType="application/vnd.openxmlformats-officedocument.spreadsheetml.queryTable+xml"/>
  <Override PartName="/xl/queryTables/queryTable110.xml" ContentType="application/vnd.openxmlformats-officedocument.spreadsheetml.queryTable+xml"/>
  <Override PartName="/xl/queryTables/queryTable111.xml" ContentType="application/vnd.openxmlformats-officedocument.spreadsheetml.queryTable+xml"/>
  <Override PartName="/xl/queryTables/queryTable112.xml" ContentType="application/vnd.openxmlformats-officedocument.spreadsheetml.queryTable+xml"/>
  <Override PartName="/xl/charts/chart109.xml" ContentType="application/vnd.openxmlformats-officedocument.drawingml.chart+xml"/>
  <Override PartName="/xl/drawings/drawing137.xml" ContentType="application/vnd.openxmlformats-officedocument.drawingml.chartshapes+xml"/>
  <Override PartName="/xl/charts/chart110.xml" ContentType="application/vnd.openxmlformats-officedocument.drawingml.chart+xml"/>
  <Override PartName="/xl/drawings/drawing138.xml" ContentType="application/vnd.openxmlformats-officedocument.drawingml.chartshapes+xml"/>
  <Override PartName="/xl/charts/chart111.xml" ContentType="application/vnd.openxmlformats-officedocument.drawingml.chart+xml"/>
  <Override PartName="/xl/drawings/drawing139.xml" ContentType="application/vnd.openxmlformats-officedocument.drawingml.chartshapes+xml"/>
  <Override PartName="/xl/charts/chart112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queryTables/queryTable113.xml" ContentType="application/vnd.openxmlformats-officedocument.spreadsheetml.queryTable+xml"/>
  <Override PartName="/xl/queryTables/queryTable114.xml" ContentType="application/vnd.openxmlformats-officedocument.spreadsheetml.queryTable+xml"/>
  <Override PartName="/xl/queryTables/queryTable115.xml" ContentType="application/vnd.openxmlformats-officedocument.spreadsheetml.queryTable+xml"/>
  <Override PartName="/xl/queryTables/queryTable116.xml" ContentType="application/vnd.openxmlformats-officedocument.spreadsheetml.queryTable+xml"/>
  <Override PartName="/xl/charts/chart113.xml" ContentType="application/vnd.openxmlformats-officedocument.drawingml.chart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drawings/drawing145.xml" ContentType="application/vnd.openxmlformats-officedocument.drawingml.chartshapes+xml"/>
  <Override PartName="/xl/drawings/drawing146.xml" ContentType="application/vnd.openxmlformats-officedocument.drawing+xml"/>
  <Override PartName="/xl/queryTables/queryTable117.xml" ContentType="application/vnd.openxmlformats-officedocument.spreadsheetml.queryTable+xml"/>
  <Override PartName="/xl/queryTables/queryTable118.xml" ContentType="application/vnd.openxmlformats-officedocument.spreadsheetml.queryTable+xml"/>
  <Override PartName="/xl/queryTables/queryTable119.xml" ContentType="application/vnd.openxmlformats-officedocument.spreadsheetml.queryTable+xml"/>
  <Override PartName="/xl/queryTables/queryTable120.xml" ContentType="application/vnd.openxmlformats-officedocument.spreadsheetml.queryTable+xml"/>
  <Override PartName="/xl/charts/chart117.xml" ContentType="application/vnd.openxmlformats-officedocument.drawingml.chart+xml"/>
  <Override PartName="/xl/drawings/drawing147.xml" ContentType="application/vnd.openxmlformats-officedocument.drawingml.chartshapes+xml"/>
  <Override PartName="/xl/charts/chart118.xml" ContentType="application/vnd.openxmlformats-officedocument.drawingml.chart+xml"/>
  <Override PartName="/xl/drawings/drawing148.xml" ContentType="application/vnd.openxmlformats-officedocument.drawingml.chartshapes+xml"/>
  <Override PartName="/xl/charts/chart119.xml" ContentType="application/vnd.openxmlformats-officedocument.drawingml.chart+xml"/>
  <Override PartName="/xl/drawings/drawing149.xml" ContentType="application/vnd.openxmlformats-officedocument.drawingml.chartshapes+xml"/>
  <Override PartName="/xl/charts/chart120.xml" ContentType="application/vnd.openxmlformats-officedocument.drawingml.chart+xml"/>
  <Override PartName="/xl/drawings/drawing150.xml" ContentType="application/vnd.openxmlformats-officedocument.drawingml.chartshapes+xml"/>
  <Override PartName="/xl/drawings/drawing151.xml" ContentType="application/vnd.openxmlformats-officedocument.drawing+xml"/>
  <Override PartName="/xl/queryTables/queryTable121.xml" ContentType="application/vnd.openxmlformats-officedocument.spreadsheetml.queryTable+xml"/>
  <Override PartName="/xl/queryTables/queryTable122.xml" ContentType="application/vnd.openxmlformats-officedocument.spreadsheetml.queryTable+xml"/>
  <Override PartName="/xl/queryTables/queryTable123.xml" ContentType="application/vnd.openxmlformats-officedocument.spreadsheetml.queryTable+xml"/>
  <Override PartName="/xl/queryTables/queryTable124.xml" ContentType="application/vnd.openxmlformats-officedocument.spreadsheetml.queryTable+xml"/>
  <Override PartName="/xl/charts/chart121.xml" ContentType="application/vnd.openxmlformats-officedocument.drawingml.chart+xml"/>
  <Override PartName="/xl/drawings/drawing152.xml" ContentType="application/vnd.openxmlformats-officedocument.drawingml.chartshapes+xml"/>
  <Override PartName="/xl/charts/chart122.xml" ContentType="application/vnd.openxmlformats-officedocument.drawingml.chart+xml"/>
  <Override PartName="/xl/drawings/drawing153.xml" ContentType="application/vnd.openxmlformats-officedocument.drawingml.chartshapes+xml"/>
  <Override PartName="/xl/charts/chart123.xml" ContentType="application/vnd.openxmlformats-officedocument.drawingml.chart+xml"/>
  <Override PartName="/xl/drawings/drawing154.xml" ContentType="application/vnd.openxmlformats-officedocument.drawingml.chartshapes+xml"/>
  <Override PartName="/xl/charts/chart124.xml" ContentType="application/vnd.openxmlformats-officedocument.drawingml.chart+xml"/>
  <Override PartName="/xl/drawings/drawing155.xml" ContentType="application/vnd.openxmlformats-officedocument.drawingml.chartshapes+xml"/>
  <Override PartName="/xl/drawings/drawing156.xml" ContentType="application/vnd.openxmlformats-officedocument.drawing+xml"/>
  <Override PartName="/xl/queryTables/queryTable125.xml" ContentType="application/vnd.openxmlformats-officedocument.spreadsheetml.queryTable+xml"/>
  <Override PartName="/xl/queryTables/queryTable126.xml" ContentType="application/vnd.openxmlformats-officedocument.spreadsheetml.queryTable+xml"/>
  <Override PartName="/xl/queryTables/queryTable127.xml" ContentType="application/vnd.openxmlformats-officedocument.spreadsheetml.queryTable+xml"/>
  <Override PartName="/xl/queryTables/queryTable128.xml" ContentType="application/vnd.openxmlformats-officedocument.spreadsheetml.queryTable+xml"/>
  <Override PartName="/xl/charts/chart125.xml" ContentType="application/vnd.openxmlformats-officedocument.drawingml.chart+xml"/>
  <Override PartName="/xl/drawings/drawing157.xml" ContentType="application/vnd.openxmlformats-officedocument.drawingml.chartshapes+xml"/>
  <Override PartName="/xl/charts/chart126.xml" ContentType="application/vnd.openxmlformats-officedocument.drawingml.chart+xml"/>
  <Override PartName="/xl/drawings/drawing158.xml" ContentType="application/vnd.openxmlformats-officedocument.drawingml.chartshapes+xml"/>
  <Override PartName="/xl/charts/chart127.xml" ContentType="application/vnd.openxmlformats-officedocument.drawingml.chart+xml"/>
  <Override PartName="/xl/drawings/drawing159.xml" ContentType="application/vnd.openxmlformats-officedocument.drawingml.chartshapes+xml"/>
  <Override PartName="/xl/charts/chart128.xml" ContentType="application/vnd.openxmlformats-officedocument.drawingml.chart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queryTables/queryTable129.xml" ContentType="application/vnd.openxmlformats-officedocument.spreadsheetml.queryTable+xml"/>
  <Override PartName="/xl/queryTables/queryTable130.xml" ContentType="application/vnd.openxmlformats-officedocument.spreadsheetml.queryTable+xml"/>
  <Override PartName="/xl/queryTables/queryTable131.xml" ContentType="application/vnd.openxmlformats-officedocument.spreadsheetml.queryTable+xml"/>
  <Override PartName="/xl/queryTables/queryTable132.xml" ContentType="application/vnd.openxmlformats-officedocument.spreadsheetml.queryTable+xml"/>
  <Override PartName="/xl/charts/chart129.xml" ContentType="application/vnd.openxmlformats-officedocument.drawingml.chart+xml"/>
  <Override PartName="/xl/drawings/drawing162.xml" ContentType="application/vnd.openxmlformats-officedocument.drawingml.chartshapes+xml"/>
  <Override PartName="/xl/charts/chart130.xml" ContentType="application/vnd.openxmlformats-officedocument.drawingml.chart+xml"/>
  <Override PartName="/xl/drawings/drawing163.xml" ContentType="application/vnd.openxmlformats-officedocument.drawingml.chartshapes+xml"/>
  <Override PartName="/xl/charts/chart131.xml" ContentType="application/vnd.openxmlformats-officedocument.drawingml.chart+xml"/>
  <Override PartName="/xl/drawings/drawing164.xml" ContentType="application/vnd.openxmlformats-officedocument.drawingml.chartshapes+xml"/>
  <Override PartName="/xl/charts/chart132.xml" ContentType="application/vnd.openxmlformats-officedocument.drawingml.chart+xml"/>
  <Override PartName="/xl/drawings/drawing165.xml" ContentType="application/vnd.openxmlformats-officedocument.drawingml.chartshapes+xml"/>
  <Override PartName="/xl/drawings/drawing166.xml" ContentType="application/vnd.openxmlformats-officedocument.drawing+xml"/>
  <Override PartName="/xl/queryTables/queryTable133.xml" ContentType="application/vnd.openxmlformats-officedocument.spreadsheetml.queryTable+xml"/>
  <Override PartName="/xl/queryTables/queryTable134.xml" ContentType="application/vnd.openxmlformats-officedocument.spreadsheetml.queryTable+xml"/>
  <Override PartName="/xl/queryTables/queryTable135.xml" ContentType="application/vnd.openxmlformats-officedocument.spreadsheetml.queryTable+xml"/>
  <Override PartName="/xl/queryTables/queryTable136.xml" ContentType="application/vnd.openxmlformats-officedocument.spreadsheetml.queryTable+xml"/>
  <Override PartName="/xl/charts/chart133.xml" ContentType="application/vnd.openxmlformats-officedocument.drawingml.chart+xml"/>
  <Override PartName="/xl/drawings/drawing167.xml" ContentType="application/vnd.openxmlformats-officedocument.drawingml.chartshapes+xml"/>
  <Override PartName="/xl/charts/chart134.xml" ContentType="application/vnd.openxmlformats-officedocument.drawingml.chart+xml"/>
  <Override PartName="/xl/drawings/drawing168.xml" ContentType="application/vnd.openxmlformats-officedocument.drawingml.chartshapes+xml"/>
  <Override PartName="/xl/charts/chart135.xml" ContentType="application/vnd.openxmlformats-officedocument.drawingml.chart+xml"/>
  <Override PartName="/xl/drawings/drawing169.xml" ContentType="application/vnd.openxmlformats-officedocument.drawingml.chartshapes+xml"/>
  <Override PartName="/xl/charts/chart136.xml" ContentType="application/vnd.openxmlformats-officedocument.drawingml.chart+xml"/>
  <Override PartName="/xl/drawings/drawing170.xml" ContentType="application/vnd.openxmlformats-officedocument.drawingml.chartshapes+xml"/>
  <Override PartName="/xl/drawings/drawing171.xml" ContentType="application/vnd.openxmlformats-officedocument.drawing+xml"/>
  <Override PartName="/xl/queryTables/queryTable137.xml" ContentType="application/vnd.openxmlformats-officedocument.spreadsheetml.queryTable+xml"/>
  <Override PartName="/xl/queryTables/queryTable138.xml" ContentType="application/vnd.openxmlformats-officedocument.spreadsheetml.queryTable+xml"/>
  <Override PartName="/xl/queryTables/queryTable139.xml" ContentType="application/vnd.openxmlformats-officedocument.spreadsheetml.queryTable+xml"/>
  <Override PartName="/xl/queryTables/queryTable140.xml" ContentType="application/vnd.openxmlformats-officedocument.spreadsheetml.queryTable+xml"/>
  <Override PartName="/xl/charts/chart137.xml" ContentType="application/vnd.openxmlformats-officedocument.drawingml.chart+xml"/>
  <Override PartName="/xl/drawings/drawing172.xml" ContentType="application/vnd.openxmlformats-officedocument.drawingml.chartshapes+xml"/>
  <Override PartName="/xl/charts/chart138.xml" ContentType="application/vnd.openxmlformats-officedocument.drawingml.chart+xml"/>
  <Override PartName="/xl/drawings/drawing173.xml" ContentType="application/vnd.openxmlformats-officedocument.drawingml.chartshapes+xml"/>
  <Override PartName="/xl/charts/chart139.xml" ContentType="application/vnd.openxmlformats-officedocument.drawingml.chart+xml"/>
  <Override PartName="/xl/drawings/drawing174.xml" ContentType="application/vnd.openxmlformats-officedocument.drawingml.chartshapes+xml"/>
  <Override PartName="/xl/charts/chart140.xml" ContentType="application/vnd.openxmlformats-officedocument.drawingml.chart+xml"/>
  <Override PartName="/xl/drawings/drawing175.xml" ContentType="application/vnd.openxmlformats-officedocument.drawingml.chartshapes+xml"/>
  <Override PartName="/xl/drawings/drawing176.xml" ContentType="application/vnd.openxmlformats-officedocument.drawing+xml"/>
  <Override PartName="/xl/queryTables/queryTable141.xml" ContentType="application/vnd.openxmlformats-officedocument.spreadsheetml.queryTable+xml"/>
  <Override PartName="/xl/queryTables/queryTable142.xml" ContentType="application/vnd.openxmlformats-officedocument.spreadsheetml.queryTable+xml"/>
  <Override PartName="/xl/queryTables/queryTable143.xml" ContentType="application/vnd.openxmlformats-officedocument.spreadsheetml.queryTable+xml"/>
  <Override PartName="/xl/queryTables/queryTable144.xml" ContentType="application/vnd.openxmlformats-officedocument.spreadsheetml.queryTable+xml"/>
  <Override PartName="/xl/charts/chart141.xml" ContentType="application/vnd.openxmlformats-officedocument.drawingml.chart+xml"/>
  <Override PartName="/xl/drawings/drawing177.xml" ContentType="application/vnd.openxmlformats-officedocument.drawingml.chartshapes+xml"/>
  <Override PartName="/xl/charts/chart142.xml" ContentType="application/vnd.openxmlformats-officedocument.drawingml.chart+xml"/>
  <Override PartName="/xl/drawings/drawing178.xml" ContentType="application/vnd.openxmlformats-officedocument.drawingml.chartshapes+xml"/>
  <Override PartName="/xl/charts/chart143.xml" ContentType="application/vnd.openxmlformats-officedocument.drawingml.chart+xml"/>
  <Override PartName="/xl/drawings/drawing179.xml" ContentType="application/vnd.openxmlformats-officedocument.drawingml.chartshapes+xml"/>
  <Override PartName="/xl/charts/chart144.xml" ContentType="application/vnd.openxmlformats-officedocument.drawingml.chart+xml"/>
  <Override PartName="/xl/drawings/drawing180.xml" ContentType="application/vnd.openxmlformats-officedocument.drawingml.chartshapes+xml"/>
  <Override PartName="/xl/drawings/drawing181.xml" ContentType="application/vnd.openxmlformats-officedocument.drawing+xml"/>
  <Override PartName="/xl/queryTables/queryTable145.xml" ContentType="application/vnd.openxmlformats-officedocument.spreadsheetml.queryTable+xml"/>
  <Override PartName="/xl/queryTables/queryTable146.xml" ContentType="application/vnd.openxmlformats-officedocument.spreadsheetml.queryTable+xml"/>
  <Override PartName="/xl/queryTables/queryTable147.xml" ContentType="application/vnd.openxmlformats-officedocument.spreadsheetml.queryTable+xml"/>
  <Override PartName="/xl/queryTables/queryTable148.xml" ContentType="application/vnd.openxmlformats-officedocument.spreadsheetml.queryTable+xml"/>
  <Override PartName="/xl/charts/chart145.xml" ContentType="application/vnd.openxmlformats-officedocument.drawingml.chart+xml"/>
  <Override PartName="/xl/drawings/drawing182.xml" ContentType="application/vnd.openxmlformats-officedocument.drawingml.chartshapes+xml"/>
  <Override PartName="/xl/charts/chart146.xml" ContentType="application/vnd.openxmlformats-officedocument.drawingml.chart+xml"/>
  <Override PartName="/xl/drawings/drawing183.xml" ContentType="application/vnd.openxmlformats-officedocument.drawingml.chartshapes+xml"/>
  <Override PartName="/xl/charts/chart147.xml" ContentType="application/vnd.openxmlformats-officedocument.drawingml.chart+xml"/>
  <Override PartName="/xl/drawings/drawing184.xml" ContentType="application/vnd.openxmlformats-officedocument.drawingml.chartshapes+xml"/>
  <Override PartName="/xl/charts/chart148.xml" ContentType="application/vnd.openxmlformats-officedocument.drawingml.chart+xml"/>
  <Override PartName="/xl/drawings/drawing185.xml" ContentType="application/vnd.openxmlformats-officedocument.drawingml.chartshapes+xml"/>
  <Override PartName="/xl/drawings/drawing186.xml" ContentType="application/vnd.openxmlformats-officedocument.drawing+xml"/>
  <Override PartName="/xl/queryTables/queryTable149.xml" ContentType="application/vnd.openxmlformats-officedocument.spreadsheetml.queryTable+xml"/>
  <Override PartName="/xl/queryTables/queryTable150.xml" ContentType="application/vnd.openxmlformats-officedocument.spreadsheetml.queryTable+xml"/>
  <Override PartName="/xl/queryTables/queryTable151.xml" ContentType="application/vnd.openxmlformats-officedocument.spreadsheetml.queryTable+xml"/>
  <Override PartName="/xl/queryTables/queryTable152.xml" ContentType="application/vnd.openxmlformats-officedocument.spreadsheetml.queryTable+xml"/>
  <Override PartName="/xl/charts/chart149.xml" ContentType="application/vnd.openxmlformats-officedocument.drawingml.chart+xml"/>
  <Override PartName="/xl/drawings/drawing187.xml" ContentType="application/vnd.openxmlformats-officedocument.drawingml.chartshapes+xml"/>
  <Override PartName="/xl/charts/chart150.xml" ContentType="application/vnd.openxmlformats-officedocument.drawingml.chart+xml"/>
  <Override PartName="/xl/drawings/drawing188.xml" ContentType="application/vnd.openxmlformats-officedocument.drawingml.chartshapes+xml"/>
  <Override PartName="/xl/charts/chart151.xml" ContentType="application/vnd.openxmlformats-officedocument.drawingml.chart+xml"/>
  <Override PartName="/xl/drawings/drawing189.xml" ContentType="application/vnd.openxmlformats-officedocument.drawingml.chartshapes+xml"/>
  <Override PartName="/xl/charts/chart152.xml" ContentType="application/vnd.openxmlformats-officedocument.drawingml.chart+xml"/>
  <Override PartName="/xl/drawings/drawing190.xml" ContentType="application/vnd.openxmlformats-officedocument.drawingml.chartshapes+xml"/>
  <Override PartName="/xl/drawings/drawing191.xml" ContentType="application/vnd.openxmlformats-officedocument.drawing+xml"/>
  <Override PartName="/xl/queryTables/queryTable153.xml" ContentType="application/vnd.openxmlformats-officedocument.spreadsheetml.queryTable+xml"/>
  <Override PartName="/xl/queryTables/queryTable154.xml" ContentType="application/vnd.openxmlformats-officedocument.spreadsheetml.queryTable+xml"/>
  <Override PartName="/xl/queryTables/queryTable155.xml" ContentType="application/vnd.openxmlformats-officedocument.spreadsheetml.queryTable+xml"/>
  <Override PartName="/xl/queryTables/queryTable156.xml" ContentType="application/vnd.openxmlformats-officedocument.spreadsheetml.queryTable+xml"/>
  <Override PartName="/xl/charts/chart153.xml" ContentType="application/vnd.openxmlformats-officedocument.drawingml.chart+xml"/>
  <Override PartName="/xl/drawings/drawing192.xml" ContentType="application/vnd.openxmlformats-officedocument.drawingml.chartshapes+xml"/>
  <Override PartName="/xl/charts/chart154.xml" ContentType="application/vnd.openxmlformats-officedocument.drawingml.chart+xml"/>
  <Override PartName="/xl/drawings/drawing193.xml" ContentType="application/vnd.openxmlformats-officedocument.drawingml.chartshapes+xml"/>
  <Override PartName="/xl/charts/chart155.xml" ContentType="application/vnd.openxmlformats-officedocument.drawingml.chart+xml"/>
  <Override PartName="/xl/drawings/drawing194.xml" ContentType="application/vnd.openxmlformats-officedocument.drawingml.chartshapes+xml"/>
  <Override PartName="/xl/charts/chart156.xml" ContentType="application/vnd.openxmlformats-officedocument.drawingml.chart+xml"/>
  <Override PartName="/xl/drawings/drawing195.xml" ContentType="application/vnd.openxmlformats-officedocument.drawingml.chartshapes+xml"/>
  <Override PartName="/xl/drawings/drawing196.xml" ContentType="application/vnd.openxmlformats-officedocument.drawing+xml"/>
  <Override PartName="/xl/queryTables/queryTable157.xml" ContentType="application/vnd.openxmlformats-officedocument.spreadsheetml.queryTable+xml"/>
  <Override PartName="/xl/queryTables/queryTable158.xml" ContentType="application/vnd.openxmlformats-officedocument.spreadsheetml.queryTable+xml"/>
  <Override PartName="/xl/queryTables/queryTable159.xml" ContentType="application/vnd.openxmlformats-officedocument.spreadsheetml.queryTable+xml"/>
  <Override PartName="/xl/queryTables/queryTable160.xml" ContentType="application/vnd.openxmlformats-officedocument.spreadsheetml.queryTable+xml"/>
  <Override PartName="/xl/charts/chart157.xml" ContentType="application/vnd.openxmlformats-officedocument.drawingml.chart+xml"/>
  <Override PartName="/xl/drawings/drawing197.xml" ContentType="application/vnd.openxmlformats-officedocument.drawingml.chartshapes+xml"/>
  <Override PartName="/xl/charts/chart158.xml" ContentType="application/vnd.openxmlformats-officedocument.drawingml.chart+xml"/>
  <Override PartName="/xl/drawings/drawing198.xml" ContentType="application/vnd.openxmlformats-officedocument.drawingml.chartshapes+xml"/>
  <Override PartName="/xl/charts/chart159.xml" ContentType="application/vnd.openxmlformats-officedocument.drawingml.chart+xml"/>
  <Override PartName="/xl/drawings/drawing199.xml" ContentType="application/vnd.openxmlformats-officedocument.drawingml.chartshapes+xml"/>
  <Override PartName="/xl/charts/chart160.xml" ContentType="application/vnd.openxmlformats-officedocument.drawingml.chart+xml"/>
  <Override PartName="/xl/drawings/drawing200.xml" ContentType="application/vnd.openxmlformats-officedocument.drawingml.chartshapes+xml"/>
  <Override PartName="/xl/drawings/drawing201.xml" ContentType="application/vnd.openxmlformats-officedocument.drawing+xml"/>
  <Override PartName="/xl/queryTables/queryTable161.xml" ContentType="application/vnd.openxmlformats-officedocument.spreadsheetml.queryTable+xml"/>
  <Override PartName="/xl/queryTables/queryTable162.xml" ContentType="application/vnd.openxmlformats-officedocument.spreadsheetml.queryTable+xml"/>
  <Override PartName="/xl/queryTables/queryTable163.xml" ContentType="application/vnd.openxmlformats-officedocument.spreadsheetml.queryTable+xml"/>
  <Override PartName="/xl/queryTables/queryTable164.xml" ContentType="application/vnd.openxmlformats-officedocument.spreadsheetml.queryTable+xml"/>
  <Override PartName="/xl/charts/chart161.xml" ContentType="application/vnd.openxmlformats-officedocument.drawingml.chart+xml"/>
  <Override PartName="/xl/drawings/drawing202.xml" ContentType="application/vnd.openxmlformats-officedocument.drawingml.chartshapes+xml"/>
  <Override PartName="/xl/charts/chart162.xml" ContentType="application/vnd.openxmlformats-officedocument.drawingml.chart+xml"/>
  <Override PartName="/xl/drawings/drawing203.xml" ContentType="application/vnd.openxmlformats-officedocument.drawingml.chartshapes+xml"/>
  <Override PartName="/xl/charts/chart163.xml" ContentType="application/vnd.openxmlformats-officedocument.drawingml.chart+xml"/>
  <Override PartName="/xl/drawings/drawing204.xml" ContentType="application/vnd.openxmlformats-officedocument.drawingml.chartshapes+xml"/>
  <Override PartName="/xl/charts/chart164.xml" ContentType="application/vnd.openxmlformats-officedocument.drawingml.chart+xml"/>
  <Override PartName="/xl/drawings/drawing205.xml" ContentType="application/vnd.openxmlformats-officedocument.drawingml.chartshapes+xml"/>
  <Override PartName="/xl/drawings/drawing206.xml" ContentType="application/vnd.openxmlformats-officedocument.drawing+xml"/>
  <Override PartName="/xl/queryTables/queryTable165.xml" ContentType="application/vnd.openxmlformats-officedocument.spreadsheetml.queryTable+xml"/>
  <Override PartName="/xl/queryTables/queryTable166.xml" ContentType="application/vnd.openxmlformats-officedocument.spreadsheetml.queryTable+xml"/>
  <Override PartName="/xl/queryTables/queryTable167.xml" ContentType="application/vnd.openxmlformats-officedocument.spreadsheetml.queryTable+xml"/>
  <Override PartName="/xl/queryTables/queryTable168.xml" ContentType="application/vnd.openxmlformats-officedocument.spreadsheetml.queryTable+xml"/>
  <Override PartName="/xl/charts/chart165.xml" ContentType="application/vnd.openxmlformats-officedocument.drawingml.chart+xml"/>
  <Override PartName="/xl/drawings/drawing207.xml" ContentType="application/vnd.openxmlformats-officedocument.drawingml.chartshapes+xml"/>
  <Override PartName="/xl/charts/chart166.xml" ContentType="application/vnd.openxmlformats-officedocument.drawingml.chart+xml"/>
  <Override PartName="/xl/drawings/drawing208.xml" ContentType="application/vnd.openxmlformats-officedocument.drawingml.chartshapes+xml"/>
  <Override PartName="/xl/charts/chart167.xml" ContentType="application/vnd.openxmlformats-officedocument.drawingml.chart+xml"/>
  <Override PartName="/xl/drawings/drawing209.xml" ContentType="application/vnd.openxmlformats-officedocument.drawingml.chartshapes+xml"/>
  <Override PartName="/xl/charts/chart168.xml" ContentType="application/vnd.openxmlformats-officedocument.drawingml.chart+xml"/>
  <Override PartName="/xl/drawings/drawing210.xml" ContentType="application/vnd.openxmlformats-officedocument.drawingml.chartshapes+xml"/>
  <Override PartName="/xl/drawings/drawing211.xml" ContentType="application/vnd.openxmlformats-officedocument.drawing+xml"/>
  <Override PartName="/xl/queryTables/queryTable169.xml" ContentType="application/vnd.openxmlformats-officedocument.spreadsheetml.queryTable+xml"/>
  <Override PartName="/xl/queryTables/queryTable170.xml" ContentType="application/vnd.openxmlformats-officedocument.spreadsheetml.queryTable+xml"/>
  <Override PartName="/xl/queryTables/queryTable171.xml" ContentType="application/vnd.openxmlformats-officedocument.spreadsheetml.queryTable+xml"/>
  <Override PartName="/xl/queryTables/queryTable172.xml" ContentType="application/vnd.openxmlformats-officedocument.spreadsheetml.queryTable+xml"/>
  <Override PartName="/xl/charts/chart169.xml" ContentType="application/vnd.openxmlformats-officedocument.drawingml.chart+xml"/>
  <Override PartName="/xl/drawings/drawing212.xml" ContentType="application/vnd.openxmlformats-officedocument.drawingml.chartshapes+xml"/>
  <Override PartName="/xl/charts/chart170.xml" ContentType="application/vnd.openxmlformats-officedocument.drawingml.chart+xml"/>
  <Override PartName="/xl/drawings/drawing213.xml" ContentType="application/vnd.openxmlformats-officedocument.drawingml.chartshapes+xml"/>
  <Override PartName="/xl/charts/chart171.xml" ContentType="application/vnd.openxmlformats-officedocument.drawingml.chart+xml"/>
  <Override PartName="/xl/drawings/drawing214.xml" ContentType="application/vnd.openxmlformats-officedocument.drawingml.chartshapes+xml"/>
  <Override PartName="/xl/charts/chart172.xml" ContentType="application/vnd.openxmlformats-officedocument.drawingml.chart+xml"/>
  <Override PartName="/xl/drawings/drawing215.xml" ContentType="application/vnd.openxmlformats-officedocument.drawingml.chartshapes+xml"/>
  <Override PartName="/xl/drawings/drawing216.xml" ContentType="application/vnd.openxmlformats-officedocument.drawing+xml"/>
  <Override PartName="/xl/queryTables/queryTable173.xml" ContentType="application/vnd.openxmlformats-officedocument.spreadsheetml.queryTable+xml"/>
  <Override PartName="/xl/queryTables/queryTable174.xml" ContentType="application/vnd.openxmlformats-officedocument.spreadsheetml.queryTable+xml"/>
  <Override PartName="/xl/queryTables/queryTable175.xml" ContentType="application/vnd.openxmlformats-officedocument.spreadsheetml.queryTable+xml"/>
  <Override PartName="/xl/queryTables/queryTable176.xml" ContentType="application/vnd.openxmlformats-officedocument.spreadsheetml.queryTable+xml"/>
  <Override PartName="/xl/charts/chart173.xml" ContentType="application/vnd.openxmlformats-officedocument.drawingml.chart+xml"/>
  <Override PartName="/xl/drawings/drawing217.xml" ContentType="application/vnd.openxmlformats-officedocument.drawingml.chartshapes+xml"/>
  <Override PartName="/xl/charts/chart174.xml" ContentType="application/vnd.openxmlformats-officedocument.drawingml.chart+xml"/>
  <Override PartName="/xl/drawings/drawing218.xml" ContentType="application/vnd.openxmlformats-officedocument.drawingml.chartshapes+xml"/>
  <Override PartName="/xl/charts/chart175.xml" ContentType="application/vnd.openxmlformats-officedocument.drawingml.chart+xml"/>
  <Override PartName="/xl/drawings/drawing219.xml" ContentType="application/vnd.openxmlformats-officedocument.drawingml.chartshapes+xml"/>
  <Override PartName="/xl/charts/chart176.xml" ContentType="application/vnd.openxmlformats-officedocument.drawingml.chart+xml"/>
  <Override PartName="/xl/drawings/drawing220.xml" ContentType="application/vnd.openxmlformats-officedocument.drawingml.chartshapes+xml"/>
  <Override PartName="/xl/drawings/drawing221.xml" ContentType="application/vnd.openxmlformats-officedocument.drawing+xml"/>
  <Override PartName="/xl/queryTables/queryTable177.xml" ContentType="application/vnd.openxmlformats-officedocument.spreadsheetml.queryTable+xml"/>
  <Override PartName="/xl/queryTables/queryTable178.xml" ContentType="application/vnd.openxmlformats-officedocument.spreadsheetml.queryTable+xml"/>
  <Override PartName="/xl/queryTables/queryTable179.xml" ContentType="application/vnd.openxmlformats-officedocument.spreadsheetml.queryTable+xml"/>
  <Override PartName="/xl/queryTables/queryTable180.xml" ContentType="application/vnd.openxmlformats-officedocument.spreadsheetml.queryTable+xml"/>
  <Override PartName="/xl/charts/chart177.xml" ContentType="application/vnd.openxmlformats-officedocument.drawingml.chart+xml"/>
  <Override PartName="/xl/drawings/drawing222.xml" ContentType="application/vnd.openxmlformats-officedocument.drawingml.chartshapes+xml"/>
  <Override PartName="/xl/charts/chart178.xml" ContentType="application/vnd.openxmlformats-officedocument.drawingml.chart+xml"/>
  <Override PartName="/xl/drawings/drawing223.xml" ContentType="application/vnd.openxmlformats-officedocument.drawingml.chartshapes+xml"/>
  <Override PartName="/xl/charts/chart179.xml" ContentType="application/vnd.openxmlformats-officedocument.drawingml.chart+xml"/>
  <Override PartName="/xl/drawings/drawing224.xml" ContentType="application/vnd.openxmlformats-officedocument.drawingml.chartshapes+xml"/>
  <Override PartName="/xl/charts/chart180.xml" ContentType="application/vnd.openxmlformats-officedocument.drawingml.chart+xml"/>
  <Override PartName="/xl/drawings/drawing225.xml" ContentType="application/vnd.openxmlformats-officedocument.drawingml.chartshapes+xml"/>
  <Override PartName="/xl/drawings/drawing226.xml" ContentType="application/vnd.openxmlformats-officedocument.drawing+xml"/>
  <Override PartName="/xl/queryTables/queryTable181.xml" ContentType="application/vnd.openxmlformats-officedocument.spreadsheetml.queryTable+xml"/>
  <Override PartName="/xl/queryTables/queryTable182.xml" ContentType="application/vnd.openxmlformats-officedocument.spreadsheetml.queryTable+xml"/>
  <Override PartName="/xl/queryTables/queryTable183.xml" ContentType="application/vnd.openxmlformats-officedocument.spreadsheetml.queryTable+xml"/>
  <Override PartName="/xl/queryTables/queryTable184.xml" ContentType="application/vnd.openxmlformats-officedocument.spreadsheetml.queryTable+xml"/>
  <Override PartName="/xl/charts/chart181.xml" ContentType="application/vnd.openxmlformats-officedocument.drawingml.chart+xml"/>
  <Override PartName="/xl/drawings/drawing227.xml" ContentType="application/vnd.openxmlformats-officedocument.drawingml.chartshapes+xml"/>
  <Override PartName="/xl/charts/chart182.xml" ContentType="application/vnd.openxmlformats-officedocument.drawingml.chart+xml"/>
  <Override PartName="/xl/drawings/drawing228.xml" ContentType="application/vnd.openxmlformats-officedocument.drawingml.chartshapes+xml"/>
  <Override PartName="/xl/charts/chart183.xml" ContentType="application/vnd.openxmlformats-officedocument.drawingml.chart+xml"/>
  <Override PartName="/xl/drawings/drawing229.xml" ContentType="application/vnd.openxmlformats-officedocument.drawingml.chartshapes+xml"/>
  <Override PartName="/xl/charts/chart184.xml" ContentType="application/vnd.openxmlformats-officedocument.drawingml.chart+xml"/>
  <Override PartName="/xl/drawings/drawing230.xml" ContentType="application/vnd.openxmlformats-officedocument.drawingml.chartshapes+xml"/>
  <Override PartName="/xl/drawings/drawing231.xml" ContentType="application/vnd.openxmlformats-officedocument.drawing+xml"/>
  <Override PartName="/xl/queryTables/queryTable185.xml" ContentType="application/vnd.openxmlformats-officedocument.spreadsheetml.queryTable+xml"/>
  <Override PartName="/xl/queryTables/queryTable186.xml" ContentType="application/vnd.openxmlformats-officedocument.spreadsheetml.queryTable+xml"/>
  <Override PartName="/xl/queryTables/queryTable187.xml" ContentType="application/vnd.openxmlformats-officedocument.spreadsheetml.queryTable+xml"/>
  <Override PartName="/xl/queryTables/queryTable188.xml" ContentType="application/vnd.openxmlformats-officedocument.spreadsheetml.queryTable+xml"/>
  <Override PartName="/xl/charts/chart185.xml" ContentType="application/vnd.openxmlformats-officedocument.drawingml.chart+xml"/>
  <Override PartName="/xl/drawings/drawing232.xml" ContentType="application/vnd.openxmlformats-officedocument.drawingml.chartshapes+xml"/>
  <Override PartName="/xl/charts/chart186.xml" ContentType="application/vnd.openxmlformats-officedocument.drawingml.chart+xml"/>
  <Override PartName="/xl/drawings/drawing233.xml" ContentType="application/vnd.openxmlformats-officedocument.drawingml.chartshapes+xml"/>
  <Override PartName="/xl/charts/chart187.xml" ContentType="application/vnd.openxmlformats-officedocument.drawingml.chart+xml"/>
  <Override PartName="/xl/drawings/drawing234.xml" ContentType="application/vnd.openxmlformats-officedocument.drawingml.chartshapes+xml"/>
  <Override PartName="/xl/charts/chart188.xml" ContentType="application/vnd.openxmlformats-officedocument.drawingml.chart+xml"/>
  <Override PartName="/xl/drawings/drawing235.xml" ContentType="application/vnd.openxmlformats-officedocument.drawingml.chartshapes+xml"/>
  <Override PartName="/xl/drawings/drawing236.xml" ContentType="application/vnd.openxmlformats-officedocument.drawing+xml"/>
  <Override PartName="/xl/queryTables/queryTable189.xml" ContentType="application/vnd.openxmlformats-officedocument.spreadsheetml.queryTable+xml"/>
  <Override PartName="/xl/queryTables/queryTable190.xml" ContentType="application/vnd.openxmlformats-officedocument.spreadsheetml.queryTable+xml"/>
  <Override PartName="/xl/queryTables/queryTable191.xml" ContentType="application/vnd.openxmlformats-officedocument.spreadsheetml.queryTable+xml"/>
  <Override PartName="/xl/queryTables/queryTable192.xml" ContentType="application/vnd.openxmlformats-officedocument.spreadsheetml.queryTable+xml"/>
  <Override PartName="/xl/charts/chart189.xml" ContentType="application/vnd.openxmlformats-officedocument.drawingml.chart+xml"/>
  <Override PartName="/xl/drawings/drawing237.xml" ContentType="application/vnd.openxmlformats-officedocument.drawingml.chartshapes+xml"/>
  <Override PartName="/xl/charts/chart190.xml" ContentType="application/vnd.openxmlformats-officedocument.drawingml.chart+xml"/>
  <Override PartName="/xl/drawings/drawing238.xml" ContentType="application/vnd.openxmlformats-officedocument.drawingml.chartshapes+xml"/>
  <Override PartName="/xl/charts/chart191.xml" ContentType="application/vnd.openxmlformats-officedocument.drawingml.chart+xml"/>
  <Override PartName="/xl/drawings/drawing239.xml" ContentType="application/vnd.openxmlformats-officedocument.drawingml.chartshapes+xml"/>
  <Override PartName="/xl/charts/chart192.xml" ContentType="application/vnd.openxmlformats-officedocument.drawingml.chart+xml"/>
  <Override PartName="/xl/drawings/drawing24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/>
  <xr:revisionPtr revIDLastSave="0" documentId="13_ncr:1_{0BD407FB-E7AA-45BF-89F5-1C95090EB0EA}" xr6:coauthVersionLast="47" xr6:coauthVersionMax="47" xr10:uidLastSave="{00000000-0000-0000-0000-000000000000}"/>
  <bookViews>
    <workbookView xWindow="-110" yWindow="-110" windowWidth="38620" windowHeight="21220" xr2:uid="{1545B919-8F81-4A76-B6D3-775BD52B91D7}"/>
  </bookViews>
  <sheets>
    <sheet name="00全国" sheetId="1" r:id="rId1"/>
    <sheet name="01北海道" sheetId="2" r:id="rId2"/>
    <sheet name="02青森" sheetId="3" r:id="rId3"/>
    <sheet name="03岩手" sheetId="4" r:id="rId4"/>
    <sheet name="04宮城" sheetId="5" r:id="rId5"/>
    <sheet name="05秋田" sheetId="6" r:id="rId6"/>
    <sheet name="06山形" sheetId="7" r:id="rId7"/>
    <sheet name="07福島" sheetId="8" r:id="rId8"/>
    <sheet name="08茨城" sheetId="9" r:id="rId9"/>
    <sheet name="09栃木" sheetId="10" r:id="rId10"/>
    <sheet name="10群馬" sheetId="11" r:id="rId11"/>
    <sheet name="11埼玉" sheetId="12" r:id="rId12"/>
    <sheet name="12千葉" sheetId="13" r:id="rId13"/>
    <sheet name="13東京" sheetId="14" r:id="rId14"/>
    <sheet name="14神奈川" sheetId="15" r:id="rId15"/>
    <sheet name="15新潟" sheetId="16" r:id="rId16"/>
    <sheet name="16富山" sheetId="17" r:id="rId17"/>
    <sheet name="17石川" sheetId="18" r:id="rId18"/>
    <sheet name="18福井" sheetId="19" r:id="rId19"/>
    <sheet name="19山梨" sheetId="20" r:id="rId20"/>
    <sheet name="20長野" sheetId="21" r:id="rId21"/>
    <sheet name="21岐阜" sheetId="22" r:id="rId22"/>
    <sheet name="22静岡" sheetId="23" r:id="rId23"/>
    <sheet name="23愛知" sheetId="24" r:id="rId24"/>
    <sheet name="24三重" sheetId="25" r:id="rId25"/>
    <sheet name="25滋賀" sheetId="26" r:id="rId26"/>
    <sheet name="26京都" sheetId="27" r:id="rId27"/>
    <sheet name="27大阪" sheetId="28" r:id="rId28"/>
    <sheet name="28兵庫" sheetId="29" r:id="rId29"/>
    <sheet name="29奈良" sheetId="30" r:id="rId30"/>
    <sheet name="30和歌山" sheetId="31" r:id="rId31"/>
    <sheet name="31鳥取" sheetId="32" r:id="rId32"/>
    <sheet name="32島根" sheetId="33" r:id="rId33"/>
    <sheet name="33岡山" sheetId="34" r:id="rId34"/>
    <sheet name="34広島" sheetId="35" r:id="rId35"/>
    <sheet name="35山口" sheetId="36" r:id="rId36"/>
    <sheet name="36徳島" sheetId="37" r:id="rId37"/>
    <sheet name="37香川" sheetId="38" r:id="rId38"/>
    <sheet name="38愛媛" sheetId="39" r:id="rId39"/>
    <sheet name="39高知" sheetId="40" r:id="rId40"/>
    <sheet name="40福岡" sheetId="41" r:id="rId41"/>
    <sheet name="41佐賀" sheetId="42" r:id="rId42"/>
    <sheet name="42長崎" sheetId="43" r:id="rId43"/>
    <sheet name="43熊本" sheetId="44" r:id="rId44"/>
    <sheet name="44大分" sheetId="45" r:id="rId45"/>
    <sheet name="45宮崎" sheetId="46" r:id="rId46"/>
    <sheet name="46鹿児島" sheetId="47" r:id="rId47"/>
    <sheet name="47沖縄" sheetId="48" r:id="rId48"/>
  </sheets>
  <definedNames>
    <definedName name="_00全国" localSheetId="0">'00全国'!$B$1:$F$181</definedName>
    <definedName name="_00全国" localSheetId="1">'01北海道'!$B$1:$F$181</definedName>
    <definedName name="_00全国" localSheetId="2">'02青森'!$B$1:$F$181</definedName>
    <definedName name="_00全国" localSheetId="3">'03岩手'!$B$1:$F$181</definedName>
    <definedName name="_00全国" localSheetId="4">'04宮城'!$B$1:$F$181</definedName>
    <definedName name="_00全国" localSheetId="5">'05秋田'!$B$1:$F$181</definedName>
    <definedName name="_00全国" localSheetId="6">'06山形'!$B$1:$F$181</definedName>
    <definedName name="_00全国" localSheetId="7">'07福島'!$B$1:$F$181</definedName>
    <definedName name="_00全国" localSheetId="8">'08茨城'!$B$1:$F$181</definedName>
    <definedName name="_00全国" localSheetId="9">'09栃木'!$B$1:$F$181</definedName>
    <definedName name="_00全国" localSheetId="10">'10群馬'!$B$1:$F$181</definedName>
    <definedName name="_00全国" localSheetId="11">'11埼玉'!$B$1:$F$181</definedName>
    <definedName name="_00全国" localSheetId="12">'12千葉'!$B$1:$F$181</definedName>
    <definedName name="_00全国" localSheetId="13">'13東京'!$B$1:$F$181</definedName>
    <definedName name="_00全国" localSheetId="14">'14神奈川'!$B$1:$F$181</definedName>
    <definedName name="_00全国" localSheetId="15">'15新潟'!$B$1:$F$181</definedName>
    <definedName name="_00全国" localSheetId="16">'16富山'!$B$1:$F$181</definedName>
    <definedName name="_00全国" localSheetId="17">'17石川'!$B$1:$F$181</definedName>
    <definedName name="_00全国" localSheetId="18">'18福井'!$B$1:$F$181</definedName>
    <definedName name="_00全国" localSheetId="19">'19山梨'!$B$1:$F$181</definedName>
    <definedName name="_00全国" localSheetId="20">'20長野'!$B$1:$F$181</definedName>
    <definedName name="_00全国" localSheetId="21">'21岐阜'!$B$1:$F$181</definedName>
    <definedName name="_00全国" localSheetId="22">'22静岡'!$B$1:$F$181</definedName>
    <definedName name="_00全国" localSheetId="23">'23愛知'!$B$1:$F$181</definedName>
    <definedName name="_00全国" localSheetId="24">'24三重'!$B$1:$F$181</definedName>
    <definedName name="_00全国" localSheetId="25">'25滋賀'!$B$1:$F$181</definedName>
    <definedName name="_00全国" localSheetId="26">'26京都'!$B$1:$F$181</definedName>
    <definedName name="_00全国" localSheetId="27">'27大阪'!$B$1:$F$181</definedName>
    <definedName name="_00全国" localSheetId="28">'28兵庫'!$B$1:$F$181</definedName>
    <definedName name="_00全国" localSheetId="29">'29奈良'!$B$1:$F$181</definedName>
    <definedName name="_00全国" localSheetId="30">'30和歌山'!$B$1:$F$181</definedName>
    <definedName name="_00全国" localSheetId="31">'31鳥取'!$B$1:$F$181</definedName>
    <definedName name="_00全国" localSheetId="32">'32島根'!$B$1:$F$181</definedName>
    <definedName name="_00全国" localSheetId="33">'33岡山'!$B$1:$F$181</definedName>
    <definedName name="_00全国" localSheetId="34">'34広島'!$B$1:$F$181</definedName>
    <definedName name="_00全国" localSheetId="35">'35山口'!$B$1:$F$181</definedName>
    <definedName name="_00全国" localSheetId="36">'36徳島'!$B$1:$F$181</definedName>
    <definedName name="_00全国" localSheetId="37">'37香川'!$B$1:$F$181</definedName>
    <definedName name="_00全国" localSheetId="38">'38愛媛'!$B$1:$F$181</definedName>
    <definedName name="_00全国" localSheetId="39">'39高知'!$B$1:$F$181</definedName>
    <definedName name="_00全国" localSheetId="40">'40福岡'!$B$1:$F$181</definedName>
    <definedName name="_00全国" localSheetId="41">'41佐賀'!$B$1:$F$181</definedName>
    <definedName name="_00全国" localSheetId="42">'42長崎'!$B$1:$F$181</definedName>
    <definedName name="_00全国" localSheetId="43">'43熊本'!$B$1:$F$181</definedName>
    <definedName name="_00全国" localSheetId="44">'44大分'!$B$1:$F$181</definedName>
    <definedName name="_00全国" localSheetId="45">'45宮崎'!$B$1:$F$181</definedName>
    <definedName name="_00全国" localSheetId="46">'46鹿児島'!$B$1:$F$181</definedName>
    <definedName name="_00全国" localSheetId="47">'47沖縄'!$B$1:$F$181</definedName>
    <definedName name="_00全国_1" localSheetId="0">'00全国'!$H$1:$K$181</definedName>
    <definedName name="_00全国_1" localSheetId="1">'01北海道'!$H$1:$K$181</definedName>
    <definedName name="_00全国_1" localSheetId="2">'02青森'!$H$1:$K$181</definedName>
    <definedName name="_00全国_1" localSheetId="3">'03岩手'!$H$1:$K$181</definedName>
    <definedName name="_00全国_1" localSheetId="4">'04宮城'!$H$1:$K$181</definedName>
    <definedName name="_00全国_1" localSheetId="5">'05秋田'!$H$1:$K$181</definedName>
    <definedName name="_00全国_1" localSheetId="6">'06山形'!$H$1:$K$181</definedName>
    <definedName name="_00全国_1" localSheetId="7">'07福島'!$H$1:$K$181</definedName>
    <definedName name="_00全国_1" localSheetId="8">'08茨城'!$H$1:$K$181</definedName>
    <definedName name="_00全国_1" localSheetId="9">'09栃木'!$H$1:$K$181</definedName>
    <definedName name="_00全国_1" localSheetId="10">'10群馬'!$H$1:$K$181</definedName>
    <definedName name="_00全国_1" localSheetId="11">'11埼玉'!$H$1:$K$181</definedName>
    <definedName name="_00全国_1" localSheetId="12">'12千葉'!$H$1:$K$181</definedName>
    <definedName name="_00全国_1" localSheetId="13">'13東京'!$H$1:$K$181</definedName>
    <definedName name="_00全国_1" localSheetId="14">'14神奈川'!$H$1:$K$181</definedName>
    <definedName name="_00全国_1" localSheetId="15">'15新潟'!$H$1:$K$181</definedName>
    <definedName name="_00全国_1" localSheetId="16">'16富山'!$H$1:$K$181</definedName>
    <definedName name="_00全国_1" localSheetId="17">'17石川'!$H$1:$K$181</definedName>
    <definedName name="_00全国_1" localSheetId="18">'18福井'!$H$1:$K$181</definedName>
    <definedName name="_00全国_1" localSheetId="19">'19山梨'!$H$1:$K$181</definedName>
    <definedName name="_00全国_1" localSheetId="20">'20長野'!$H$1:$K$181</definedName>
    <definedName name="_00全国_1" localSheetId="21">'21岐阜'!$H$1:$K$181</definedName>
    <definedName name="_00全国_1" localSheetId="22">'22静岡'!$H$1:$K$181</definedName>
    <definedName name="_00全国_1" localSheetId="23">'23愛知'!$H$1:$K$181</definedName>
    <definedName name="_00全国_1" localSheetId="24">'24三重'!$H$1:$K$181</definedName>
    <definedName name="_00全国_1" localSheetId="25">'25滋賀'!$H$1:$K$181</definedName>
    <definedName name="_00全国_1" localSheetId="26">'26京都'!$H$1:$K$181</definedName>
    <definedName name="_00全国_1" localSheetId="27">'27大阪'!$H$1:$K$181</definedName>
    <definedName name="_00全国_1" localSheetId="28">'28兵庫'!$H$1:$K$181</definedName>
    <definedName name="_00全国_1" localSheetId="29">'29奈良'!$H$1:$K$181</definedName>
    <definedName name="_00全国_1" localSheetId="30">'30和歌山'!$H$1:$K$181</definedName>
    <definedName name="_00全国_1" localSheetId="31">'31鳥取'!$H$1:$K$181</definedName>
    <definedName name="_00全国_1" localSheetId="32">'32島根'!$H$1:$K$181</definedName>
    <definedName name="_00全国_1" localSheetId="33">'33岡山'!$H$1:$K$181</definedName>
    <definedName name="_00全国_1" localSheetId="34">'34広島'!$H$1:$K$181</definedName>
    <definedName name="_00全国_1" localSheetId="35">'35山口'!$H$1:$K$181</definedName>
    <definedName name="_00全国_1" localSheetId="36">'36徳島'!$H$1:$K$181</definedName>
    <definedName name="_00全国_1" localSheetId="37">'37香川'!$H$1:$K$181</definedName>
    <definedName name="_00全国_1" localSheetId="38">'38愛媛'!$H$1:$K$181</definedName>
    <definedName name="_00全国_1" localSheetId="39">'39高知'!$H$1:$K$181</definedName>
    <definedName name="_00全国_1" localSheetId="40">'40福岡'!$H$1:$K$181</definedName>
    <definedName name="_00全国_1" localSheetId="41">'41佐賀'!$H$1:$K$181</definedName>
    <definedName name="_00全国_1" localSheetId="42">'42長崎'!$H$1:$K$181</definedName>
    <definedName name="_00全国_1" localSheetId="43">'43熊本'!$H$1:$K$181</definedName>
    <definedName name="_00全国_1" localSheetId="44">'44大分'!$H$1:$K$181</definedName>
    <definedName name="_00全国_1" localSheetId="45">'45宮崎'!$H$1:$K$181</definedName>
    <definedName name="_00全国_1" localSheetId="46">'46鹿児島'!$H$1:$K$181</definedName>
    <definedName name="_00全国_1" localSheetId="47">'47沖縄'!$H$1:$K$181</definedName>
    <definedName name="_00全国_2" localSheetId="0">'00全国'!#REF!</definedName>
    <definedName name="_00全国_2" localSheetId="1">'01北海道'!#REF!</definedName>
    <definedName name="_00全国_2" localSheetId="2">'02青森'!#REF!</definedName>
    <definedName name="_00全国_2" localSheetId="3">'03岩手'!#REF!</definedName>
    <definedName name="_00全国_2" localSheetId="4">'04宮城'!#REF!</definedName>
    <definedName name="_00全国_2" localSheetId="5">'05秋田'!#REF!</definedName>
    <definedName name="_00全国_2" localSheetId="6">'06山形'!#REF!</definedName>
    <definedName name="_00全国_2" localSheetId="7">'07福島'!#REF!</definedName>
    <definedName name="_00全国_2" localSheetId="8">'08茨城'!#REF!</definedName>
    <definedName name="_00全国_2" localSheetId="9">'09栃木'!#REF!</definedName>
    <definedName name="_00全国_2" localSheetId="10">'10群馬'!#REF!</definedName>
    <definedName name="_00全国_2" localSheetId="11">'11埼玉'!#REF!</definedName>
    <definedName name="_00全国_2" localSheetId="12">'12千葉'!#REF!</definedName>
    <definedName name="_00全国_2" localSheetId="13">'13東京'!#REF!</definedName>
    <definedName name="_00全国_2" localSheetId="14">'14神奈川'!#REF!</definedName>
    <definedName name="_00全国_2" localSheetId="15">'15新潟'!#REF!</definedName>
    <definedName name="_00全国_2" localSheetId="16">'16富山'!#REF!</definedName>
    <definedName name="_00全国_2" localSheetId="17">'17石川'!#REF!</definedName>
    <definedName name="_00全国_2" localSheetId="18">'18福井'!#REF!</definedName>
    <definedName name="_00全国_2" localSheetId="19">'19山梨'!#REF!</definedName>
    <definedName name="_00全国_2" localSheetId="20">'20長野'!#REF!</definedName>
    <definedName name="_00全国_2" localSheetId="21">'21岐阜'!#REF!</definedName>
    <definedName name="_00全国_2" localSheetId="22">'22静岡'!#REF!</definedName>
    <definedName name="_00全国_2" localSheetId="23">'23愛知'!#REF!</definedName>
    <definedName name="_00全国_2" localSheetId="24">'24三重'!#REF!</definedName>
    <definedName name="_00全国_2" localSheetId="25">'25滋賀'!#REF!</definedName>
    <definedName name="_00全国_2" localSheetId="26">'26京都'!#REF!</definedName>
    <definedName name="_00全国_2" localSheetId="27">'27大阪'!#REF!</definedName>
    <definedName name="_00全国_2" localSheetId="28">'28兵庫'!#REF!</definedName>
    <definedName name="_00全国_2" localSheetId="29">'29奈良'!#REF!</definedName>
    <definedName name="_00全国_2" localSheetId="30">'30和歌山'!#REF!</definedName>
    <definedName name="_00全国_2" localSheetId="31">'31鳥取'!#REF!</definedName>
    <definedName name="_00全国_2" localSheetId="32">'32島根'!#REF!</definedName>
    <definedName name="_00全国_2" localSheetId="33">'33岡山'!#REF!</definedName>
    <definedName name="_00全国_2" localSheetId="34">'34広島'!#REF!</definedName>
    <definedName name="_00全国_2" localSheetId="35">'35山口'!#REF!</definedName>
    <definedName name="_00全国_2" localSheetId="36">'36徳島'!#REF!</definedName>
    <definedName name="_00全国_2" localSheetId="37">'37香川'!#REF!</definedName>
    <definedName name="_00全国_2" localSheetId="38">'38愛媛'!#REF!</definedName>
    <definedName name="_00全国_2" localSheetId="39">'39高知'!#REF!</definedName>
    <definedName name="_00全国_2" localSheetId="40">'40福岡'!#REF!</definedName>
    <definedName name="_00全国_2" localSheetId="41">'41佐賀'!#REF!</definedName>
    <definedName name="_00全国_2" localSheetId="42">'42長崎'!#REF!</definedName>
    <definedName name="_00全国_2" localSheetId="43">'43熊本'!#REF!</definedName>
    <definedName name="_00全国_2" localSheetId="44">'44大分'!#REF!</definedName>
    <definedName name="_00全国_2" localSheetId="45">'45宮崎'!#REF!</definedName>
    <definedName name="_00全国_2" localSheetId="46">'46鹿児島'!#REF!</definedName>
    <definedName name="_00全国_2" localSheetId="47">'47沖縄'!#REF!</definedName>
    <definedName name="_00全国_3" localSheetId="0">'00全国'!#REF!</definedName>
    <definedName name="_00全国_3" localSheetId="1">'01北海道'!#REF!</definedName>
    <definedName name="_00全国_3" localSheetId="2">'02青森'!#REF!</definedName>
    <definedName name="_00全国_3" localSheetId="3">'03岩手'!#REF!</definedName>
    <definedName name="_00全国_3" localSheetId="4">'04宮城'!#REF!</definedName>
    <definedName name="_00全国_3" localSheetId="5">'05秋田'!#REF!</definedName>
    <definedName name="_00全国_3" localSheetId="6">'06山形'!#REF!</definedName>
    <definedName name="_00全国_3" localSheetId="7">'07福島'!#REF!</definedName>
    <definedName name="_00全国_3" localSheetId="8">'08茨城'!#REF!</definedName>
    <definedName name="_00全国_3" localSheetId="9">'09栃木'!#REF!</definedName>
    <definedName name="_00全国_3" localSheetId="10">'10群馬'!#REF!</definedName>
    <definedName name="_00全国_3" localSheetId="11">'11埼玉'!#REF!</definedName>
    <definedName name="_00全国_3" localSheetId="12">'12千葉'!#REF!</definedName>
    <definedName name="_00全国_3" localSheetId="13">'13東京'!#REF!</definedName>
    <definedName name="_00全国_3" localSheetId="14">'14神奈川'!#REF!</definedName>
    <definedName name="_00全国_3" localSheetId="15">'15新潟'!#REF!</definedName>
    <definedName name="_00全国_3" localSheetId="16">'16富山'!#REF!</definedName>
    <definedName name="_00全国_3" localSheetId="17">'17石川'!#REF!</definedName>
    <definedName name="_00全国_3" localSheetId="18">'18福井'!#REF!</definedName>
    <definedName name="_00全国_3" localSheetId="19">'19山梨'!#REF!</definedName>
    <definedName name="_00全国_3" localSheetId="20">'20長野'!#REF!</definedName>
    <definedName name="_00全国_3" localSheetId="21">'21岐阜'!#REF!</definedName>
    <definedName name="_00全国_3" localSheetId="22">'22静岡'!#REF!</definedName>
    <definedName name="_00全国_3" localSheetId="23">'23愛知'!#REF!</definedName>
    <definedName name="_00全国_3" localSheetId="24">'24三重'!#REF!</definedName>
    <definedName name="_00全国_3" localSheetId="25">'25滋賀'!#REF!</definedName>
    <definedName name="_00全国_3" localSheetId="26">'26京都'!#REF!</definedName>
    <definedName name="_00全国_3" localSheetId="27">'27大阪'!#REF!</definedName>
    <definedName name="_00全国_3" localSheetId="28">'28兵庫'!#REF!</definedName>
    <definedName name="_00全国_3" localSheetId="29">'29奈良'!#REF!</definedName>
    <definedName name="_00全国_3" localSheetId="30">'30和歌山'!#REF!</definedName>
    <definedName name="_00全国_3" localSheetId="31">'31鳥取'!#REF!</definedName>
    <definedName name="_00全国_3" localSheetId="32">'32島根'!#REF!</definedName>
    <definedName name="_00全国_3" localSheetId="33">'33岡山'!#REF!</definedName>
    <definedName name="_00全国_3" localSheetId="34">'34広島'!#REF!</definedName>
    <definedName name="_00全国_3" localSheetId="35">'35山口'!#REF!</definedName>
    <definedName name="_00全国_3" localSheetId="36">'36徳島'!#REF!</definedName>
    <definedName name="_00全国_3" localSheetId="37">'37香川'!#REF!</definedName>
    <definedName name="_00全国_3" localSheetId="38">'38愛媛'!#REF!</definedName>
    <definedName name="_00全国_3" localSheetId="39">'39高知'!#REF!</definedName>
    <definedName name="_00全国_3" localSheetId="40">'40福岡'!#REF!</definedName>
    <definedName name="_00全国_3" localSheetId="41">'41佐賀'!#REF!</definedName>
    <definedName name="_00全国_3" localSheetId="42">'42長崎'!#REF!</definedName>
    <definedName name="_00全国_3" localSheetId="43">'43熊本'!#REF!</definedName>
    <definedName name="_00全国_3" localSheetId="44">'44大分'!#REF!</definedName>
    <definedName name="_00全国_3" localSheetId="45">'45宮崎'!#REF!</definedName>
    <definedName name="_00全国_3" localSheetId="46">'46鹿児島'!#REF!</definedName>
    <definedName name="_00全国_3" localSheetId="47">'47沖縄'!#REF!</definedName>
    <definedName name="_00全国_4" localSheetId="0">'00全国'!$H$1:$K$181</definedName>
    <definedName name="_00全国_4" localSheetId="1">'01北海道'!$H$1:$K$181</definedName>
    <definedName name="_00全国_4" localSheetId="2">'02青森'!$H$1:$K$181</definedName>
    <definedName name="_00全国_4" localSheetId="3">'03岩手'!$H$1:$K$181</definedName>
    <definedName name="_00全国_4" localSheetId="4">'04宮城'!$H$1:$K$181</definedName>
    <definedName name="_00全国_4" localSheetId="5">'05秋田'!$H$1:$K$181</definedName>
    <definedName name="_00全国_4" localSheetId="6">'06山形'!$H$1:$K$181</definedName>
    <definedName name="_00全国_4" localSheetId="7">'07福島'!$H$1:$K$181</definedName>
    <definedName name="_00全国_4" localSheetId="8">'08茨城'!$H$1:$K$181</definedName>
    <definedName name="_00全国_4" localSheetId="9">'09栃木'!$H$1:$K$181</definedName>
    <definedName name="_00全国_4" localSheetId="10">'10群馬'!$H$1:$K$181</definedName>
    <definedName name="_00全国_4" localSheetId="11">'11埼玉'!$H$1:$K$181</definedName>
    <definedName name="_00全国_4" localSheetId="12">'12千葉'!$H$1:$K$181</definedName>
    <definedName name="_00全国_4" localSheetId="13">'13東京'!$H$1:$K$181</definedName>
    <definedName name="_00全国_4" localSheetId="14">'14神奈川'!$H$1:$K$181</definedName>
    <definedName name="_00全国_4" localSheetId="15">'15新潟'!$H$1:$K$181</definedName>
    <definedName name="_00全国_4" localSheetId="16">'16富山'!$H$1:$K$181</definedName>
    <definedName name="_00全国_4" localSheetId="17">'17石川'!$H$1:$K$181</definedName>
    <definedName name="_00全国_4" localSheetId="18">'18福井'!$H$1:$K$181</definedName>
    <definedName name="_00全国_4" localSheetId="19">'19山梨'!$H$1:$K$181</definedName>
    <definedName name="_00全国_4" localSheetId="20">'20長野'!$H$1:$K$181</definedName>
    <definedName name="_00全国_4" localSheetId="21">'21岐阜'!$H$1:$K$181</definedName>
    <definedName name="_00全国_4" localSheetId="22">'22静岡'!$H$1:$K$181</definedName>
    <definedName name="_00全国_4" localSheetId="23">'23愛知'!$H$1:$K$181</definedName>
    <definedName name="_00全国_4" localSheetId="24">'24三重'!$H$1:$K$181</definedName>
    <definedName name="_00全国_4" localSheetId="25">'25滋賀'!$H$1:$K$181</definedName>
    <definedName name="_00全国_4" localSheetId="26">'26京都'!$H$1:$K$181</definedName>
    <definedName name="_00全国_4" localSheetId="27">'27大阪'!$H$1:$K$181</definedName>
    <definedName name="_00全国_4" localSheetId="28">'28兵庫'!$H$1:$K$181</definedName>
    <definedName name="_00全国_4" localSheetId="29">'29奈良'!$H$1:$K$181</definedName>
    <definedName name="_00全国_4" localSheetId="30">'30和歌山'!$H$1:$K$181</definedName>
    <definedName name="_00全国_4" localSheetId="31">'31鳥取'!$H$1:$K$181</definedName>
    <definedName name="_00全国_4" localSheetId="32">'32島根'!$H$1:$K$181</definedName>
    <definedName name="_00全国_4" localSheetId="33">'33岡山'!$H$1:$K$181</definedName>
    <definedName name="_00全国_4" localSheetId="34">'34広島'!$H$1:$K$181</definedName>
    <definedName name="_00全国_4" localSheetId="35">'35山口'!$H$1:$K$181</definedName>
    <definedName name="_00全国_4" localSheetId="36">'36徳島'!$H$1:$K$181</definedName>
    <definedName name="_00全国_4" localSheetId="37">'37香川'!$H$1:$K$181</definedName>
    <definedName name="_00全国_4" localSheetId="38">'38愛媛'!$H$1:$K$181</definedName>
    <definedName name="_00全国_4" localSheetId="39">'39高知'!$H$1:$K$181</definedName>
    <definedName name="_00全国_4" localSheetId="40">'40福岡'!$H$1:$K$181</definedName>
    <definedName name="_00全国_4" localSheetId="41">'41佐賀'!$H$1:$K$181</definedName>
    <definedName name="_00全国_4" localSheetId="42">'42長崎'!$H$1:$K$181</definedName>
    <definedName name="_00全国_4" localSheetId="43">'43熊本'!$H$1:$K$181</definedName>
    <definedName name="_00全国_4" localSheetId="44">'44大分'!$H$1:$K$181</definedName>
    <definedName name="_00全国_4" localSheetId="45">'45宮崎'!$H$1:$K$181</definedName>
    <definedName name="_00全国_4" localSheetId="46">'46鹿児島'!$H$1:$K$181</definedName>
    <definedName name="_00全国_4" localSheetId="47">'47沖縄'!$H$1:$K$181</definedName>
    <definedName name="_00全国_5" localSheetId="0">'00全国'!$B$1:$F$181</definedName>
    <definedName name="_00全国_5" localSheetId="1">'01北海道'!$B$1:$F$181</definedName>
    <definedName name="_00全国_5" localSheetId="2">'02青森'!$B$1:$F$181</definedName>
    <definedName name="_00全国_5" localSheetId="3">'03岩手'!$B$1:$F$181</definedName>
    <definedName name="_00全国_5" localSheetId="4">'04宮城'!$B$1:$F$181</definedName>
    <definedName name="_00全国_5" localSheetId="5">'05秋田'!$B$1:$F$181</definedName>
    <definedName name="_00全国_5" localSheetId="6">'06山形'!$B$1:$F$181</definedName>
    <definedName name="_00全国_5" localSheetId="7">'07福島'!$B$1:$F$181</definedName>
    <definedName name="_00全国_5" localSheetId="8">'08茨城'!$B$1:$F$181</definedName>
    <definedName name="_00全国_5" localSheetId="9">'09栃木'!$B$1:$F$181</definedName>
    <definedName name="_00全国_5" localSheetId="10">'10群馬'!$B$1:$F$181</definedName>
    <definedName name="_00全国_5" localSheetId="11">'11埼玉'!$B$1:$F$181</definedName>
    <definedName name="_00全国_5" localSheetId="12">'12千葉'!$B$1:$F$181</definedName>
    <definedName name="_00全国_5" localSheetId="13">'13東京'!$B$1:$F$181</definedName>
    <definedName name="_00全国_5" localSheetId="14">'14神奈川'!$B$1:$F$181</definedName>
    <definedName name="_00全国_5" localSheetId="15">'15新潟'!$B$1:$F$181</definedName>
    <definedName name="_00全国_5" localSheetId="16">'16富山'!$B$1:$F$181</definedName>
    <definedName name="_00全国_5" localSheetId="17">'17石川'!$B$1:$F$181</definedName>
    <definedName name="_00全国_5" localSheetId="18">'18福井'!$B$1:$F$181</definedName>
    <definedName name="_00全国_5" localSheetId="19">'19山梨'!$B$1:$F$181</definedName>
    <definedName name="_00全国_5" localSheetId="20">'20長野'!$B$1:$F$181</definedName>
    <definedName name="_00全国_5" localSheetId="21">'21岐阜'!$B$1:$F$181</definedName>
    <definedName name="_00全国_5" localSheetId="22">'22静岡'!$B$1:$F$181</definedName>
    <definedName name="_00全国_5" localSheetId="23">'23愛知'!$B$1:$F$181</definedName>
    <definedName name="_00全国_5" localSheetId="24">'24三重'!$B$1:$F$181</definedName>
    <definedName name="_00全国_5" localSheetId="25">'25滋賀'!$B$1:$F$181</definedName>
    <definedName name="_00全国_5" localSheetId="26">'26京都'!$B$1:$F$181</definedName>
    <definedName name="_00全国_5" localSheetId="27">'27大阪'!$B$1:$F$181</definedName>
    <definedName name="_00全国_5" localSheetId="28">'28兵庫'!$B$1:$F$181</definedName>
    <definedName name="_00全国_5" localSheetId="29">'29奈良'!$B$1:$F$181</definedName>
    <definedName name="_00全国_5" localSheetId="30">'30和歌山'!$B$1:$F$181</definedName>
    <definedName name="_00全国_5" localSheetId="31">'31鳥取'!$B$1:$F$181</definedName>
    <definedName name="_00全国_5" localSheetId="32">'32島根'!$B$1:$F$181</definedName>
    <definedName name="_00全国_5" localSheetId="33">'33岡山'!$B$1:$F$181</definedName>
    <definedName name="_00全国_5" localSheetId="34">'34広島'!$B$1:$F$181</definedName>
    <definedName name="_00全国_5" localSheetId="35">'35山口'!$B$1:$F$181</definedName>
    <definedName name="_00全国_5" localSheetId="36">'36徳島'!$B$1:$F$181</definedName>
    <definedName name="_00全国_5" localSheetId="37">'37香川'!$B$1:$F$181</definedName>
    <definedName name="_00全国_5" localSheetId="38">'38愛媛'!$B$1:$F$181</definedName>
    <definedName name="_00全国_5" localSheetId="39">'39高知'!$B$1:$F$181</definedName>
    <definedName name="_00全国_5" localSheetId="40">'40福岡'!$B$1:$F$181</definedName>
    <definedName name="_00全国_5" localSheetId="41">'41佐賀'!$B$1:$F$181</definedName>
    <definedName name="_00全国_5" localSheetId="42">'42長崎'!$B$1:$F$181</definedName>
    <definedName name="_00全国_5" localSheetId="43">'43熊本'!$B$1:$F$181</definedName>
    <definedName name="_00全国_5" localSheetId="44">'44大分'!$B$1:$F$181</definedName>
    <definedName name="_00全国_5" localSheetId="45">'45宮崎'!$B$1:$F$181</definedName>
    <definedName name="_00全国_5" localSheetId="46">'46鹿児島'!$B$1:$F$181</definedName>
    <definedName name="_00全国_5" localSheetId="47">'47沖縄'!$B$1:$F$181</definedName>
    <definedName name="_00全国_6" localSheetId="0">'00全国'!#REF!</definedName>
    <definedName name="_00全国_6" localSheetId="1">'01北海道'!#REF!</definedName>
    <definedName name="_00全国_6" localSheetId="2">'02青森'!#REF!</definedName>
    <definedName name="_00全国_6" localSheetId="3">'03岩手'!#REF!</definedName>
    <definedName name="_00全国_6" localSheetId="4">'04宮城'!#REF!</definedName>
    <definedName name="_00全国_6" localSheetId="5">'05秋田'!#REF!</definedName>
    <definedName name="_00全国_6" localSheetId="6">'06山形'!#REF!</definedName>
    <definedName name="_00全国_6" localSheetId="7">'07福島'!#REF!</definedName>
    <definedName name="_00全国_6" localSheetId="8">'08茨城'!#REF!</definedName>
    <definedName name="_00全国_6" localSheetId="9">'09栃木'!#REF!</definedName>
    <definedName name="_00全国_6" localSheetId="10">'10群馬'!#REF!</definedName>
    <definedName name="_00全国_6" localSheetId="11">'11埼玉'!#REF!</definedName>
    <definedName name="_00全国_6" localSheetId="12">'12千葉'!#REF!</definedName>
    <definedName name="_00全国_6" localSheetId="13">'13東京'!#REF!</definedName>
    <definedName name="_00全国_6" localSheetId="14">'14神奈川'!#REF!</definedName>
    <definedName name="_00全国_6" localSheetId="15">'15新潟'!#REF!</definedName>
    <definedName name="_00全国_6" localSheetId="16">'16富山'!#REF!</definedName>
    <definedName name="_00全国_6" localSheetId="17">'17石川'!#REF!</definedName>
    <definedName name="_00全国_6" localSheetId="18">'18福井'!#REF!</definedName>
    <definedName name="_00全国_6" localSheetId="19">'19山梨'!#REF!</definedName>
    <definedName name="_00全国_6" localSheetId="20">'20長野'!#REF!</definedName>
    <definedName name="_00全国_6" localSheetId="21">'21岐阜'!#REF!</definedName>
    <definedName name="_00全国_6" localSheetId="22">'22静岡'!#REF!</definedName>
    <definedName name="_00全国_6" localSheetId="23">'23愛知'!#REF!</definedName>
    <definedName name="_00全国_6" localSheetId="24">'24三重'!#REF!</definedName>
    <definedName name="_00全国_6" localSheetId="25">'25滋賀'!#REF!</definedName>
    <definedName name="_00全国_6" localSheetId="26">'26京都'!#REF!</definedName>
    <definedName name="_00全国_6" localSheetId="27">'27大阪'!#REF!</definedName>
    <definedName name="_00全国_6" localSheetId="28">'28兵庫'!#REF!</definedName>
    <definedName name="_00全国_6" localSheetId="29">'29奈良'!#REF!</definedName>
    <definedName name="_00全国_6" localSheetId="30">'30和歌山'!#REF!</definedName>
    <definedName name="_00全国_6" localSheetId="31">'31鳥取'!#REF!</definedName>
    <definedName name="_00全国_6" localSheetId="32">'32島根'!#REF!</definedName>
    <definedName name="_00全国_6" localSheetId="33">'33岡山'!#REF!</definedName>
    <definedName name="_00全国_6" localSheetId="34">'34広島'!#REF!</definedName>
    <definedName name="_00全国_6" localSheetId="35">'35山口'!#REF!</definedName>
    <definedName name="_00全国_6" localSheetId="36">'36徳島'!#REF!</definedName>
    <definedName name="_00全国_6" localSheetId="37">'37香川'!#REF!</definedName>
    <definedName name="_00全国_6" localSheetId="38">'38愛媛'!#REF!</definedName>
    <definedName name="_00全国_6" localSheetId="39">'39高知'!#REF!</definedName>
    <definedName name="_00全国_6" localSheetId="40">'40福岡'!#REF!</definedName>
    <definedName name="_00全国_6" localSheetId="41">'41佐賀'!#REF!</definedName>
    <definedName name="_00全国_6" localSheetId="42">'42長崎'!#REF!</definedName>
    <definedName name="_00全国_6" localSheetId="43">'43熊本'!#REF!</definedName>
    <definedName name="_00全国_6" localSheetId="44">'44大分'!#REF!</definedName>
    <definedName name="_00全国_6" localSheetId="45">'45宮崎'!#REF!</definedName>
    <definedName name="_00全国_6" localSheetId="46">'46鹿児島'!#REF!</definedName>
    <definedName name="_00全国_6" localSheetId="47">'47沖縄'!#REF!</definedName>
    <definedName name="_00全国_7" localSheetId="0">'00全国'!#REF!</definedName>
    <definedName name="_00全国_7" localSheetId="1">'01北海道'!#REF!</definedName>
    <definedName name="_00全国_7" localSheetId="2">'02青森'!#REF!</definedName>
    <definedName name="_00全国_7" localSheetId="3">'03岩手'!#REF!</definedName>
    <definedName name="_00全国_7" localSheetId="4">'04宮城'!#REF!</definedName>
    <definedName name="_00全国_7" localSheetId="5">'05秋田'!#REF!</definedName>
    <definedName name="_00全国_7" localSheetId="6">'06山形'!#REF!</definedName>
    <definedName name="_00全国_7" localSheetId="7">'07福島'!#REF!</definedName>
    <definedName name="_00全国_7" localSheetId="8">'08茨城'!#REF!</definedName>
    <definedName name="_00全国_7" localSheetId="9">'09栃木'!#REF!</definedName>
    <definedName name="_00全国_7" localSheetId="10">'10群馬'!#REF!</definedName>
    <definedName name="_00全国_7" localSheetId="11">'11埼玉'!#REF!</definedName>
    <definedName name="_00全国_7" localSheetId="12">'12千葉'!#REF!</definedName>
    <definedName name="_00全国_7" localSheetId="13">'13東京'!#REF!</definedName>
    <definedName name="_00全国_7" localSheetId="14">'14神奈川'!#REF!</definedName>
    <definedName name="_00全国_7" localSheetId="15">'15新潟'!#REF!</definedName>
    <definedName name="_00全国_7" localSheetId="16">'16富山'!#REF!</definedName>
    <definedName name="_00全国_7" localSheetId="17">'17石川'!#REF!</definedName>
    <definedName name="_00全国_7" localSheetId="18">'18福井'!#REF!</definedName>
    <definedName name="_00全国_7" localSheetId="19">'19山梨'!#REF!</definedName>
    <definedName name="_00全国_7" localSheetId="20">'20長野'!#REF!</definedName>
    <definedName name="_00全国_7" localSheetId="21">'21岐阜'!#REF!</definedName>
    <definedName name="_00全国_7" localSheetId="22">'22静岡'!#REF!</definedName>
    <definedName name="_00全国_7" localSheetId="23">'23愛知'!#REF!</definedName>
    <definedName name="_00全国_7" localSheetId="24">'24三重'!#REF!</definedName>
    <definedName name="_00全国_7" localSheetId="25">'25滋賀'!#REF!</definedName>
    <definedName name="_00全国_7" localSheetId="26">'26京都'!#REF!</definedName>
    <definedName name="_00全国_7" localSheetId="27">'27大阪'!#REF!</definedName>
    <definedName name="_00全国_7" localSheetId="28">'28兵庫'!#REF!</definedName>
    <definedName name="_00全国_7" localSheetId="29">'29奈良'!#REF!</definedName>
    <definedName name="_00全国_7" localSheetId="30">'30和歌山'!#REF!</definedName>
    <definedName name="_00全国_7" localSheetId="31">'31鳥取'!#REF!</definedName>
    <definedName name="_00全国_7" localSheetId="32">'32島根'!#REF!</definedName>
    <definedName name="_00全国_7" localSheetId="33">'33岡山'!#REF!</definedName>
    <definedName name="_00全国_7" localSheetId="34">'34広島'!#REF!</definedName>
    <definedName name="_00全国_7" localSheetId="35">'35山口'!#REF!</definedName>
    <definedName name="_00全国_7" localSheetId="36">'36徳島'!#REF!</definedName>
    <definedName name="_00全国_7" localSheetId="37">'37香川'!#REF!</definedName>
    <definedName name="_00全国_7" localSheetId="38">'38愛媛'!#REF!</definedName>
    <definedName name="_00全国_7" localSheetId="39">'39高知'!#REF!</definedName>
    <definedName name="_00全国_7" localSheetId="40">'40福岡'!#REF!</definedName>
    <definedName name="_00全国_7" localSheetId="41">'41佐賀'!#REF!</definedName>
    <definedName name="_00全国_7" localSheetId="42">'42長崎'!#REF!</definedName>
    <definedName name="_00全国_7" localSheetId="43">'43熊本'!#REF!</definedName>
    <definedName name="_00全国_7" localSheetId="44">'44大分'!#REF!</definedName>
    <definedName name="_00全国_7" localSheetId="45">'45宮崎'!#REF!</definedName>
    <definedName name="_00全国_7" localSheetId="46">'46鹿児島'!#REF!</definedName>
    <definedName name="_00全国_7" localSheetId="47">'47沖縄'!#REF!</definedName>
    <definedName name="_xlnm.Print_Area" localSheetId="0">'00全国'!$A$1:$K$225</definedName>
    <definedName name="_xlnm.Print_Area" localSheetId="1">'01北海道'!$A$1:$K$225</definedName>
    <definedName name="_xlnm.Print_Area" localSheetId="2">'02青森'!$A$1:$K$225</definedName>
    <definedName name="_xlnm.Print_Area" localSheetId="3">'03岩手'!$A$1:$K$225</definedName>
    <definedName name="_xlnm.Print_Area" localSheetId="4">'04宮城'!$A$1:$K$225</definedName>
    <definedName name="_xlnm.Print_Area" localSheetId="5">'05秋田'!$A$1:$K$225</definedName>
    <definedName name="_xlnm.Print_Area" localSheetId="6">'06山形'!$A$1:$K$225</definedName>
    <definedName name="_xlnm.Print_Area" localSheetId="7">'07福島'!$A$1:$K$225</definedName>
    <definedName name="_xlnm.Print_Area" localSheetId="8">'08茨城'!$A$1:$K$225</definedName>
    <definedName name="_xlnm.Print_Area" localSheetId="9">'09栃木'!$A$1:$K$225</definedName>
    <definedName name="_xlnm.Print_Area" localSheetId="10">'10群馬'!$A$1:$K$225</definedName>
    <definedName name="_xlnm.Print_Area" localSheetId="11">'11埼玉'!$A$1:$K$225</definedName>
    <definedName name="_xlnm.Print_Area" localSheetId="12">'12千葉'!$A$1:$K$225</definedName>
    <definedName name="_xlnm.Print_Area" localSheetId="13">'13東京'!$A$1:$K$225</definedName>
    <definedName name="_xlnm.Print_Area" localSheetId="14">'14神奈川'!$A$1:$K$225</definedName>
    <definedName name="_xlnm.Print_Area" localSheetId="15">'15新潟'!$A$1:$K$225</definedName>
    <definedName name="_xlnm.Print_Area" localSheetId="16">'16富山'!$A$1:$K$225</definedName>
    <definedName name="_xlnm.Print_Area" localSheetId="17">'17石川'!$A$1:$K$225</definedName>
    <definedName name="_xlnm.Print_Area" localSheetId="18">'18福井'!$A$1:$K$225</definedName>
    <definedName name="_xlnm.Print_Area" localSheetId="19">'19山梨'!$A$1:$K$225</definedName>
    <definedName name="_xlnm.Print_Area" localSheetId="20">'20長野'!$A$1:$K$225</definedName>
    <definedName name="_xlnm.Print_Area" localSheetId="21">'21岐阜'!$A$1:$K$225</definedName>
    <definedName name="_xlnm.Print_Area" localSheetId="22">'22静岡'!$A$1:$K$225</definedName>
    <definedName name="_xlnm.Print_Area" localSheetId="23">'23愛知'!$A$1:$K$225</definedName>
    <definedName name="_xlnm.Print_Area" localSheetId="24">'24三重'!$A$1:$K$225</definedName>
    <definedName name="_xlnm.Print_Area" localSheetId="25">'25滋賀'!$A$1:$K$225</definedName>
    <definedName name="_xlnm.Print_Area" localSheetId="26">'26京都'!$A$1:$K$225</definedName>
    <definedName name="_xlnm.Print_Area" localSheetId="27">'27大阪'!$A$1:$K$225</definedName>
    <definedName name="_xlnm.Print_Area" localSheetId="28">'28兵庫'!$A$1:$K$225</definedName>
    <definedName name="_xlnm.Print_Area" localSheetId="29">'29奈良'!$A$1:$K$225</definedName>
    <definedName name="_xlnm.Print_Area" localSheetId="30">'30和歌山'!$A$1:$K$225</definedName>
    <definedName name="_xlnm.Print_Area" localSheetId="31">'31鳥取'!$A$1:$K$225</definedName>
    <definedName name="_xlnm.Print_Area" localSheetId="32">'32島根'!$A$1:$K$225</definedName>
    <definedName name="_xlnm.Print_Area" localSheetId="33">'33岡山'!$A$1:$K$225</definedName>
    <definedName name="_xlnm.Print_Area" localSheetId="34">'34広島'!$A$1:$K$225</definedName>
    <definedName name="_xlnm.Print_Area" localSheetId="35">'35山口'!$A$1:$K$225</definedName>
    <definedName name="_xlnm.Print_Area" localSheetId="36">'36徳島'!$A$1:$K$225</definedName>
    <definedName name="_xlnm.Print_Area" localSheetId="37">'37香川'!$A$1:$K$225</definedName>
    <definedName name="_xlnm.Print_Area" localSheetId="38">'38愛媛'!$A$1:$K$225</definedName>
    <definedName name="_xlnm.Print_Area" localSheetId="39">'39高知'!$A$1:$K$225</definedName>
    <definedName name="_xlnm.Print_Area" localSheetId="40">'40福岡'!$A$1:$K$225</definedName>
    <definedName name="_xlnm.Print_Area" localSheetId="41">'41佐賀'!$A$1:$K$225</definedName>
    <definedName name="_xlnm.Print_Area" localSheetId="42">'42長崎'!$A$1:$K$225</definedName>
    <definedName name="_xlnm.Print_Area" localSheetId="43">'43熊本'!$A$1:$K$225</definedName>
    <definedName name="_xlnm.Print_Area" localSheetId="44">'44大分'!$A$1:$K$225</definedName>
    <definedName name="_xlnm.Print_Area" localSheetId="45">'45宮崎'!$A$1:$K$225</definedName>
    <definedName name="_xlnm.Print_Area" localSheetId="46">'46鹿児島'!$A$1:$K$225</definedName>
    <definedName name="_xlnm.Print_Area" localSheetId="47">'47沖縄'!$A$1:$K$225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63" i="48" l="1"/>
  <c r="H263" i="48" s="1"/>
  <c r="B263" i="48"/>
  <c r="C262" i="48"/>
  <c r="H262" i="48" s="1"/>
  <c r="B262" i="48"/>
  <c r="H261" i="48"/>
  <c r="C261" i="48"/>
  <c r="B261" i="48"/>
  <c r="C260" i="48"/>
  <c r="H260" i="48" s="1"/>
  <c r="B260" i="48"/>
  <c r="H259" i="48"/>
  <c r="C259" i="48"/>
  <c r="B259" i="48"/>
  <c r="H258" i="48"/>
  <c r="C258" i="48"/>
  <c r="B258" i="48"/>
  <c r="C257" i="48"/>
  <c r="H257" i="48" s="1"/>
  <c r="B257" i="48"/>
  <c r="F253" i="48"/>
  <c r="K253" i="48" s="1"/>
  <c r="E253" i="48"/>
  <c r="J253" i="48" s="1"/>
  <c r="D253" i="48"/>
  <c r="I253" i="48" s="1"/>
  <c r="C253" i="48"/>
  <c r="H253" i="48" s="1"/>
  <c r="B253" i="48"/>
  <c r="K252" i="48"/>
  <c r="J252" i="48"/>
  <c r="F252" i="48"/>
  <c r="E252" i="48"/>
  <c r="I252" i="48" s="1"/>
  <c r="D252" i="48"/>
  <c r="C252" i="48"/>
  <c r="H252" i="48" s="1"/>
  <c r="B252" i="48"/>
  <c r="F251" i="48"/>
  <c r="K251" i="48" s="1"/>
  <c r="E251" i="48"/>
  <c r="D251" i="48"/>
  <c r="C251" i="48"/>
  <c r="J251" i="48" s="1"/>
  <c r="B251" i="48"/>
  <c r="F250" i="48"/>
  <c r="E250" i="48"/>
  <c r="D250" i="48"/>
  <c r="I250" i="48" s="1"/>
  <c r="C250" i="48"/>
  <c r="K250" i="48" s="1"/>
  <c r="B250" i="48"/>
  <c r="F249" i="48"/>
  <c r="E249" i="48"/>
  <c r="D249" i="48"/>
  <c r="C249" i="48"/>
  <c r="B249" i="48"/>
  <c r="F248" i="48"/>
  <c r="K248" i="48" s="1"/>
  <c r="E248" i="48"/>
  <c r="J248" i="48" s="1"/>
  <c r="D248" i="48"/>
  <c r="I248" i="48" s="1"/>
  <c r="C248" i="48"/>
  <c r="H248" i="48" s="1"/>
  <c r="B248" i="48"/>
  <c r="F247" i="48"/>
  <c r="E247" i="48"/>
  <c r="D247" i="48"/>
  <c r="C247" i="48"/>
  <c r="B247" i="48"/>
  <c r="F245" i="48"/>
  <c r="K245" i="48" s="1"/>
  <c r="E245" i="48"/>
  <c r="J245" i="48" s="1"/>
  <c r="D245" i="48"/>
  <c r="I245" i="48" s="1"/>
  <c r="C245" i="48"/>
  <c r="H245" i="48" s="1"/>
  <c r="B245" i="48"/>
  <c r="K244" i="48"/>
  <c r="J244" i="48"/>
  <c r="I244" i="48"/>
  <c r="F244" i="48"/>
  <c r="E244" i="48"/>
  <c r="D244" i="48"/>
  <c r="C244" i="48"/>
  <c r="H244" i="48" s="1"/>
  <c r="B244" i="48"/>
  <c r="F243" i="48"/>
  <c r="K243" i="48" s="1"/>
  <c r="E243" i="48"/>
  <c r="J243" i="48" s="1"/>
  <c r="D243" i="48"/>
  <c r="I243" i="48" s="1"/>
  <c r="C243" i="48"/>
  <c r="H243" i="48" s="1"/>
  <c r="B243" i="48"/>
  <c r="K242" i="48"/>
  <c r="F242" i="48"/>
  <c r="E242" i="48"/>
  <c r="J242" i="48" s="1"/>
  <c r="D242" i="48"/>
  <c r="C242" i="48"/>
  <c r="I242" i="48" s="1"/>
  <c r="B242" i="48"/>
  <c r="F241" i="48"/>
  <c r="K241" i="48" s="1"/>
  <c r="E241" i="48"/>
  <c r="J241" i="48" s="1"/>
  <c r="D241" i="48"/>
  <c r="C241" i="48"/>
  <c r="B241" i="48"/>
  <c r="F240" i="48"/>
  <c r="E240" i="48"/>
  <c r="J240" i="48" s="1"/>
  <c r="D240" i="48"/>
  <c r="I240" i="48" s="1"/>
  <c r="C240" i="48"/>
  <c r="K240" i="48" s="1"/>
  <c r="B240" i="48"/>
  <c r="F239" i="48"/>
  <c r="E239" i="48"/>
  <c r="D239" i="48"/>
  <c r="C239" i="48"/>
  <c r="B239" i="48"/>
  <c r="F237" i="48"/>
  <c r="K237" i="48" s="1"/>
  <c r="E237" i="48"/>
  <c r="J237" i="48" s="1"/>
  <c r="D237" i="48"/>
  <c r="I237" i="48" s="1"/>
  <c r="C237" i="48"/>
  <c r="H237" i="48" s="1"/>
  <c r="B237" i="48"/>
  <c r="K236" i="48"/>
  <c r="J236" i="48"/>
  <c r="I236" i="48"/>
  <c r="H236" i="48"/>
  <c r="F236" i="48"/>
  <c r="E236" i="48"/>
  <c r="D236" i="48"/>
  <c r="C236" i="48"/>
  <c r="B236" i="48"/>
  <c r="F235" i="48"/>
  <c r="K235" i="48" s="1"/>
  <c r="E235" i="48"/>
  <c r="J235" i="48" s="1"/>
  <c r="D235" i="48"/>
  <c r="I235" i="48" s="1"/>
  <c r="C235" i="48"/>
  <c r="H235" i="48" s="1"/>
  <c r="B235" i="48"/>
  <c r="K234" i="48"/>
  <c r="J234" i="48"/>
  <c r="F234" i="48"/>
  <c r="E234" i="48"/>
  <c r="I234" i="48" s="1"/>
  <c r="D234" i="48"/>
  <c r="C234" i="48"/>
  <c r="B234" i="48"/>
  <c r="F233" i="48"/>
  <c r="K233" i="48" s="1"/>
  <c r="E233" i="48"/>
  <c r="J233" i="48" s="1"/>
  <c r="D233" i="48"/>
  <c r="I233" i="48" s="1"/>
  <c r="C233" i="48"/>
  <c r="B233" i="48"/>
  <c r="F232" i="48"/>
  <c r="E232" i="48"/>
  <c r="D232" i="48"/>
  <c r="I232" i="48" s="1"/>
  <c r="C232" i="48"/>
  <c r="K232" i="48" s="1"/>
  <c r="B232" i="48"/>
  <c r="F231" i="48"/>
  <c r="K231" i="48" s="1"/>
  <c r="E231" i="48"/>
  <c r="D231" i="48"/>
  <c r="C231" i="48"/>
  <c r="B231" i="48"/>
  <c r="K180" i="48"/>
  <c r="J180" i="48"/>
  <c r="I180" i="48"/>
  <c r="H180" i="48"/>
  <c r="G180" i="48"/>
  <c r="K179" i="48"/>
  <c r="J179" i="48"/>
  <c r="I179" i="48"/>
  <c r="H179" i="48"/>
  <c r="G179" i="48"/>
  <c r="K177" i="48"/>
  <c r="J177" i="48"/>
  <c r="I177" i="48"/>
  <c r="H177" i="48"/>
  <c r="G177" i="48"/>
  <c r="K176" i="48"/>
  <c r="J176" i="48"/>
  <c r="I176" i="48"/>
  <c r="H176" i="48"/>
  <c r="G176" i="48"/>
  <c r="K175" i="48"/>
  <c r="J175" i="48"/>
  <c r="I175" i="48"/>
  <c r="H175" i="48"/>
  <c r="G175" i="48"/>
  <c r="K174" i="48"/>
  <c r="J174" i="48"/>
  <c r="I174" i="48"/>
  <c r="H174" i="48"/>
  <c r="G174" i="48"/>
  <c r="K173" i="48"/>
  <c r="J173" i="48"/>
  <c r="I173" i="48"/>
  <c r="H173" i="48"/>
  <c r="G173" i="48"/>
  <c r="K172" i="48"/>
  <c r="J172" i="48"/>
  <c r="I172" i="48"/>
  <c r="H172" i="48"/>
  <c r="G172" i="48"/>
  <c r="K171" i="48"/>
  <c r="J171" i="48"/>
  <c r="I171" i="48"/>
  <c r="H171" i="48"/>
  <c r="G171" i="48"/>
  <c r="K170" i="48"/>
  <c r="J170" i="48"/>
  <c r="I170" i="48"/>
  <c r="H170" i="48"/>
  <c r="G170" i="48"/>
  <c r="K169" i="48"/>
  <c r="J169" i="48"/>
  <c r="I169" i="48"/>
  <c r="H169" i="48"/>
  <c r="G169" i="48"/>
  <c r="K168" i="48"/>
  <c r="J168" i="48"/>
  <c r="I168" i="48"/>
  <c r="H168" i="48"/>
  <c r="G168" i="48"/>
  <c r="K167" i="48"/>
  <c r="J167" i="48"/>
  <c r="I167" i="48"/>
  <c r="H167" i="48"/>
  <c r="G167" i="48"/>
  <c r="K166" i="48"/>
  <c r="J166" i="48"/>
  <c r="I166" i="48"/>
  <c r="H166" i="48"/>
  <c r="G166" i="48"/>
  <c r="K165" i="48"/>
  <c r="J165" i="48"/>
  <c r="I165" i="48"/>
  <c r="H165" i="48"/>
  <c r="G165" i="48"/>
  <c r="K164" i="48"/>
  <c r="J164" i="48"/>
  <c r="I164" i="48"/>
  <c r="H164" i="48"/>
  <c r="G164" i="48"/>
  <c r="K163" i="48"/>
  <c r="J163" i="48"/>
  <c r="I163" i="48"/>
  <c r="H163" i="48"/>
  <c r="G163" i="48"/>
  <c r="K162" i="48"/>
  <c r="J162" i="48"/>
  <c r="I162" i="48"/>
  <c r="H162" i="48"/>
  <c r="G162" i="48"/>
  <c r="K161" i="48"/>
  <c r="J161" i="48"/>
  <c r="I161" i="48"/>
  <c r="H161" i="48"/>
  <c r="G161" i="48"/>
  <c r="K160" i="48"/>
  <c r="J160" i="48"/>
  <c r="I160" i="48"/>
  <c r="H160" i="48"/>
  <c r="G160" i="48"/>
  <c r="A154" i="48"/>
  <c r="K150" i="48"/>
  <c r="J150" i="48"/>
  <c r="I150" i="48"/>
  <c r="H150" i="48"/>
  <c r="G150" i="48"/>
  <c r="K149" i="48"/>
  <c r="J149" i="48"/>
  <c r="I149" i="48"/>
  <c r="H149" i="48"/>
  <c r="G149" i="48"/>
  <c r="K147" i="48"/>
  <c r="J147" i="48"/>
  <c r="I147" i="48"/>
  <c r="H147" i="48"/>
  <c r="G147" i="48"/>
  <c r="K146" i="48"/>
  <c r="J146" i="48"/>
  <c r="I146" i="48"/>
  <c r="H146" i="48"/>
  <c r="G146" i="48"/>
  <c r="K145" i="48"/>
  <c r="J145" i="48"/>
  <c r="I145" i="48"/>
  <c r="H145" i="48"/>
  <c r="G145" i="48"/>
  <c r="K144" i="48"/>
  <c r="J144" i="48"/>
  <c r="I144" i="48"/>
  <c r="H144" i="48"/>
  <c r="G144" i="48"/>
  <c r="K143" i="48"/>
  <c r="J143" i="48"/>
  <c r="I143" i="48"/>
  <c r="H143" i="48"/>
  <c r="G143" i="48"/>
  <c r="K142" i="48"/>
  <c r="J142" i="48"/>
  <c r="I142" i="48"/>
  <c r="H142" i="48"/>
  <c r="G142" i="48"/>
  <c r="K141" i="48"/>
  <c r="J141" i="48"/>
  <c r="I141" i="48"/>
  <c r="H141" i="48"/>
  <c r="G141" i="48"/>
  <c r="K140" i="48"/>
  <c r="J140" i="48"/>
  <c r="I140" i="48"/>
  <c r="H140" i="48"/>
  <c r="G140" i="48"/>
  <c r="K139" i="48"/>
  <c r="J139" i="48"/>
  <c r="I139" i="48"/>
  <c r="H139" i="48"/>
  <c r="G139" i="48"/>
  <c r="K138" i="48"/>
  <c r="J138" i="48"/>
  <c r="I138" i="48"/>
  <c r="H138" i="48"/>
  <c r="G138" i="48"/>
  <c r="K137" i="48"/>
  <c r="J137" i="48"/>
  <c r="I137" i="48"/>
  <c r="H137" i="48"/>
  <c r="G137" i="48"/>
  <c r="K136" i="48"/>
  <c r="J136" i="48"/>
  <c r="I136" i="48"/>
  <c r="H136" i="48"/>
  <c r="G136" i="48"/>
  <c r="K135" i="48"/>
  <c r="J135" i="48"/>
  <c r="I135" i="48"/>
  <c r="H135" i="48"/>
  <c r="G135" i="48"/>
  <c r="K134" i="48"/>
  <c r="J134" i="48"/>
  <c r="I134" i="48"/>
  <c r="H134" i="48"/>
  <c r="G134" i="48"/>
  <c r="K133" i="48"/>
  <c r="J133" i="48"/>
  <c r="I133" i="48"/>
  <c r="H133" i="48"/>
  <c r="G133" i="48"/>
  <c r="K132" i="48"/>
  <c r="J132" i="48"/>
  <c r="I132" i="48"/>
  <c r="H132" i="48"/>
  <c r="G132" i="48"/>
  <c r="K131" i="48"/>
  <c r="J131" i="48"/>
  <c r="I131" i="48"/>
  <c r="H131" i="48"/>
  <c r="G131" i="48"/>
  <c r="K130" i="48"/>
  <c r="J130" i="48"/>
  <c r="I130" i="48"/>
  <c r="H130" i="48"/>
  <c r="G130" i="48"/>
  <c r="K127" i="48"/>
  <c r="J127" i="48"/>
  <c r="I127" i="48"/>
  <c r="H127" i="48"/>
  <c r="G127" i="48"/>
  <c r="K126" i="48"/>
  <c r="J126" i="48"/>
  <c r="I126" i="48"/>
  <c r="H126" i="48"/>
  <c r="G126" i="48"/>
  <c r="K124" i="48"/>
  <c r="J124" i="48"/>
  <c r="I124" i="48"/>
  <c r="H124" i="48"/>
  <c r="G124" i="48"/>
  <c r="K123" i="48"/>
  <c r="J123" i="48"/>
  <c r="I123" i="48"/>
  <c r="H123" i="48"/>
  <c r="G123" i="48"/>
  <c r="K122" i="48"/>
  <c r="J122" i="48"/>
  <c r="I122" i="48"/>
  <c r="H122" i="48"/>
  <c r="G122" i="48"/>
  <c r="K121" i="48"/>
  <c r="J121" i="48"/>
  <c r="I121" i="48"/>
  <c r="H121" i="48"/>
  <c r="G121" i="48"/>
  <c r="K120" i="48"/>
  <c r="J120" i="48"/>
  <c r="I120" i="48"/>
  <c r="H120" i="48"/>
  <c r="G120" i="48"/>
  <c r="K119" i="48"/>
  <c r="J119" i="48"/>
  <c r="I119" i="48"/>
  <c r="H119" i="48"/>
  <c r="G119" i="48"/>
  <c r="K118" i="48"/>
  <c r="J118" i="48"/>
  <c r="I118" i="48"/>
  <c r="H118" i="48"/>
  <c r="G118" i="48"/>
  <c r="K117" i="48"/>
  <c r="J117" i="48"/>
  <c r="I117" i="48"/>
  <c r="H117" i="48"/>
  <c r="G117" i="48"/>
  <c r="K116" i="48"/>
  <c r="J116" i="48"/>
  <c r="I116" i="48"/>
  <c r="H116" i="48"/>
  <c r="G116" i="48"/>
  <c r="K115" i="48"/>
  <c r="J115" i="48"/>
  <c r="I115" i="48"/>
  <c r="H115" i="48"/>
  <c r="G115" i="48"/>
  <c r="K114" i="48"/>
  <c r="J114" i="48"/>
  <c r="I114" i="48"/>
  <c r="H114" i="48"/>
  <c r="G114" i="48"/>
  <c r="K113" i="48"/>
  <c r="J113" i="48"/>
  <c r="I113" i="48"/>
  <c r="H113" i="48"/>
  <c r="G113" i="48"/>
  <c r="K112" i="48"/>
  <c r="J112" i="48"/>
  <c r="I112" i="48"/>
  <c r="H112" i="48"/>
  <c r="G112" i="48"/>
  <c r="K111" i="48"/>
  <c r="J111" i="48"/>
  <c r="I111" i="48"/>
  <c r="H111" i="48"/>
  <c r="G111" i="48"/>
  <c r="K110" i="48"/>
  <c r="J110" i="48"/>
  <c r="I110" i="48"/>
  <c r="H110" i="48"/>
  <c r="G110" i="48"/>
  <c r="K109" i="48"/>
  <c r="J109" i="48"/>
  <c r="I109" i="48"/>
  <c r="H109" i="48"/>
  <c r="G109" i="48"/>
  <c r="K108" i="48"/>
  <c r="J108" i="48"/>
  <c r="I108" i="48"/>
  <c r="H108" i="48"/>
  <c r="G108" i="48"/>
  <c r="K107" i="48"/>
  <c r="J107" i="48"/>
  <c r="I107" i="48"/>
  <c r="H107" i="48"/>
  <c r="G107" i="48"/>
  <c r="K104" i="48"/>
  <c r="J104" i="48"/>
  <c r="I104" i="48"/>
  <c r="H104" i="48"/>
  <c r="G104" i="48"/>
  <c r="K103" i="48"/>
  <c r="J103" i="48"/>
  <c r="I103" i="48"/>
  <c r="H103" i="48"/>
  <c r="G103" i="48"/>
  <c r="K101" i="48"/>
  <c r="J101" i="48"/>
  <c r="I101" i="48"/>
  <c r="H101" i="48"/>
  <c r="G101" i="48"/>
  <c r="K100" i="48"/>
  <c r="J100" i="48"/>
  <c r="I100" i="48"/>
  <c r="H100" i="48"/>
  <c r="G100" i="48"/>
  <c r="K99" i="48"/>
  <c r="J99" i="48"/>
  <c r="I99" i="48"/>
  <c r="H99" i="48"/>
  <c r="G99" i="48"/>
  <c r="K98" i="48"/>
  <c r="J98" i="48"/>
  <c r="I98" i="48"/>
  <c r="H98" i="48"/>
  <c r="G98" i="48"/>
  <c r="K97" i="48"/>
  <c r="J97" i="48"/>
  <c r="I97" i="48"/>
  <c r="H97" i="48"/>
  <c r="G97" i="48"/>
  <c r="K96" i="48"/>
  <c r="J96" i="48"/>
  <c r="I96" i="48"/>
  <c r="H96" i="48"/>
  <c r="G96" i="48"/>
  <c r="K95" i="48"/>
  <c r="J95" i="48"/>
  <c r="I95" i="48"/>
  <c r="H95" i="48"/>
  <c r="G95" i="48"/>
  <c r="K94" i="48"/>
  <c r="J94" i="48"/>
  <c r="I94" i="48"/>
  <c r="H94" i="48"/>
  <c r="G94" i="48"/>
  <c r="K93" i="48"/>
  <c r="J93" i="48"/>
  <c r="I93" i="48"/>
  <c r="H93" i="48"/>
  <c r="G93" i="48"/>
  <c r="K92" i="48"/>
  <c r="J92" i="48"/>
  <c r="I92" i="48"/>
  <c r="H92" i="48"/>
  <c r="G92" i="48"/>
  <c r="K91" i="48"/>
  <c r="J91" i="48"/>
  <c r="I91" i="48"/>
  <c r="H91" i="48"/>
  <c r="G91" i="48"/>
  <c r="K90" i="48"/>
  <c r="J90" i="48"/>
  <c r="I90" i="48"/>
  <c r="H90" i="48"/>
  <c r="G90" i="48"/>
  <c r="K89" i="48"/>
  <c r="J89" i="48"/>
  <c r="I89" i="48"/>
  <c r="H89" i="48"/>
  <c r="G89" i="48"/>
  <c r="K88" i="48"/>
  <c r="J88" i="48"/>
  <c r="I88" i="48"/>
  <c r="H88" i="48"/>
  <c r="G88" i="48"/>
  <c r="K87" i="48"/>
  <c r="J87" i="48"/>
  <c r="I87" i="48"/>
  <c r="H87" i="48"/>
  <c r="G87" i="48"/>
  <c r="K86" i="48"/>
  <c r="J86" i="48"/>
  <c r="I86" i="48"/>
  <c r="H86" i="48"/>
  <c r="G86" i="48"/>
  <c r="K85" i="48"/>
  <c r="J85" i="48"/>
  <c r="I85" i="48"/>
  <c r="H85" i="48"/>
  <c r="G85" i="48"/>
  <c r="K84" i="48"/>
  <c r="J84" i="48"/>
  <c r="I84" i="48"/>
  <c r="H84" i="48"/>
  <c r="G84" i="48"/>
  <c r="A78" i="48"/>
  <c r="K74" i="48"/>
  <c r="J74" i="48"/>
  <c r="I74" i="48"/>
  <c r="H74" i="48"/>
  <c r="G74" i="48"/>
  <c r="K73" i="48"/>
  <c r="J73" i="48"/>
  <c r="I73" i="48"/>
  <c r="H73" i="48"/>
  <c r="G73" i="48"/>
  <c r="K71" i="48"/>
  <c r="J71" i="48"/>
  <c r="I71" i="48"/>
  <c r="H71" i="48"/>
  <c r="G71" i="48"/>
  <c r="K70" i="48"/>
  <c r="J70" i="48"/>
  <c r="I70" i="48"/>
  <c r="H70" i="48"/>
  <c r="G70" i="48"/>
  <c r="K69" i="48"/>
  <c r="J69" i="48"/>
  <c r="I69" i="48"/>
  <c r="H69" i="48"/>
  <c r="G69" i="48"/>
  <c r="K68" i="48"/>
  <c r="J68" i="48"/>
  <c r="I68" i="48"/>
  <c r="H68" i="48"/>
  <c r="G68" i="48"/>
  <c r="K67" i="48"/>
  <c r="J67" i="48"/>
  <c r="I67" i="48"/>
  <c r="H67" i="48"/>
  <c r="G67" i="48"/>
  <c r="K66" i="48"/>
  <c r="J66" i="48"/>
  <c r="I66" i="48"/>
  <c r="H66" i="48"/>
  <c r="G66" i="48"/>
  <c r="K65" i="48"/>
  <c r="J65" i="48"/>
  <c r="I65" i="48"/>
  <c r="H65" i="48"/>
  <c r="G65" i="48"/>
  <c r="K64" i="48"/>
  <c r="J64" i="48"/>
  <c r="I64" i="48"/>
  <c r="H64" i="48"/>
  <c r="G64" i="48"/>
  <c r="K63" i="48"/>
  <c r="J63" i="48"/>
  <c r="I63" i="48"/>
  <c r="H63" i="48"/>
  <c r="G63" i="48"/>
  <c r="K62" i="48"/>
  <c r="J62" i="48"/>
  <c r="I62" i="48"/>
  <c r="H62" i="48"/>
  <c r="G62" i="48"/>
  <c r="K61" i="48"/>
  <c r="J61" i="48"/>
  <c r="I61" i="48"/>
  <c r="H61" i="48"/>
  <c r="G61" i="48"/>
  <c r="K60" i="48"/>
  <c r="J60" i="48"/>
  <c r="I60" i="48"/>
  <c r="H60" i="48"/>
  <c r="G60" i="48"/>
  <c r="K59" i="48"/>
  <c r="J59" i="48"/>
  <c r="I59" i="48"/>
  <c r="H59" i="48"/>
  <c r="G59" i="48"/>
  <c r="K58" i="48"/>
  <c r="J58" i="48"/>
  <c r="I58" i="48"/>
  <c r="H58" i="48"/>
  <c r="G58" i="48"/>
  <c r="K57" i="48"/>
  <c r="J57" i="48"/>
  <c r="I57" i="48"/>
  <c r="H57" i="48"/>
  <c r="G57" i="48"/>
  <c r="K56" i="48"/>
  <c r="J56" i="48"/>
  <c r="I56" i="48"/>
  <c r="H56" i="48"/>
  <c r="G56" i="48"/>
  <c r="K55" i="48"/>
  <c r="J55" i="48"/>
  <c r="I55" i="48"/>
  <c r="H55" i="48"/>
  <c r="G55" i="48"/>
  <c r="K54" i="48"/>
  <c r="J54" i="48"/>
  <c r="I54" i="48"/>
  <c r="H54" i="48"/>
  <c r="G54" i="48"/>
  <c r="K51" i="48"/>
  <c r="J51" i="48"/>
  <c r="I51" i="48"/>
  <c r="H51" i="48"/>
  <c r="G51" i="48"/>
  <c r="K50" i="48"/>
  <c r="J50" i="48"/>
  <c r="I50" i="48"/>
  <c r="H50" i="48"/>
  <c r="G50" i="48"/>
  <c r="K48" i="48"/>
  <c r="J48" i="48"/>
  <c r="I48" i="48"/>
  <c r="H48" i="48"/>
  <c r="G48" i="48"/>
  <c r="K47" i="48"/>
  <c r="J47" i="48"/>
  <c r="I47" i="48"/>
  <c r="H47" i="48"/>
  <c r="G47" i="48"/>
  <c r="K46" i="48"/>
  <c r="J46" i="48"/>
  <c r="I46" i="48"/>
  <c r="H46" i="48"/>
  <c r="G46" i="48"/>
  <c r="K45" i="48"/>
  <c r="J45" i="48"/>
  <c r="I45" i="48"/>
  <c r="H45" i="48"/>
  <c r="G45" i="48"/>
  <c r="K44" i="48"/>
  <c r="J44" i="48"/>
  <c r="I44" i="48"/>
  <c r="H44" i="48"/>
  <c r="G44" i="48"/>
  <c r="K43" i="48"/>
  <c r="J43" i="48"/>
  <c r="I43" i="48"/>
  <c r="H43" i="48"/>
  <c r="G43" i="48"/>
  <c r="K42" i="48"/>
  <c r="J42" i="48"/>
  <c r="I42" i="48"/>
  <c r="H42" i="48"/>
  <c r="G42" i="48"/>
  <c r="K41" i="48"/>
  <c r="J41" i="48"/>
  <c r="I41" i="48"/>
  <c r="H41" i="48"/>
  <c r="G41" i="48"/>
  <c r="K40" i="48"/>
  <c r="J40" i="48"/>
  <c r="I40" i="48"/>
  <c r="H40" i="48"/>
  <c r="G40" i="48"/>
  <c r="K39" i="48"/>
  <c r="J39" i="48"/>
  <c r="I39" i="48"/>
  <c r="H39" i="48"/>
  <c r="G39" i="48"/>
  <c r="K38" i="48"/>
  <c r="J38" i="48"/>
  <c r="I38" i="48"/>
  <c r="H38" i="48"/>
  <c r="G38" i="48"/>
  <c r="K37" i="48"/>
  <c r="J37" i="48"/>
  <c r="I37" i="48"/>
  <c r="H37" i="48"/>
  <c r="G37" i="48"/>
  <c r="K36" i="48"/>
  <c r="J36" i="48"/>
  <c r="I36" i="48"/>
  <c r="H36" i="48"/>
  <c r="G36" i="48"/>
  <c r="K35" i="48"/>
  <c r="J35" i="48"/>
  <c r="I35" i="48"/>
  <c r="H35" i="48"/>
  <c r="G35" i="48"/>
  <c r="K34" i="48"/>
  <c r="J34" i="48"/>
  <c r="I34" i="48"/>
  <c r="H34" i="48"/>
  <c r="G34" i="48"/>
  <c r="K33" i="48"/>
  <c r="J33" i="48"/>
  <c r="I33" i="48"/>
  <c r="H33" i="48"/>
  <c r="G33" i="48"/>
  <c r="K32" i="48"/>
  <c r="J32" i="48"/>
  <c r="I32" i="48"/>
  <c r="H32" i="48"/>
  <c r="G32" i="48"/>
  <c r="K31" i="48"/>
  <c r="J31" i="48"/>
  <c r="I31" i="48"/>
  <c r="H31" i="48"/>
  <c r="G31" i="48"/>
  <c r="K28" i="48"/>
  <c r="J28" i="48"/>
  <c r="I28" i="48"/>
  <c r="H28" i="48"/>
  <c r="G28" i="48"/>
  <c r="K27" i="48"/>
  <c r="J27" i="48"/>
  <c r="I27" i="48"/>
  <c r="H27" i="48"/>
  <c r="G27" i="48"/>
  <c r="K23" i="48"/>
  <c r="J23" i="48"/>
  <c r="I23" i="48"/>
  <c r="H23" i="48"/>
  <c r="G23" i="48"/>
  <c r="K22" i="48"/>
  <c r="J22" i="48"/>
  <c r="I22" i="48"/>
  <c r="H22" i="48"/>
  <c r="G22" i="48"/>
  <c r="K21" i="48"/>
  <c r="J21" i="48"/>
  <c r="I21" i="48"/>
  <c r="H21" i="48"/>
  <c r="G21" i="48"/>
  <c r="K20" i="48"/>
  <c r="J20" i="48"/>
  <c r="I20" i="48"/>
  <c r="H20" i="48"/>
  <c r="G20" i="48"/>
  <c r="K19" i="48"/>
  <c r="J19" i="48"/>
  <c r="I19" i="48"/>
  <c r="H19" i="48"/>
  <c r="G19" i="48"/>
  <c r="K18" i="48"/>
  <c r="J18" i="48"/>
  <c r="I18" i="48"/>
  <c r="H18" i="48"/>
  <c r="G18" i="48"/>
  <c r="K17" i="48"/>
  <c r="J17" i="48"/>
  <c r="I17" i="48"/>
  <c r="H17" i="48"/>
  <c r="G17" i="48"/>
  <c r="K16" i="48"/>
  <c r="J16" i="48"/>
  <c r="I16" i="48"/>
  <c r="H16" i="48"/>
  <c r="G16" i="48"/>
  <c r="K15" i="48"/>
  <c r="J15" i="48"/>
  <c r="I15" i="48"/>
  <c r="H15" i="48"/>
  <c r="G15" i="48"/>
  <c r="K14" i="48"/>
  <c r="J14" i="48"/>
  <c r="I14" i="48"/>
  <c r="H14" i="48"/>
  <c r="G14" i="48"/>
  <c r="K13" i="48"/>
  <c r="J13" i="48"/>
  <c r="I13" i="48"/>
  <c r="H13" i="48"/>
  <c r="G13" i="48"/>
  <c r="K12" i="48"/>
  <c r="J12" i="48"/>
  <c r="I12" i="48"/>
  <c r="H12" i="48"/>
  <c r="G12" i="48"/>
  <c r="K11" i="48"/>
  <c r="J11" i="48"/>
  <c r="I11" i="48"/>
  <c r="H11" i="48"/>
  <c r="G11" i="48"/>
  <c r="K10" i="48"/>
  <c r="J10" i="48"/>
  <c r="I10" i="48"/>
  <c r="H10" i="48"/>
  <c r="G10" i="48"/>
  <c r="K9" i="48"/>
  <c r="J9" i="48"/>
  <c r="I9" i="48"/>
  <c r="H9" i="48"/>
  <c r="G9" i="48"/>
  <c r="K8" i="48"/>
  <c r="J8" i="48"/>
  <c r="I8" i="48"/>
  <c r="H8" i="48"/>
  <c r="G8" i="48"/>
  <c r="C263" i="47"/>
  <c r="H263" i="47" s="1"/>
  <c r="B263" i="47"/>
  <c r="C262" i="47"/>
  <c r="H262" i="47" s="1"/>
  <c r="B262" i="47"/>
  <c r="H261" i="47"/>
  <c r="C261" i="47"/>
  <c r="B261" i="47"/>
  <c r="H260" i="47"/>
  <c r="C260" i="47"/>
  <c r="B260" i="47"/>
  <c r="C259" i="47"/>
  <c r="H259" i="47" s="1"/>
  <c r="B259" i="47"/>
  <c r="C258" i="47"/>
  <c r="H258" i="47" s="1"/>
  <c r="B258" i="47"/>
  <c r="H257" i="47"/>
  <c r="C257" i="47"/>
  <c r="B257" i="47"/>
  <c r="F253" i="47"/>
  <c r="E253" i="47"/>
  <c r="D253" i="47"/>
  <c r="C253" i="47"/>
  <c r="B253" i="47"/>
  <c r="F252" i="47"/>
  <c r="K252" i="47" s="1"/>
  <c r="E252" i="47"/>
  <c r="J252" i="47" s="1"/>
  <c r="D252" i="47"/>
  <c r="I252" i="47" s="1"/>
  <c r="C252" i="47"/>
  <c r="H252" i="47" s="1"/>
  <c r="B252" i="47"/>
  <c r="J251" i="47"/>
  <c r="I251" i="47"/>
  <c r="F251" i="47"/>
  <c r="K251" i="47" s="1"/>
  <c r="E251" i="47"/>
  <c r="D251" i="47"/>
  <c r="H251" i="47" s="1"/>
  <c r="C251" i="47"/>
  <c r="B251" i="47"/>
  <c r="F250" i="47"/>
  <c r="K250" i="47" s="1"/>
  <c r="E250" i="47"/>
  <c r="J250" i="47" s="1"/>
  <c r="D250" i="47"/>
  <c r="I250" i="47" s="1"/>
  <c r="C250" i="47"/>
  <c r="H250" i="47" s="1"/>
  <c r="B250" i="47"/>
  <c r="K249" i="47"/>
  <c r="I249" i="47"/>
  <c r="F249" i="47"/>
  <c r="E249" i="47"/>
  <c r="D249" i="47"/>
  <c r="C249" i="47"/>
  <c r="J249" i="47" s="1"/>
  <c r="B249" i="47"/>
  <c r="F248" i="47"/>
  <c r="E248" i="47"/>
  <c r="J248" i="47" s="1"/>
  <c r="D248" i="47"/>
  <c r="C248" i="47"/>
  <c r="B248" i="47"/>
  <c r="F247" i="47"/>
  <c r="E247" i="47"/>
  <c r="J247" i="47" s="1"/>
  <c r="D247" i="47"/>
  <c r="I247" i="47" s="1"/>
  <c r="C247" i="47"/>
  <c r="K247" i="47" s="1"/>
  <c r="B247" i="47"/>
  <c r="F245" i="47"/>
  <c r="E245" i="47"/>
  <c r="D245" i="47"/>
  <c r="C245" i="47"/>
  <c r="B245" i="47"/>
  <c r="F244" i="47"/>
  <c r="K244" i="47" s="1"/>
  <c r="E244" i="47"/>
  <c r="J244" i="47" s="1"/>
  <c r="D244" i="47"/>
  <c r="I244" i="47" s="1"/>
  <c r="C244" i="47"/>
  <c r="H244" i="47" s="1"/>
  <c r="B244" i="47"/>
  <c r="K243" i="47"/>
  <c r="I243" i="47"/>
  <c r="H243" i="47"/>
  <c r="F243" i="47"/>
  <c r="E243" i="47"/>
  <c r="J243" i="47" s="1"/>
  <c r="D243" i="47"/>
  <c r="C243" i="47"/>
  <c r="B243" i="47"/>
  <c r="F242" i="47"/>
  <c r="K242" i="47" s="1"/>
  <c r="E242" i="47"/>
  <c r="J242" i="47" s="1"/>
  <c r="D242" i="47"/>
  <c r="I242" i="47" s="1"/>
  <c r="C242" i="47"/>
  <c r="H242" i="47" s="1"/>
  <c r="B242" i="47"/>
  <c r="K241" i="47"/>
  <c r="J241" i="47"/>
  <c r="H241" i="47"/>
  <c r="F241" i="47"/>
  <c r="E241" i="47"/>
  <c r="I241" i="47" s="1"/>
  <c r="D241" i="47"/>
  <c r="C241" i="47"/>
  <c r="B241" i="47"/>
  <c r="H240" i="47"/>
  <c r="F240" i="47"/>
  <c r="K240" i="47" s="1"/>
  <c r="E240" i="47"/>
  <c r="J240" i="47" s="1"/>
  <c r="D240" i="47"/>
  <c r="I240" i="47" s="1"/>
  <c r="C240" i="47"/>
  <c r="B240" i="47"/>
  <c r="J239" i="47"/>
  <c r="F239" i="47"/>
  <c r="E239" i="47"/>
  <c r="D239" i="47"/>
  <c r="I239" i="47" s="1"/>
  <c r="C239" i="47"/>
  <c r="K239" i="47" s="1"/>
  <c r="B239" i="47"/>
  <c r="F237" i="47"/>
  <c r="E237" i="47"/>
  <c r="D237" i="47"/>
  <c r="C237" i="47"/>
  <c r="B237" i="47"/>
  <c r="F236" i="47"/>
  <c r="K236" i="47" s="1"/>
  <c r="E236" i="47"/>
  <c r="J236" i="47" s="1"/>
  <c r="D236" i="47"/>
  <c r="I236" i="47" s="1"/>
  <c r="C236" i="47"/>
  <c r="H236" i="47" s="1"/>
  <c r="B236" i="47"/>
  <c r="F235" i="47"/>
  <c r="E235" i="47"/>
  <c r="D235" i="47"/>
  <c r="I235" i="47" s="1"/>
  <c r="C235" i="47"/>
  <c r="B235" i="47"/>
  <c r="F234" i="47"/>
  <c r="K234" i="47" s="1"/>
  <c r="E234" i="47"/>
  <c r="J234" i="47" s="1"/>
  <c r="D234" i="47"/>
  <c r="I234" i="47" s="1"/>
  <c r="C234" i="47"/>
  <c r="H234" i="47" s="1"/>
  <c r="B234" i="47"/>
  <c r="J233" i="47"/>
  <c r="I233" i="47"/>
  <c r="F233" i="47"/>
  <c r="K233" i="47" s="1"/>
  <c r="E233" i="47"/>
  <c r="D233" i="47"/>
  <c r="H233" i="47" s="1"/>
  <c r="C233" i="47"/>
  <c r="B233" i="47"/>
  <c r="F232" i="47"/>
  <c r="K232" i="47" s="1"/>
  <c r="E232" i="47"/>
  <c r="J232" i="47" s="1"/>
  <c r="D232" i="47"/>
  <c r="I232" i="47" s="1"/>
  <c r="C232" i="47"/>
  <c r="H232" i="47" s="1"/>
  <c r="B232" i="47"/>
  <c r="K231" i="47"/>
  <c r="I231" i="47"/>
  <c r="F231" i="47"/>
  <c r="E231" i="47"/>
  <c r="D231" i="47"/>
  <c r="C231" i="47"/>
  <c r="J231" i="47" s="1"/>
  <c r="B231" i="47"/>
  <c r="K180" i="47"/>
  <c r="J180" i="47"/>
  <c r="I180" i="47"/>
  <c r="H180" i="47"/>
  <c r="G180" i="47"/>
  <c r="K179" i="47"/>
  <c r="J179" i="47"/>
  <c r="I179" i="47"/>
  <c r="H179" i="47"/>
  <c r="G179" i="47"/>
  <c r="K177" i="47"/>
  <c r="J177" i="47"/>
  <c r="I177" i="47"/>
  <c r="H177" i="47"/>
  <c r="G177" i="47"/>
  <c r="K176" i="47"/>
  <c r="J176" i="47"/>
  <c r="I176" i="47"/>
  <c r="H176" i="47"/>
  <c r="G176" i="47"/>
  <c r="K175" i="47"/>
  <c r="J175" i="47"/>
  <c r="I175" i="47"/>
  <c r="H175" i="47"/>
  <c r="G175" i="47"/>
  <c r="K174" i="47"/>
  <c r="J174" i="47"/>
  <c r="I174" i="47"/>
  <c r="H174" i="47"/>
  <c r="G174" i="47"/>
  <c r="K173" i="47"/>
  <c r="J173" i="47"/>
  <c r="I173" i="47"/>
  <c r="H173" i="47"/>
  <c r="G173" i="47"/>
  <c r="K172" i="47"/>
  <c r="J172" i="47"/>
  <c r="I172" i="47"/>
  <c r="H172" i="47"/>
  <c r="G172" i="47"/>
  <c r="K171" i="47"/>
  <c r="J171" i="47"/>
  <c r="I171" i="47"/>
  <c r="H171" i="47"/>
  <c r="G171" i="47"/>
  <c r="K170" i="47"/>
  <c r="J170" i="47"/>
  <c r="I170" i="47"/>
  <c r="H170" i="47"/>
  <c r="G170" i="47"/>
  <c r="K169" i="47"/>
  <c r="J169" i="47"/>
  <c r="I169" i="47"/>
  <c r="H169" i="47"/>
  <c r="G169" i="47"/>
  <c r="K168" i="47"/>
  <c r="J168" i="47"/>
  <c r="I168" i="47"/>
  <c r="H168" i="47"/>
  <c r="G168" i="47"/>
  <c r="K167" i="47"/>
  <c r="J167" i="47"/>
  <c r="I167" i="47"/>
  <c r="H167" i="47"/>
  <c r="G167" i="47"/>
  <c r="K166" i="47"/>
  <c r="J166" i="47"/>
  <c r="I166" i="47"/>
  <c r="H166" i="47"/>
  <c r="G166" i="47"/>
  <c r="K165" i="47"/>
  <c r="J165" i="47"/>
  <c r="I165" i="47"/>
  <c r="H165" i="47"/>
  <c r="G165" i="47"/>
  <c r="K164" i="47"/>
  <c r="J164" i="47"/>
  <c r="I164" i="47"/>
  <c r="H164" i="47"/>
  <c r="G164" i="47"/>
  <c r="K163" i="47"/>
  <c r="J163" i="47"/>
  <c r="I163" i="47"/>
  <c r="H163" i="47"/>
  <c r="G163" i="47"/>
  <c r="K162" i="47"/>
  <c r="J162" i="47"/>
  <c r="I162" i="47"/>
  <c r="H162" i="47"/>
  <c r="G162" i="47"/>
  <c r="K161" i="47"/>
  <c r="J161" i="47"/>
  <c r="I161" i="47"/>
  <c r="H161" i="47"/>
  <c r="G161" i="47"/>
  <c r="K160" i="47"/>
  <c r="J160" i="47"/>
  <c r="I160" i="47"/>
  <c r="H160" i="47"/>
  <c r="G160" i="47"/>
  <c r="A154" i="47"/>
  <c r="K150" i="47"/>
  <c r="J150" i="47"/>
  <c r="I150" i="47"/>
  <c r="H150" i="47"/>
  <c r="G150" i="47"/>
  <c r="K149" i="47"/>
  <c r="J149" i="47"/>
  <c r="I149" i="47"/>
  <c r="H149" i="47"/>
  <c r="G149" i="47"/>
  <c r="K147" i="47"/>
  <c r="J147" i="47"/>
  <c r="I147" i="47"/>
  <c r="H147" i="47"/>
  <c r="G147" i="47"/>
  <c r="K146" i="47"/>
  <c r="J146" i="47"/>
  <c r="I146" i="47"/>
  <c r="H146" i="47"/>
  <c r="G146" i="47"/>
  <c r="K145" i="47"/>
  <c r="J145" i="47"/>
  <c r="I145" i="47"/>
  <c r="H145" i="47"/>
  <c r="G145" i="47"/>
  <c r="K144" i="47"/>
  <c r="J144" i="47"/>
  <c r="I144" i="47"/>
  <c r="H144" i="47"/>
  <c r="G144" i="47"/>
  <c r="K143" i="47"/>
  <c r="J143" i="47"/>
  <c r="I143" i="47"/>
  <c r="H143" i="47"/>
  <c r="G143" i="47"/>
  <c r="K142" i="47"/>
  <c r="J142" i="47"/>
  <c r="I142" i="47"/>
  <c r="H142" i="47"/>
  <c r="G142" i="47"/>
  <c r="K141" i="47"/>
  <c r="J141" i="47"/>
  <c r="I141" i="47"/>
  <c r="H141" i="47"/>
  <c r="G141" i="47"/>
  <c r="K140" i="47"/>
  <c r="J140" i="47"/>
  <c r="I140" i="47"/>
  <c r="H140" i="47"/>
  <c r="G140" i="47"/>
  <c r="K139" i="47"/>
  <c r="J139" i="47"/>
  <c r="I139" i="47"/>
  <c r="H139" i="47"/>
  <c r="G139" i="47"/>
  <c r="K138" i="47"/>
  <c r="J138" i="47"/>
  <c r="I138" i="47"/>
  <c r="H138" i="47"/>
  <c r="G138" i="47"/>
  <c r="K137" i="47"/>
  <c r="J137" i="47"/>
  <c r="I137" i="47"/>
  <c r="H137" i="47"/>
  <c r="G137" i="47"/>
  <c r="K136" i="47"/>
  <c r="J136" i="47"/>
  <c r="I136" i="47"/>
  <c r="H136" i="47"/>
  <c r="G136" i="47"/>
  <c r="K135" i="47"/>
  <c r="J135" i="47"/>
  <c r="I135" i="47"/>
  <c r="H135" i="47"/>
  <c r="G135" i="47"/>
  <c r="K134" i="47"/>
  <c r="J134" i="47"/>
  <c r="I134" i="47"/>
  <c r="H134" i="47"/>
  <c r="G134" i="47"/>
  <c r="K133" i="47"/>
  <c r="J133" i="47"/>
  <c r="I133" i="47"/>
  <c r="H133" i="47"/>
  <c r="G133" i="47"/>
  <c r="K132" i="47"/>
  <c r="J132" i="47"/>
  <c r="I132" i="47"/>
  <c r="H132" i="47"/>
  <c r="G132" i="47"/>
  <c r="K131" i="47"/>
  <c r="J131" i="47"/>
  <c r="I131" i="47"/>
  <c r="H131" i="47"/>
  <c r="G131" i="47"/>
  <c r="K130" i="47"/>
  <c r="J130" i="47"/>
  <c r="I130" i="47"/>
  <c r="H130" i="47"/>
  <c r="G130" i="47"/>
  <c r="K127" i="47"/>
  <c r="J127" i="47"/>
  <c r="I127" i="47"/>
  <c r="H127" i="47"/>
  <c r="G127" i="47"/>
  <c r="K126" i="47"/>
  <c r="J126" i="47"/>
  <c r="I126" i="47"/>
  <c r="H126" i="47"/>
  <c r="G126" i="47"/>
  <c r="K124" i="47"/>
  <c r="J124" i="47"/>
  <c r="I124" i="47"/>
  <c r="H124" i="47"/>
  <c r="G124" i="47"/>
  <c r="K123" i="47"/>
  <c r="J123" i="47"/>
  <c r="I123" i="47"/>
  <c r="H123" i="47"/>
  <c r="G123" i="47"/>
  <c r="K122" i="47"/>
  <c r="J122" i="47"/>
  <c r="I122" i="47"/>
  <c r="H122" i="47"/>
  <c r="G122" i="47"/>
  <c r="K121" i="47"/>
  <c r="J121" i="47"/>
  <c r="I121" i="47"/>
  <c r="H121" i="47"/>
  <c r="G121" i="47"/>
  <c r="K120" i="47"/>
  <c r="J120" i="47"/>
  <c r="I120" i="47"/>
  <c r="H120" i="47"/>
  <c r="G120" i="47"/>
  <c r="K119" i="47"/>
  <c r="J119" i="47"/>
  <c r="I119" i="47"/>
  <c r="H119" i="47"/>
  <c r="G119" i="47"/>
  <c r="K118" i="47"/>
  <c r="J118" i="47"/>
  <c r="I118" i="47"/>
  <c r="H118" i="47"/>
  <c r="G118" i="47"/>
  <c r="K117" i="47"/>
  <c r="J117" i="47"/>
  <c r="I117" i="47"/>
  <c r="H117" i="47"/>
  <c r="G117" i="47"/>
  <c r="K116" i="47"/>
  <c r="J116" i="47"/>
  <c r="I116" i="47"/>
  <c r="H116" i="47"/>
  <c r="G116" i="47"/>
  <c r="K115" i="47"/>
  <c r="J115" i="47"/>
  <c r="I115" i="47"/>
  <c r="H115" i="47"/>
  <c r="G115" i="47"/>
  <c r="K114" i="47"/>
  <c r="J114" i="47"/>
  <c r="I114" i="47"/>
  <c r="H114" i="47"/>
  <c r="G114" i="47"/>
  <c r="K113" i="47"/>
  <c r="J113" i="47"/>
  <c r="I113" i="47"/>
  <c r="H113" i="47"/>
  <c r="G113" i="47"/>
  <c r="K112" i="47"/>
  <c r="J112" i="47"/>
  <c r="I112" i="47"/>
  <c r="H112" i="47"/>
  <c r="G112" i="47"/>
  <c r="K111" i="47"/>
  <c r="J111" i="47"/>
  <c r="I111" i="47"/>
  <c r="H111" i="47"/>
  <c r="G111" i="47"/>
  <c r="K110" i="47"/>
  <c r="J110" i="47"/>
  <c r="I110" i="47"/>
  <c r="H110" i="47"/>
  <c r="G110" i="47"/>
  <c r="K109" i="47"/>
  <c r="J109" i="47"/>
  <c r="I109" i="47"/>
  <c r="H109" i="47"/>
  <c r="G109" i="47"/>
  <c r="K108" i="47"/>
  <c r="J108" i="47"/>
  <c r="I108" i="47"/>
  <c r="H108" i="47"/>
  <c r="G108" i="47"/>
  <c r="K107" i="47"/>
  <c r="J107" i="47"/>
  <c r="I107" i="47"/>
  <c r="H107" i="47"/>
  <c r="G107" i="47"/>
  <c r="K104" i="47"/>
  <c r="J104" i="47"/>
  <c r="I104" i="47"/>
  <c r="H104" i="47"/>
  <c r="G104" i="47"/>
  <c r="K103" i="47"/>
  <c r="J103" i="47"/>
  <c r="I103" i="47"/>
  <c r="H103" i="47"/>
  <c r="G103" i="47"/>
  <c r="K101" i="47"/>
  <c r="J101" i="47"/>
  <c r="I101" i="47"/>
  <c r="H101" i="47"/>
  <c r="G101" i="47"/>
  <c r="K100" i="47"/>
  <c r="J100" i="47"/>
  <c r="I100" i="47"/>
  <c r="H100" i="47"/>
  <c r="G100" i="47"/>
  <c r="K99" i="47"/>
  <c r="J99" i="47"/>
  <c r="I99" i="47"/>
  <c r="H99" i="47"/>
  <c r="G99" i="47"/>
  <c r="K98" i="47"/>
  <c r="J98" i="47"/>
  <c r="I98" i="47"/>
  <c r="H98" i="47"/>
  <c r="G98" i="47"/>
  <c r="K97" i="47"/>
  <c r="J97" i="47"/>
  <c r="I97" i="47"/>
  <c r="H97" i="47"/>
  <c r="G97" i="47"/>
  <c r="K96" i="47"/>
  <c r="J96" i="47"/>
  <c r="I96" i="47"/>
  <c r="H96" i="47"/>
  <c r="G96" i="47"/>
  <c r="K95" i="47"/>
  <c r="J95" i="47"/>
  <c r="I95" i="47"/>
  <c r="H95" i="47"/>
  <c r="G95" i="47"/>
  <c r="K94" i="47"/>
  <c r="J94" i="47"/>
  <c r="I94" i="47"/>
  <c r="H94" i="47"/>
  <c r="G94" i="47"/>
  <c r="K93" i="47"/>
  <c r="J93" i="47"/>
  <c r="I93" i="47"/>
  <c r="H93" i="47"/>
  <c r="G93" i="47"/>
  <c r="K92" i="47"/>
  <c r="J92" i="47"/>
  <c r="I92" i="47"/>
  <c r="H92" i="47"/>
  <c r="G92" i="47"/>
  <c r="K91" i="47"/>
  <c r="J91" i="47"/>
  <c r="I91" i="47"/>
  <c r="H91" i="47"/>
  <c r="G91" i="47"/>
  <c r="K90" i="47"/>
  <c r="J90" i="47"/>
  <c r="I90" i="47"/>
  <c r="H90" i="47"/>
  <c r="G90" i="47"/>
  <c r="K89" i="47"/>
  <c r="J89" i="47"/>
  <c r="I89" i="47"/>
  <c r="H89" i="47"/>
  <c r="G89" i="47"/>
  <c r="K88" i="47"/>
  <c r="J88" i="47"/>
  <c r="I88" i="47"/>
  <c r="H88" i="47"/>
  <c r="G88" i="47"/>
  <c r="K87" i="47"/>
  <c r="J87" i="47"/>
  <c r="I87" i="47"/>
  <c r="H87" i="47"/>
  <c r="G87" i="47"/>
  <c r="K86" i="47"/>
  <c r="J86" i="47"/>
  <c r="I86" i="47"/>
  <c r="H86" i="47"/>
  <c r="G86" i="47"/>
  <c r="K85" i="47"/>
  <c r="J85" i="47"/>
  <c r="I85" i="47"/>
  <c r="H85" i="47"/>
  <c r="G85" i="47"/>
  <c r="K84" i="47"/>
  <c r="J84" i="47"/>
  <c r="I84" i="47"/>
  <c r="H84" i="47"/>
  <c r="G84" i="47"/>
  <c r="A78" i="47"/>
  <c r="K74" i="47"/>
  <c r="J74" i="47"/>
  <c r="I74" i="47"/>
  <c r="H74" i="47"/>
  <c r="G74" i="47"/>
  <c r="K73" i="47"/>
  <c r="J73" i="47"/>
  <c r="I73" i="47"/>
  <c r="H73" i="47"/>
  <c r="G73" i="47"/>
  <c r="K71" i="47"/>
  <c r="J71" i="47"/>
  <c r="I71" i="47"/>
  <c r="H71" i="47"/>
  <c r="G71" i="47"/>
  <c r="K70" i="47"/>
  <c r="J70" i="47"/>
  <c r="I70" i="47"/>
  <c r="H70" i="47"/>
  <c r="G70" i="47"/>
  <c r="K69" i="47"/>
  <c r="J69" i="47"/>
  <c r="I69" i="47"/>
  <c r="H69" i="47"/>
  <c r="G69" i="47"/>
  <c r="K68" i="47"/>
  <c r="J68" i="47"/>
  <c r="I68" i="47"/>
  <c r="H68" i="47"/>
  <c r="G68" i="47"/>
  <c r="K67" i="47"/>
  <c r="J67" i="47"/>
  <c r="I67" i="47"/>
  <c r="H67" i="47"/>
  <c r="G67" i="47"/>
  <c r="K66" i="47"/>
  <c r="J66" i="47"/>
  <c r="I66" i="47"/>
  <c r="H66" i="47"/>
  <c r="G66" i="47"/>
  <c r="K65" i="47"/>
  <c r="J65" i="47"/>
  <c r="I65" i="47"/>
  <c r="H65" i="47"/>
  <c r="G65" i="47"/>
  <c r="K64" i="47"/>
  <c r="J64" i="47"/>
  <c r="I64" i="47"/>
  <c r="H64" i="47"/>
  <c r="G64" i="47"/>
  <c r="K63" i="47"/>
  <c r="J63" i="47"/>
  <c r="I63" i="47"/>
  <c r="H63" i="47"/>
  <c r="G63" i="47"/>
  <c r="K62" i="47"/>
  <c r="J62" i="47"/>
  <c r="I62" i="47"/>
  <c r="H62" i="47"/>
  <c r="G62" i="47"/>
  <c r="K61" i="47"/>
  <c r="J61" i="47"/>
  <c r="I61" i="47"/>
  <c r="H61" i="47"/>
  <c r="G61" i="47"/>
  <c r="K60" i="47"/>
  <c r="J60" i="47"/>
  <c r="I60" i="47"/>
  <c r="H60" i="47"/>
  <c r="G60" i="47"/>
  <c r="K59" i="47"/>
  <c r="J59" i="47"/>
  <c r="I59" i="47"/>
  <c r="H59" i="47"/>
  <c r="G59" i="47"/>
  <c r="K58" i="47"/>
  <c r="J58" i="47"/>
  <c r="I58" i="47"/>
  <c r="H58" i="47"/>
  <c r="G58" i="47"/>
  <c r="K57" i="47"/>
  <c r="J57" i="47"/>
  <c r="I57" i="47"/>
  <c r="H57" i="47"/>
  <c r="G57" i="47"/>
  <c r="K56" i="47"/>
  <c r="J56" i="47"/>
  <c r="I56" i="47"/>
  <c r="H56" i="47"/>
  <c r="G56" i="47"/>
  <c r="K55" i="47"/>
  <c r="J55" i="47"/>
  <c r="I55" i="47"/>
  <c r="H55" i="47"/>
  <c r="G55" i="47"/>
  <c r="K54" i="47"/>
  <c r="J54" i="47"/>
  <c r="I54" i="47"/>
  <c r="H54" i="47"/>
  <c r="G54" i="47"/>
  <c r="K51" i="47"/>
  <c r="J51" i="47"/>
  <c r="I51" i="47"/>
  <c r="H51" i="47"/>
  <c r="G51" i="47"/>
  <c r="K50" i="47"/>
  <c r="J50" i="47"/>
  <c r="I50" i="47"/>
  <c r="H50" i="47"/>
  <c r="G50" i="47"/>
  <c r="K48" i="47"/>
  <c r="J48" i="47"/>
  <c r="I48" i="47"/>
  <c r="H48" i="47"/>
  <c r="G48" i="47"/>
  <c r="K47" i="47"/>
  <c r="J47" i="47"/>
  <c r="I47" i="47"/>
  <c r="H47" i="47"/>
  <c r="G47" i="47"/>
  <c r="K46" i="47"/>
  <c r="J46" i="47"/>
  <c r="I46" i="47"/>
  <c r="H46" i="47"/>
  <c r="G46" i="47"/>
  <c r="K45" i="47"/>
  <c r="J45" i="47"/>
  <c r="I45" i="47"/>
  <c r="H45" i="47"/>
  <c r="G45" i="47"/>
  <c r="K44" i="47"/>
  <c r="J44" i="47"/>
  <c r="I44" i="47"/>
  <c r="H44" i="47"/>
  <c r="G44" i="47"/>
  <c r="K43" i="47"/>
  <c r="J43" i="47"/>
  <c r="I43" i="47"/>
  <c r="H43" i="47"/>
  <c r="G43" i="47"/>
  <c r="K42" i="47"/>
  <c r="J42" i="47"/>
  <c r="I42" i="47"/>
  <c r="H42" i="47"/>
  <c r="G42" i="47"/>
  <c r="K41" i="47"/>
  <c r="J41" i="47"/>
  <c r="I41" i="47"/>
  <c r="H41" i="47"/>
  <c r="G41" i="47"/>
  <c r="K40" i="47"/>
  <c r="J40" i="47"/>
  <c r="I40" i="47"/>
  <c r="H40" i="47"/>
  <c r="G40" i="47"/>
  <c r="K39" i="47"/>
  <c r="J39" i="47"/>
  <c r="I39" i="47"/>
  <c r="H39" i="47"/>
  <c r="G39" i="47"/>
  <c r="K38" i="47"/>
  <c r="J38" i="47"/>
  <c r="I38" i="47"/>
  <c r="H38" i="47"/>
  <c r="G38" i="47"/>
  <c r="K37" i="47"/>
  <c r="J37" i="47"/>
  <c r="I37" i="47"/>
  <c r="H37" i="47"/>
  <c r="G37" i="47"/>
  <c r="K36" i="47"/>
  <c r="J36" i="47"/>
  <c r="I36" i="47"/>
  <c r="H36" i="47"/>
  <c r="G36" i="47"/>
  <c r="K35" i="47"/>
  <c r="J35" i="47"/>
  <c r="I35" i="47"/>
  <c r="H35" i="47"/>
  <c r="G35" i="47"/>
  <c r="K34" i="47"/>
  <c r="J34" i="47"/>
  <c r="I34" i="47"/>
  <c r="H34" i="47"/>
  <c r="G34" i="47"/>
  <c r="K33" i="47"/>
  <c r="J33" i="47"/>
  <c r="I33" i="47"/>
  <c r="H33" i="47"/>
  <c r="G33" i="47"/>
  <c r="K32" i="47"/>
  <c r="J32" i="47"/>
  <c r="I32" i="47"/>
  <c r="H32" i="47"/>
  <c r="G32" i="47"/>
  <c r="K31" i="47"/>
  <c r="J31" i="47"/>
  <c r="I31" i="47"/>
  <c r="H31" i="47"/>
  <c r="G31" i="47"/>
  <c r="K28" i="47"/>
  <c r="J28" i="47"/>
  <c r="I28" i="47"/>
  <c r="H28" i="47"/>
  <c r="G28" i="47"/>
  <c r="K27" i="47"/>
  <c r="J27" i="47"/>
  <c r="I27" i="47"/>
  <c r="H27" i="47"/>
  <c r="G27" i="47"/>
  <c r="K23" i="47"/>
  <c r="J23" i="47"/>
  <c r="I23" i="47"/>
  <c r="H23" i="47"/>
  <c r="G23" i="47"/>
  <c r="K22" i="47"/>
  <c r="J22" i="47"/>
  <c r="I22" i="47"/>
  <c r="H22" i="47"/>
  <c r="G22" i="47"/>
  <c r="K21" i="47"/>
  <c r="J21" i="47"/>
  <c r="I21" i="47"/>
  <c r="H21" i="47"/>
  <c r="G21" i="47"/>
  <c r="K20" i="47"/>
  <c r="J20" i="47"/>
  <c r="I20" i="47"/>
  <c r="H20" i="47"/>
  <c r="G20" i="47"/>
  <c r="K19" i="47"/>
  <c r="J19" i="47"/>
  <c r="I19" i="47"/>
  <c r="H19" i="47"/>
  <c r="G19" i="47"/>
  <c r="K18" i="47"/>
  <c r="J18" i="47"/>
  <c r="I18" i="47"/>
  <c r="H18" i="47"/>
  <c r="G18" i="47"/>
  <c r="K17" i="47"/>
  <c r="J17" i="47"/>
  <c r="I17" i="47"/>
  <c r="H17" i="47"/>
  <c r="G17" i="47"/>
  <c r="K16" i="47"/>
  <c r="J16" i="47"/>
  <c r="I16" i="47"/>
  <c r="H16" i="47"/>
  <c r="G16" i="47"/>
  <c r="K15" i="47"/>
  <c r="J15" i="47"/>
  <c r="I15" i="47"/>
  <c r="H15" i="47"/>
  <c r="G15" i="47"/>
  <c r="K14" i="47"/>
  <c r="J14" i="47"/>
  <c r="I14" i="47"/>
  <c r="H14" i="47"/>
  <c r="G14" i="47"/>
  <c r="K13" i="47"/>
  <c r="J13" i="47"/>
  <c r="I13" i="47"/>
  <c r="H13" i="47"/>
  <c r="G13" i="47"/>
  <c r="K12" i="47"/>
  <c r="J12" i="47"/>
  <c r="I12" i="47"/>
  <c r="H12" i="47"/>
  <c r="G12" i="47"/>
  <c r="K11" i="47"/>
  <c r="J11" i="47"/>
  <c r="I11" i="47"/>
  <c r="H11" i="47"/>
  <c r="G11" i="47"/>
  <c r="K10" i="47"/>
  <c r="J10" i="47"/>
  <c r="I10" i="47"/>
  <c r="H10" i="47"/>
  <c r="G10" i="47"/>
  <c r="K9" i="47"/>
  <c r="J9" i="47"/>
  <c r="I9" i="47"/>
  <c r="H9" i="47"/>
  <c r="G9" i="47"/>
  <c r="K8" i="47"/>
  <c r="J8" i="47"/>
  <c r="I8" i="47"/>
  <c r="H8" i="47"/>
  <c r="G8" i="47"/>
  <c r="H263" i="46"/>
  <c r="C263" i="46"/>
  <c r="B263" i="46"/>
  <c r="H262" i="46"/>
  <c r="C262" i="46"/>
  <c r="B262" i="46"/>
  <c r="C261" i="46"/>
  <c r="H261" i="46" s="1"/>
  <c r="B261" i="46"/>
  <c r="C260" i="46"/>
  <c r="H260" i="46" s="1"/>
  <c r="B260" i="46"/>
  <c r="H259" i="46"/>
  <c r="C259" i="46"/>
  <c r="B259" i="46"/>
  <c r="C258" i="46"/>
  <c r="H258" i="46" s="1"/>
  <c r="B258" i="46"/>
  <c r="C257" i="46"/>
  <c r="H257" i="46" s="1"/>
  <c r="B257" i="46"/>
  <c r="F253" i="46"/>
  <c r="E253" i="46"/>
  <c r="J253" i="46" s="1"/>
  <c r="D253" i="46"/>
  <c r="I253" i="46" s="1"/>
  <c r="C253" i="46"/>
  <c r="K253" i="46" s="1"/>
  <c r="B253" i="46"/>
  <c r="F252" i="46"/>
  <c r="E252" i="46"/>
  <c r="D252" i="46"/>
  <c r="C252" i="46"/>
  <c r="H252" i="46" s="1"/>
  <c r="B252" i="46"/>
  <c r="F251" i="46"/>
  <c r="K251" i="46" s="1"/>
  <c r="E251" i="46"/>
  <c r="J251" i="46" s="1"/>
  <c r="D251" i="46"/>
  <c r="I251" i="46" s="1"/>
  <c r="C251" i="46"/>
  <c r="H251" i="46" s="1"/>
  <c r="B251" i="46"/>
  <c r="K250" i="46"/>
  <c r="I250" i="46"/>
  <c r="H250" i="46"/>
  <c r="F250" i="46"/>
  <c r="E250" i="46"/>
  <c r="J250" i="46" s="1"/>
  <c r="D250" i="46"/>
  <c r="C250" i="46"/>
  <c r="B250" i="46"/>
  <c r="F249" i="46"/>
  <c r="K249" i="46" s="1"/>
  <c r="E249" i="46"/>
  <c r="J249" i="46" s="1"/>
  <c r="D249" i="46"/>
  <c r="I249" i="46" s="1"/>
  <c r="C249" i="46"/>
  <c r="H249" i="46" s="1"/>
  <c r="B249" i="46"/>
  <c r="K248" i="46"/>
  <c r="J248" i="46"/>
  <c r="H248" i="46"/>
  <c r="F248" i="46"/>
  <c r="E248" i="46"/>
  <c r="D248" i="46"/>
  <c r="I248" i="46" s="1"/>
  <c r="C248" i="46"/>
  <c r="B248" i="46"/>
  <c r="F247" i="46"/>
  <c r="K247" i="46" s="1"/>
  <c r="E247" i="46"/>
  <c r="J247" i="46" s="1"/>
  <c r="D247" i="46"/>
  <c r="I247" i="46" s="1"/>
  <c r="C247" i="46"/>
  <c r="B247" i="46"/>
  <c r="J245" i="46"/>
  <c r="F245" i="46"/>
  <c r="K245" i="46" s="1"/>
  <c r="E245" i="46"/>
  <c r="D245" i="46"/>
  <c r="I245" i="46" s="1"/>
  <c r="C245" i="46"/>
  <c r="H245" i="46" s="1"/>
  <c r="B245" i="46"/>
  <c r="F244" i="46"/>
  <c r="E244" i="46"/>
  <c r="D244" i="46"/>
  <c r="C244" i="46"/>
  <c r="B244" i="46"/>
  <c r="F243" i="46"/>
  <c r="K243" i="46" s="1"/>
  <c r="E243" i="46"/>
  <c r="J243" i="46" s="1"/>
  <c r="D243" i="46"/>
  <c r="I243" i="46" s="1"/>
  <c r="C243" i="46"/>
  <c r="H243" i="46" s="1"/>
  <c r="B243" i="46"/>
  <c r="F242" i="46"/>
  <c r="E242" i="46"/>
  <c r="D242" i="46"/>
  <c r="I242" i="46" s="1"/>
  <c r="C242" i="46"/>
  <c r="B242" i="46"/>
  <c r="F241" i="46"/>
  <c r="K241" i="46" s="1"/>
  <c r="E241" i="46"/>
  <c r="J241" i="46" s="1"/>
  <c r="D241" i="46"/>
  <c r="I241" i="46" s="1"/>
  <c r="C241" i="46"/>
  <c r="H241" i="46" s="1"/>
  <c r="B241" i="46"/>
  <c r="J240" i="46"/>
  <c r="I240" i="46"/>
  <c r="F240" i="46"/>
  <c r="K240" i="46" s="1"/>
  <c r="E240" i="46"/>
  <c r="D240" i="46"/>
  <c r="C240" i="46"/>
  <c r="H240" i="46" s="1"/>
  <c r="B240" i="46"/>
  <c r="F239" i="46"/>
  <c r="K239" i="46" s="1"/>
  <c r="E239" i="46"/>
  <c r="J239" i="46" s="1"/>
  <c r="D239" i="46"/>
  <c r="I239" i="46" s="1"/>
  <c r="C239" i="46"/>
  <c r="H239" i="46" s="1"/>
  <c r="B239" i="46"/>
  <c r="K237" i="46"/>
  <c r="I237" i="46"/>
  <c r="F237" i="46"/>
  <c r="E237" i="46"/>
  <c r="J237" i="46" s="1"/>
  <c r="D237" i="46"/>
  <c r="C237" i="46"/>
  <c r="H237" i="46" s="1"/>
  <c r="B237" i="46"/>
  <c r="F236" i="46"/>
  <c r="K236" i="46" s="1"/>
  <c r="E236" i="46"/>
  <c r="D236" i="46"/>
  <c r="C236" i="46"/>
  <c r="B236" i="46"/>
  <c r="F235" i="46"/>
  <c r="E235" i="46"/>
  <c r="J235" i="46" s="1"/>
  <c r="D235" i="46"/>
  <c r="I235" i="46" s="1"/>
  <c r="C235" i="46"/>
  <c r="K235" i="46" s="1"/>
  <c r="B235" i="46"/>
  <c r="F234" i="46"/>
  <c r="E234" i="46"/>
  <c r="D234" i="46"/>
  <c r="C234" i="46"/>
  <c r="B234" i="46"/>
  <c r="F233" i="46"/>
  <c r="K233" i="46" s="1"/>
  <c r="E233" i="46"/>
  <c r="J233" i="46" s="1"/>
  <c r="D233" i="46"/>
  <c r="I233" i="46" s="1"/>
  <c r="C233" i="46"/>
  <c r="H233" i="46" s="1"/>
  <c r="B233" i="46"/>
  <c r="K232" i="46"/>
  <c r="I232" i="46"/>
  <c r="H232" i="46"/>
  <c r="F232" i="46"/>
  <c r="E232" i="46"/>
  <c r="J232" i="46" s="1"/>
  <c r="D232" i="46"/>
  <c r="C232" i="46"/>
  <c r="B232" i="46"/>
  <c r="F231" i="46"/>
  <c r="K231" i="46" s="1"/>
  <c r="E231" i="46"/>
  <c r="J231" i="46" s="1"/>
  <c r="D231" i="46"/>
  <c r="I231" i="46" s="1"/>
  <c r="C231" i="46"/>
  <c r="H231" i="46" s="1"/>
  <c r="B231" i="46"/>
  <c r="K180" i="46"/>
  <c r="J180" i="46"/>
  <c r="I180" i="46"/>
  <c r="H180" i="46"/>
  <c r="G180" i="46"/>
  <c r="K179" i="46"/>
  <c r="J179" i="46"/>
  <c r="I179" i="46"/>
  <c r="H179" i="46"/>
  <c r="G179" i="46"/>
  <c r="K177" i="46"/>
  <c r="J177" i="46"/>
  <c r="I177" i="46"/>
  <c r="H177" i="46"/>
  <c r="G177" i="46"/>
  <c r="K176" i="46"/>
  <c r="J176" i="46"/>
  <c r="I176" i="46"/>
  <c r="H176" i="46"/>
  <c r="G176" i="46"/>
  <c r="K175" i="46"/>
  <c r="J175" i="46"/>
  <c r="I175" i="46"/>
  <c r="H175" i="46"/>
  <c r="G175" i="46"/>
  <c r="K174" i="46"/>
  <c r="J174" i="46"/>
  <c r="I174" i="46"/>
  <c r="H174" i="46"/>
  <c r="G174" i="46"/>
  <c r="K173" i="46"/>
  <c r="J173" i="46"/>
  <c r="I173" i="46"/>
  <c r="H173" i="46"/>
  <c r="G173" i="46"/>
  <c r="K172" i="46"/>
  <c r="J172" i="46"/>
  <c r="I172" i="46"/>
  <c r="H172" i="46"/>
  <c r="G172" i="46"/>
  <c r="K171" i="46"/>
  <c r="J171" i="46"/>
  <c r="I171" i="46"/>
  <c r="H171" i="46"/>
  <c r="G171" i="46"/>
  <c r="K170" i="46"/>
  <c r="J170" i="46"/>
  <c r="I170" i="46"/>
  <c r="H170" i="46"/>
  <c r="G170" i="46"/>
  <c r="K169" i="46"/>
  <c r="J169" i="46"/>
  <c r="I169" i="46"/>
  <c r="H169" i="46"/>
  <c r="G169" i="46"/>
  <c r="K168" i="46"/>
  <c r="J168" i="46"/>
  <c r="I168" i="46"/>
  <c r="H168" i="46"/>
  <c r="G168" i="46"/>
  <c r="K167" i="46"/>
  <c r="J167" i="46"/>
  <c r="I167" i="46"/>
  <c r="H167" i="46"/>
  <c r="G167" i="46"/>
  <c r="K166" i="46"/>
  <c r="J166" i="46"/>
  <c r="I166" i="46"/>
  <c r="H166" i="46"/>
  <c r="G166" i="46"/>
  <c r="K165" i="46"/>
  <c r="J165" i="46"/>
  <c r="I165" i="46"/>
  <c r="H165" i="46"/>
  <c r="G165" i="46"/>
  <c r="K164" i="46"/>
  <c r="J164" i="46"/>
  <c r="I164" i="46"/>
  <c r="H164" i="46"/>
  <c r="G164" i="46"/>
  <c r="K163" i="46"/>
  <c r="J163" i="46"/>
  <c r="I163" i="46"/>
  <c r="H163" i="46"/>
  <c r="G163" i="46"/>
  <c r="K162" i="46"/>
  <c r="J162" i="46"/>
  <c r="I162" i="46"/>
  <c r="H162" i="46"/>
  <c r="G162" i="46"/>
  <c r="K161" i="46"/>
  <c r="J161" i="46"/>
  <c r="I161" i="46"/>
  <c r="H161" i="46"/>
  <c r="G161" i="46"/>
  <c r="K160" i="46"/>
  <c r="J160" i="46"/>
  <c r="I160" i="46"/>
  <c r="H160" i="46"/>
  <c r="G160" i="46"/>
  <c r="A154" i="46"/>
  <c r="K150" i="46"/>
  <c r="J150" i="46"/>
  <c r="I150" i="46"/>
  <c r="H150" i="46"/>
  <c r="G150" i="46"/>
  <c r="K149" i="46"/>
  <c r="J149" i="46"/>
  <c r="I149" i="46"/>
  <c r="H149" i="46"/>
  <c r="G149" i="46"/>
  <c r="K147" i="46"/>
  <c r="J147" i="46"/>
  <c r="I147" i="46"/>
  <c r="H147" i="46"/>
  <c r="G147" i="46"/>
  <c r="K146" i="46"/>
  <c r="J146" i="46"/>
  <c r="I146" i="46"/>
  <c r="H146" i="46"/>
  <c r="G146" i="46"/>
  <c r="K145" i="46"/>
  <c r="J145" i="46"/>
  <c r="I145" i="46"/>
  <c r="H145" i="46"/>
  <c r="G145" i="46"/>
  <c r="K144" i="46"/>
  <c r="J144" i="46"/>
  <c r="I144" i="46"/>
  <c r="H144" i="46"/>
  <c r="G144" i="46"/>
  <c r="K143" i="46"/>
  <c r="J143" i="46"/>
  <c r="I143" i="46"/>
  <c r="H143" i="46"/>
  <c r="G143" i="46"/>
  <c r="K142" i="46"/>
  <c r="J142" i="46"/>
  <c r="I142" i="46"/>
  <c r="H142" i="46"/>
  <c r="G142" i="46"/>
  <c r="K141" i="46"/>
  <c r="J141" i="46"/>
  <c r="I141" i="46"/>
  <c r="H141" i="46"/>
  <c r="G141" i="46"/>
  <c r="K140" i="46"/>
  <c r="J140" i="46"/>
  <c r="I140" i="46"/>
  <c r="H140" i="46"/>
  <c r="G140" i="46"/>
  <c r="K139" i="46"/>
  <c r="J139" i="46"/>
  <c r="I139" i="46"/>
  <c r="H139" i="46"/>
  <c r="G139" i="46"/>
  <c r="K138" i="46"/>
  <c r="J138" i="46"/>
  <c r="I138" i="46"/>
  <c r="H138" i="46"/>
  <c r="G138" i="46"/>
  <c r="K137" i="46"/>
  <c r="J137" i="46"/>
  <c r="I137" i="46"/>
  <c r="H137" i="46"/>
  <c r="G137" i="46"/>
  <c r="K136" i="46"/>
  <c r="J136" i="46"/>
  <c r="I136" i="46"/>
  <c r="H136" i="46"/>
  <c r="G136" i="46"/>
  <c r="K135" i="46"/>
  <c r="J135" i="46"/>
  <c r="I135" i="46"/>
  <c r="H135" i="46"/>
  <c r="G135" i="46"/>
  <c r="K134" i="46"/>
  <c r="J134" i="46"/>
  <c r="I134" i="46"/>
  <c r="H134" i="46"/>
  <c r="G134" i="46"/>
  <c r="K133" i="46"/>
  <c r="J133" i="46"/>
  <c r="I133" i="46"/>
  <c r="H133" i="46"/>
  <c r="G133" i="46"/>
  <c r="K132" i="46"/>
  <c r="J132" i="46"/>
  <c r="I132" i="46"/>
  <c r="H132" i="46"/>
  <c r="G132" i="46"/>
  <c r="K131" i="46"/>
  <c r="J131" i="46"/>
  <c r="I131" i="46"/>
  <c r="H131" i="46"/>
  <c r="G131" i="46"/>
  <c r="K130" i="46"/>
  <c r="J130" i="46"/>
  <c r="I130" i="46"/>
  <c r="H130" i="46"/>
  <c r="G130" i="46"/>
  <c r="K127" i="46"/>
  <c r="J127" i="46"/>
  <c r="I127" i="46"/>
  <c r="H127" i="46"/>
  <c r="G127" i="46"/>
  <c r="K126" i="46"/>
  <c r="J126" i="46"/>
  <c r="I126" i="46"/>
  <c r="H126" i="46"/>
  <c r="G126" i="46"/>
  <c r="K124" i="46"/>
  <c r="J124" i="46"/>
  <c r="I124" i="46"/>
  <c r="H124" i="46"/>
  <c r="G124" i="46"/>
  <c r="K123" i="46"/>
  <c r="J123" i="46"/>
  <c r="I123" i="46"/>
  <c r="H123" i="46"/>
  <c r="G123" i="46"/>
  <c r="K122" i="46"/>
  <c r="J122" i="46"/>
  <c r="I122" i="46"/>
  <c r="H122" i="46"/>
  <c r="G122" i="46"/>
  <c r="K121" i="46"/>
  <c r="J121" i="46"/>
  <c r="I121" i="46"/>
  <c r="H121" i="46"/>
  <c r="G121" i="46"/>
  <c r="K120" i="46"/>
  <c r="J120" i="46"/>
  <c r="I120" i="46"/>
  <c r="H120" i="46"/>
  <c r="G120" i="46"/>
  <c r="K119" i="46"/>
  <c r="J119" i="46"/>
  <c r="I119" i="46"/>
  <c r="H119" i="46"/>
  <c r="G119" i="46"/>
  <c r="K118" i="46"/>
  <c r="J118" i="46"/>
  <c r="I118" i="46"/>
  <c r="H118" i="46"/>
  <c r="G118" i="46"/>
  <c r="K117" i="46"/>
  <c r="J117" i="46"/>
  <c r="I117" i="46"/>
  <c r="H117" i="46"/>
  <c r="G117" i="46"/>
  <c r="K116" i="46"/>
  <c r="J116" i="46"/>
  <c r="I116" i="46"/>
  <c r="H116" i="46"/>
  <c r="G116" i="46"/>
  <c r="K115" i="46"/>
  <c r="J115" i="46"/>
  <c r="I115" i="46"/>
  <c r="H115" i="46"/>
  <c r="G115" i="46"/>
  <c r="K114" i="46"/>
  <c r="J114" i="46"/>
  <c r="I114" i="46"/>
  <c r="H114" i="46"/>
  <c r="G114" i="46"/>
  <c r="K113" i="46"/>
  <c r="J113" i="46"/>
  <c r="I113" i="46"/>
  <c r="H113" i="46"/>
  <c r="G113" i="46"/>
  <c r="K112" i="46"/>
  <c r="J112" i="46"/>
  <c r="I112" i="46"/>
  <c r="H112" i="46"/>
  <c r="G112" i="46"/>
  <c r="K111" i="46"/>
  <c r="J111" i="46"/>
  <c r="I111" i="46"/>
  <c r="H111" i="46"/>
  <c r="G111" i="46"/>
  <c r="K110" i="46"/>
  <c r="J110" i="46"/>
  <c r="I110" i="46"/>
  <c r="H110" i="46"/>
  <c r="G110" i="46"/>
  <c r="K109" i="46"/>
  <c r="J109" i="46"/>
  <c r="I109" i="46"/>
  <c r="H109" i="46"/>
  <c r="G109" i="46"/>
  <c r="K108" i="46"/>
  <c r="J108" i="46"/>
  <c r="I108" i="46"/>
  <c r="H108" i="46"/>
  <c r="G108" i="46"/>
  <c r="K107" i="46"/>
  <c r="J107" i="46"/>
  <c r="I107" i="46"/>
  <c r="H107" i="46"/>
  <c r="G107" i="46"/>
  <c r="K104" i="46"/>
  <c r="J104" i="46"/>
  <c r="I104" i="46"/>
  <c r="H104" i="46"/>
  <c r="G104" i="46"/>
  <c r="K103" i="46"/>
  <c r="J103" i="46"/>
  <c r="I103" i="46"/>
  <c r="H103" i="46"/>
  <c r="G103" i="46"/>
  <c r="K101" i="46"/>
  <c r="J101" i="46"/>
  <c r="I101" i="46"/>
  <c r="H101" i="46"/>
  <c r="G101" i="46"/>
  <c r="K100" i="46"/>
  <c r="J100" i="46"/>
  <c r="I100" i="46"/>
  <c r="H100" i="46"/>
  <c r="G100" i="46"/>
  <c r="K99" i="46"/>
  <c r="J99" i="46"/>
  <c r="I99" i="46"/>
  <c r="H99" i="46"/>
  <c r="G99" i="46"/>
  <c r="K98" i="46"/>
  <c r="J98" i="46"/>
  <c r="I98" i="46"/>
  <c r="H98" i="46"/>
  <c r="G98" i="46"/>
  <c r="K97" i="46"/>
  <c r="J97" i="46"/>
  <c r="I97" i="46"/>
  <c r="H97" i="46"/>
  <c r="G97" i="46"/>
  <c r="K96" i="46"/>
  <c r="J96" i="46"/>
  <c r="I96" i="46"/>
  <c r="H96" i="46"/>
  <c r="G96" i="46"/>
  <c r="K95" i="46"/>
  <c r="J95" i="46"/>
  <c r="I95" i="46"/>
  <c r="H95" i="46"/>
  <c r="G95" i="46"/>
  <c r="K94" i="46"/>
  <c r="J94" i="46"/>
  <c r="I94" i="46"/>
  <c r="H94" i="46"/>
  <c r="G94" i="46"/>
  <c r="K93" i="46"/>
  <c r="J93" i="46"/>
  <c r="I93" i="46"/>
  <c r="H93" i="46"/>
  <c r="G93" i="46"/>
  <c r="K92" i="46"/>
  <c r="J92" i="46"/>
  <c r="I92" i="46"/>
  <c r="H92" i="46"/>
  <c r="G92" i="46"/>
  <c r="K91" i="46"/>
  <c r="J91" i="46"/>
  <c r="I91" i="46"/>
  <c r="H91" i="46"/>
  <c r="G91" i="46"/>
  <c r="K90" i="46"/>
  <c r="J90" i="46"/>
  <c r="I90" i="46"/>
  <c r="H90" i="46"/>
  <c r="G90" i="46"/>
  <c r="K89" i="46"/>
  <c r="J89" i="46"/>
  <c r="I89" i="46"/>
  <c r="H89" i="46"/>
  <c r="G89" i="46"/>
  <c r="K88" i="46"/>
  <c r="J88" i="46"/>
  <c r="I88" i="46"/>
  <c r="H88" i="46"/>
  <c r="G88" i="46"/>
  <c r="K87" i="46"/>
  <c r="J87" i="46"/>
  <c r="I87" i="46"/>
  <c r="H87" i="46"/>
  <c r="G87" i="46"/>
  <c r="K86" i="46"/>
  <c r="J86" i="46"/>
  <c r="I86" i="46"/>
  <c r="H86" i="46"/>
  <c r="G86" i="46"/>
  <c r="K85" i="46"/>
  <c r="J85" i="46"/>
  <c r="I85" i="46"/>
  <c r="H85" i="46"/>
  <c r="G85" i="46"/>
  <c r="K84" i="46"/>
  <c r="J84" i="46"/>
  <c r="I84" i="46"/>
  <c r="H84" i="46"/>
  <c r="G84" i="46"/>
  <c r="A78" i="46"/>
  <c r="K74" i="46"/>
  <c r="J74" i="46"/>
  <c r="I74" i="46"/>
  <c r="H74" i="46"/>
  <c r="G74" i="46"/>
  <c r="K73" i="46"/>
  <c r="J73" i="46"/>
  <c r="I73" i="46"/>
  <c r="H73" i="46"/>
  <c r="G73" i="46"/>
  <c r="K71" i="46"/>
  <c r="J71" i="46"/>
  <c r="I71" i="46"/>
  <c r="H71" i="46"/>
  <c r="G71" i="46"/>
  <c r="K70" i="46"/>
  <c r="J70" i="46"/>
  <c r="I70" i="46"/>
  <c r="H70" i="46"/>
  <c r="G70" i="46"/>
  <c r="K69" i="46"/>
  <c r="J69" i="46"/>
  <c r="I69" i="46"/>
  <c r="H69" i="46"/>
  <c r="G69" i="46"/>
  <c r="K68" i="46"/>
  <c r="J68" i="46"/>
  <c r="I68" i="46"/>
  <c r="H68" i="46"/>
  <c r="G68" i="46"/>
  <c r="K67" i="46"/>
  <c r="J67" i="46"/>
  <c r="I67" i="46"/>
  <c r="H67" i="46"/>
  <c r="G67" i="46"/>
  <c r="K66" i="46"/>
  <c r="J66" i="46"/>
  <c r="I66" i="46"/>
  <c r="H66" i="46"/>
  <c r="G66" i="46"/>
  <c r="K65" i="46"/>
  <c r="J65" i="46"/>
  <c r="I65" i="46"/>
  <c r="H65" i="46"/>
  <c r="G65" i="46"/>
  <c r="K64" i="46"/>
  <c r="J64" i="46"/>
  <c r="I64" i="46"/>
  <c r="H64" i="46"/>
  <c r="G64" i="46"/>
  <c r="K63" i="46"/>
  <c r="J63" i="46"/>
  <c r="I63" i="46"/>
  <c r="H63" i="46"/>
  <c r="G63" i="46"/>
  <c r="K62" i="46"/>
  <c r="J62" i="46"/>
  <c r="I62" i="46"/>
  <c r="H62" i="46"/>
  <c r="G62" i="46"/>
  <c r="K61" i="46"/>
  <c r="J61" i="46"/>
  <c r="I61" i="46"/>
  <c r="H61" i="46"/>
  <c r="G61" i="46"/>
  <c r="K60" i="46"/>
  <c r="J60" i="46"/>
  <c r="I60" i="46"/>
  <c r="H60" i="46"/>
  <c r="G60" i="46"/>
  <c r="K59" i="46"/>
  <c r="J59" i="46"/>
  <c r="I59" i="46"/>
  <c r="H59" i="46"/>
  <c r="G59" i="46"/>
  <c r="K58" i="46"/>
  <c r="J58" i="46"/>
  <c r="I58" i="46"/>
  <c r="H58" i="46"/>
  <c r="G58" i="46"/>
  <c r="K57" i="46"/>
  <c r="J57" i="46"/>
  <c r="I57" i="46"/>
  <c r="H57" i="46"/>
  <c r="G57" i="46"/>
  <c r="K56" i="46"/>
  <c r="J56" i="46"/>
  <c r="I56" i="46"/>
  <c r="H56" i="46"/>
  <c r="G56" i="46"/>
  <c r="K55" i="46"/>
  <c r="J55" i="46"/>
  <c r="I55" i="46"/>
  <c r="H55" i="46"/>
  <c r="G55" i="46"/>
  <c r="K54" i="46"/>
  <c r="J54" i="46"/>
  <c r="I54" i="46"/>
  <c r="H54" i="46"/>
  <c r="G54" i="46"/>
  <c r="K51" i="46"/>
  <c r="J51" i="46"/>
  <c r="I51" i="46"/>
  <c r="H51" i="46"/>
  <c r="G51" i="46"/>
  <c r="K50" i="46"/>
  <c r="J50" i="46"/>
  <c r="I50" i="46"/>
  <c r="H50" i="46"/>
  <c r="G50" i="46"/>
  <c r="K48" i="46"/>
  <c r="J48" i="46"/>
  <c r="I48" i="46"/>
  <c r="H48" i="46"/>
  <c r="G48" i="46"/>
  <c r="K47" i="46"/>
  <c r="J47" i="46"/>
  <c r="I47" i="46"/>
  <c r="H47" i="46"/>
  <c r="G47" i="46"/>
  <c r="K46" i="46"/>
  <c r="J46" i="46"/>
  <c r="I46" i="46"/>
  <c r="H46" i="46"/>
  <c r="G46" i="46"/>
  <c r="K45" i="46"/>
  <c r="J45" i="46"/>
  <c r="I45" i="46"/>
  <c r="H45" i="46"/>
  <c r="G45" i="46"/>
  <c r="K44" i="46"/>
  <c r="J44" i="46"/>
  <c r="I44" i="46"/>
  <c r="H44" i="46"/>
  <c r="G44" i="46"/>
  <c r="K43" i="46"/>
  <c r="J43" i="46"/>
  <c r="I43" i="46"/>
  <c r="H43" i="46"/>
  <c r="G43" i="46"/>
  <c r="K42" i="46"/>
  <c r="J42" i="46"/>
  <c r="I42" i="46"/>
  <c r="H42" i="46"/>
  <c r="G42" i="46"/>
  <c r="K41" i="46"/>
  <c r="J41" i="46"/>
  <c r="I41" i="46"/>
  <c r="H41" i="46"/>
  <c r="G41" i="46"/>
  <c r="K40" i="46"/>
  <c r="J40" i="46"/>
  <c r="I40" i="46"/>
  <c r="H40" i="46"/>
  <c r="G40" i="46"/>
  <c r="K39" i="46"/>
  <c r="J39" i="46"/>
  <c r="I39" i="46"/>
  <c r="H39" i="46"/>
  <c r="G39" i="46"/>
  <c r="K38" i="46"/>
  <c r="J38" i="46"/>
  <c r="I38" i="46"/>
  <c r="H38" i="46"/>
  <c r="G38" i="46"/>
  <c r="K37" i="46"/>
  <c r="J37" i="46"/>
  <c r="I37" i="46"/>
  <c r="H37" i="46"/>
  <c r="G37" i="46"/>
  <c r="K36" i="46"/>
  <c r="J36" i="46"/>
  <c r="I36" i="46"/>
  <c r="H36" i="46"/>
  <c r="G36" i="46"/>
  <c r="K35" i="46"/>
  <c r="J35" i="46"/>
  <c r="I35" i="46"/>
  <c r="H35" i="46"/>
  <c r="G35" i="46"/>
  <c r="K34" i="46"/>
  <c r="J34" i="46"/>
  <c r="I34" i="46"/>
  <c r="H34" i="46"/>
  <c r="G34" i="46"/>
  <c r="K33" i="46"/>
  <c r="J33" i="46"/>
  <c r="I33" i="46"/>
  <c r="H33" i="46"/>
  <c r="G33" i="46"/>
  <c r="K32" i="46"/>
  <c r="J32" i="46"/>
  <c r="I32" i="46"/>
  <c r="H32" i="46"/>
  <c r="G32" i="46"/>
  <c r="K31" i="46"/>
  <c r="J31" i="46"/>
  <c r="I31" i="46"/>
  <c r="H31" i="46"/>
  <c r="G31" i="46"/>
  <c r="K28" i="46"/>
  <c r="J28" i="46"/>
  <c r="I28" i="46"/>
  <c r="H28" i="46"/>
  <c r="G28" i="46"/>
  <c r="K27" i="46"/>
  <c r="J27" i="46"/>
  <c r="I27" i="46"/>
  <c r="H27" i="46"/>
  <c r="G27" i="46"/>
  <c r="K23" i="46"/>
  <c r="J23" i="46"/>
  <c r="I23" i="46"/>
  <c r="H23" i="46"/>
  <c r="G23" i="46"/>
  <c r="K22" i="46"/>
  <c r="J22" i="46"/>
  <c r="I22" i="46"/>
  <c r="H22" i="46"/>
  <c r="G22" i="46"/>
  <c r="K21" i="46"/>
  <c r="J21" i="46"/>
  <c r="I21" i="46"/>
  <c r="H21" i="46"/>
  <c r="G21" i="46"/>
  <c r="K20" i="46"/>
  <c r="J20" i="46"/>
  <c r="I20" i="46"/>
  <c r="H20" i="46"/>
  <c r="G20" i="46"/>
  <c r="K19" i="46"/>
  <c r="J19" i="46"/>
  <c r="I19" i="46"/>
  <c r="H19" i="46"/>
  <c r="G19" i="46"/>
  <c r="K18" i="46"/>
  <c r="J18" i="46"/>
  <c r="I18" i="46"/>
  <c r="H18" i="46"/>
  <c r="G18" i="46"/>
  <c r="K17" i="46"/>
  <c r="J17" i="46"/>
  <c r="I17" i="46"/>
  <c r="H17" i="46"/>
  <c r="G17" i="46"/>
  <c r="K16" i="46"/>
  <c r="J16" i="46"/>
  <c r="I16" i="46"/>
  <c r="H16" i="46"/>
  <c r="G16" i="46"/>
  <c r="K15" i="46"/>
  <c r="J15" i="46"/>
  <c r="I15" i="46"/>
  <c r="H15" i="46"/>
  <c r="G15" i="46"/>
  <c r="K14" i="46"/>
  <c r="J14" i="46"/>
  <c r="I14" i="46"/>
  <c r="H14" i="46"/>
  <c r="G14" i="46"/>
  <c r="K13" i="46"/>
  <c r="J13" i="46"/>
  <c r="I13" i="46"/>
  <c r="H13" i="46"/>
  <c r="G13" i="46"/>
  <c r="K12" i="46"/>
  <c r="J12" i="46"/>
  <c r="I12" i="46"/>
  <c r="H12" i="46"/>
  <c r="G12" i="46"/>
  <c r="K11" i="46"/>
  <c r="J11" i="46"/>
  <c r="I11" i="46"/>
  <c r="H11" i="46"/>
  <c r="G11" i="46"/>
  <c r="K10" i="46"/>
  <c r="J10" i="46"/>
  <c r="I10" i="46"/>
  <c r="H10" i="46"/>
  <c r="G10" i="46"/>
  <c r="K9" i="46"/>
  <c r="J9" i="46"/>
  <c r="I9" i="46"/>
  <c r="H9" i="46"/>
  <c r="G9" i="46"/>
  <c r="K8" i="46"/>
  <c r="J8" i="46"/>
  <c r="I8" i="46"/>
  <c r="H8" i="46"/>
  <c r="G8" i="46"/>
  <c r="C263" i="45"/>
  <c r="H263" i="45" s="1"/>
  <c r="B263" i="45"/>
  <c r="C262" i="45"/>
  <c r="H262" i="45" s="1"/>
  <c r="B262" i="45"/>
  <c r="H261" i="45"/>
  <c r="C261" i="45"/>
  <c r="B261" i="45"/>
  <c r="C260" i="45"/>
  <c r="H260" i="45" s="1"/>
  <c r="B260" i="45"/>
  <c r="C259" i="45"/>
  <c r="H259" i="45" s="1"/>
  <c r="B259" i="45"/>
  <c r="H258" i="45"/>
  <c r="C258" i="45"/>
  <c r="B258" i="45"/>
  <c r="C257" i="45"/>
  <c r="H257" i="45" s="1"/>
  <c r="B257" i="45"/>
  <c r="H253" i="45"/>
  <c r="F253" i="45"/>
  <c r="K253" i="45" s="1"/>
  <c r="E253" i="45"/>
  <c r="J253" i="45" s="1"/>
  <c r="D253" i="45"/>
  <c r="I253" i="45" s="1"/>
  <c r="C253" i="45"/>
  <c r="B253" i="45"/>
  <c r="J252" i="45"/>
  <c r="F252" i="45"/>
  <c r="K252" i="45" s="1"/>
  <c r="E252" i="45"/>
  <c r="D252" i="45"/>
  <c r="I252" i="45" s="1"/>
  <c r="C252" i="45"/>
  <c r="H252" i="45" s="1"/>
  <c r="B252" i="45"/>
  <c r="F251" i="45"/>
  <c r="E251" i="45"/>
  <c r="D251" i="45"/>
  <c r="C251" i="45"/>
  <c r="B251" i="45"/>
  <c r="F250" i="45"/>
  <c r="K250" i="45" s="1"/>
  <c r="E250" i="45"/>
  <c r="J250" i="45" s="1"/>
  <c r="D250" i="45"/>
  <c r="I250" i="45" s="1"/>
  <c r="C250" i="45"/>
  <c r="H250" i="45" s="1"/>
  <c r="B250" i="45"/>
  <c r="F249" i="45"/>
  <c r="E249" i="45"/>
  <c r="D249" i="45"/>
  <c r="I249" i="45" s="1"/>
  <c r="C249" i="45"/>
  <c r="B249" i="45"/>
  <c r="F248" i="45"/>
  <c r="K248" i="45" s="1"/>
  <c r="E248" i="45"/>
  <c r="J248" i="45" s="1"/>
  <c r="D248" i="45"/>
  <c r="I248" i="45" s="1"/>
  <c r="C248" i="45"/>
  <c r="H248" i="45" s="1"/>
  <c r="B248" i="45"/>
  <c r="J247" i="45"/>
  <c r="I247" i="45"/>
  <c r="F247" i="45"/>
  <c r="K247" i="45" s="1"/>
  <c r="E247" i="45"/>
  <c r="D247" i="45"/>
  <c r="C247" i="45"/>
  <c r="H247" i="45" s="1"/>
  <c r="B247" i="45"/>
  <c r="F245" i="45"/>
  <c r="K245" i="45" s="1"/>
  <c r="E245" i="45"/>
  <c r="J245" i="45" s="1"/>
  <c r="D245" i="45"/>
  <c r="I245" i="45" s="1"/>
  <c r="C245" i="45"/>
  <c r="H245" i="45" s="1"/>
  <c r="B245" i="45"/>
  <c r="K244" i="45"/>
  <c r="I244" i="45"/>
  <c r="F244" i="45"/>
  <c r="E244" i="45"/>
  <c r="J244" i="45" s="1"/>
  <c r="D244" i="45"/>
  <c r="C244" i="45"/>
  <c r="H244" i="45" s="1"/>
  <c r="B244" i="45"/>
  <c r="F243" i="45"/>
  <c r="E243" i="45"/>
  <c r="J243" i="45" s="1"/>
  <c r="D243" i="45"/>
  <c r="C243" i="45"/>
  <c r="B243" i="45"/>
  <c r="K242" i="45"/>
  <c r="F242" i="45"/>
  <c r="E242" i="45"/>
  <c r="J242" i="45" s="1"/>
  <c r="D242" i="45"/>
  <c r="I242" i="45" s="1"/>
  <c r="C242" i="45"/>
  <c r="H242" i="45" s="1"/>
  <c r="B242" i="45"/>
  <c r="F241" i="45"/>
  <c r="E241" i="45"/>
  <c r="D241" i="45"/>
  <c r="C241" i="45"/>
  <c r="H241" i="45" s="1"/>
  <c r="B241" i="45"/>
  <c r="F240" i="45"/>
  <c r="K240" i="45" s="1"/>
  <c r="E240" i="45"/>
  <c r="J240" i="45" s="1"/>
  <c r="D240" i="45"/>
  <c r="I240" i="45" s="1"/>
  <c r="C240" i="45"/>
  <c r="H240" i="45" s="1"/>
  <c r="B240" i="45"/>
  <c r="K239" i="45"/>
  <c r="I239" i="45"/>
  <c r="H239" i="45"/>
  <c r="F239" i="45"/>
  <c r="E239" i="45"/>
  <c r="J239" i="45" s="1"/>
  <c r="D239" i="45"/>
  <c r="C239" i="45"/>
  <c r="B239" i="45"/>
  <c r="F237" i="45"/>
  <c r="K237" i="45" s="1"/>
  <c r="E237" i="45"/>
  <c r="J237" i="45" s="1"/>
  <c r="D237" i="45"/>
  <c r="I237" i="45" s="1"/>
  <c r="C237" i="45"/>
  <c r="H237" i="45" s="1"/>
  <c r="B237" i="45"/>
  <c r="K236" i="45"/>
  <c r="J236" i="45"/>
  <c r="H236" i="45"/>
  <c r="F236" i="45"/>
  <c r="E236" i="45"/>
  <c r="D236" i="45"/>
  <c r="I236" i="45" s="1"/>
  <c r="C236" i="45"/>
  <c r="B236" i="45"/>
  <c r="H235" i="45"/>
  <c r="F235" i="45"/>
  <c r="K235" i="45" s="1"/>
  <c r="E235" i="45"/>
  <c r="J235" i="45" s="1"/>
  <c r="D235" i="45"/>
  <c r="I235" i="45" s="1"/>
  <c r="C235" i="45"/>
  <c r="B235" i="45"/>
  <c r="J234" i="45"/>
  <c r="F234" i="45"/>
  <c r="K234" i="45" s="1"/>
  <c r="E234" i="45"/>
  <c r="D234" i="45"/>
  <c r="I234" i="45" s="1"/>
  <c r="C234" i="45"/>
  <c r="H234" i="45" s="1"/>
  <c r="B234" i="45"/>
  <c r="F233" i="45"/>
  <c r="K233" i="45" s="1"/>
  <c r="E233" i="45"/>
  <c r="D233" i="45"/>
  <c r="C233" i="45"/>
  <c r="B233" i="45"/>
  <c r="F232" i="45"/>
  <c r="K232" i="45" s="1"/>
  <c r="E232" i="45"/>
  <c r="J232" i="45" s="1"/>
  <c r="D232" i="45"/>
  <c r="I232" i="45" s="1"/>
  <c r="C232" i="45"/>
  <c r="H232" i="45" s="1"/>
  <c r="B232" i="45"/>
  <c r="F231" i="45"/>
  <c r="E231" i="45"/>
  <c r="D231" i="45"/>
  <c r="I231" i="45" s="1"/>
  <c r="C231" i="45"/>
  <c r="B231" i="45"/>
  <c r="K180" i="45"/>
  <c r="J180" i="45"/>
  <c r="I180" i="45"/>
  <c r="H180" i="45"/>
  <c r="G180" i="45"/>
  <c r="K179" i="45"/>
  <c r="J179" i="45"/>
  <c r="I179" i="45"/>
  <c r="H179" i="45"/>
  <c r="G179" i="45"/>
  <c r="K177" i="45"/>
  <c r="J177" i="45"/>
  <c r="I177" i="45"/>
  <c r="H177" i="45"/>
  <c r="G177" i="45"/>
  <c r="K176" i="45"/>
  <c r="J176" i="45"/>
  <c r="I176" i="45"/>
  <c r="H176" i="45"/>
  <c r="G176" i="45"/>
  <c r="K175" i="45"/>
  <c r="J175" i="45"/>
  <c r="I175" i="45"/>
  <c r="H175" i="45"/>
  <c r="G175" i="45"/>
  <c r="K174" i="45"/>
  <c r="J174" i="45"/>
  <c r="I174" i="45"/>
  <c r="H174" i="45"/>
  <c r="G174" i="45"/>
  <c r="K173" i="45"/>
  <c r="J173" i="45"/>
  <c r="I173" i="45"/>
  <c r="H173" i="45"/>
  <c r="G173" i="45"/>
  <c r="K172" i="45"/>
  <c r="J172" i="45"/>
  <c r="I172" i="45"/>
  <c r="H172" i="45"/>
  <c r="G172" i="45"/>
  <c r="K171" i="45"/>
  <c r="J171" i="45"/>
  <c r="I171" i="45"/>
  <c r="H171" i="45"/>
  <c r="G171" i="45"/>
  <c r="K170" i="45"/>
  <c r="J170" i="45"/>
  <c r="I170" i="45"/>
  <c r="H170" i="45"/>
  <c r="G170" i="45"/>
  <c r="K169" i="45"/>
  <c r="J169" i="45"/>
  <c r="I169" i="45"/>
  <c r="H169" i="45"/>
  <c r="G169" i="45"/>
  <c r="K168" i="45"/>
  <c r="J168" i="45"/>
  <c r="I168" i="45"/>
  <c r="H168" i="45"/>
  <c r="G168" i="45"/>
  <c r="K167" i="45"/>
  <c r="J167" i="45"/>
  <c r="I167" i="45"/>
  <c r="H167" i="45"/>
  <c r="G167" i="45"/>
  <c r="K166" i="45"/>
  <c r="J166" i="45"/>
  <c r="I166" i="45"/>
  <c r="H166" i="45"/>
  <c r="G166" i="45"/>
  <c r="K165" i="45"/>
  <c r="J165" i="45"/>
  <c r="I165" i="45"/>
  <c r="H165" i="45"/>
  <c r="G165" i="45"/>
  <c r="K164" i="45"/>
  <c r="J164" i="45"/>
  <c r="I164" i="45"/>
  <c r="H164" i="45"/>
  <c r="G164" i="45"/>
  <c r="K163" i="45"/>
  <c r="J163" i="45"/>
  <c r="I163" i="45"/>
  <c r="H163" i="45"/>
  <c r="G163" i="45"/>
  <c r="K162" i="45"/>
  <c r="J162" i="45"/>
  <c r="I162" i="45"/>
  <c r="H162" i="45"/>
  <c r="G162" i="45"/>
  <c r="K161" i="45"/>
  <c r="J161" i="45"/>
  <c r="I161" i="45"/>
  <c r="H161" i="45"/>
  <c r="G161" i="45"/>
  <c r="K160" i="45"/>
  <c r="J160" i="45"/>
  <c r="I160" i="45"/>
  <c r="H160" i="45"/>
  <c r="G160" i="45"/>
  <c r="A154" i="45"/>
  <c r="K150" i="45"/>
  <c r="J150" i="45"/>
  <c r="I150" i="45"/>
  <c r="H150" i="45"/>
  <c r="G150" i="45"/>
  <c r="K149" i="45"/>
  <c r="J149" i="45"/>
  <c r="I149" i="45"/>
  <c r="H149" i="45"/>
  <c r="G149" i="45"/>
  <c r="K147" i="45"/>
  <c r="J147" i="45"/>
  <c r="I147" i="45"/>
  <c r="H147" i="45"/>
  <c r="G147" i="45"/>
  <c r="K146" i="45"/>
  <c r="J146" i="45"/>
  <c r="I146" i="45"/>
  <c r="H146" i="45"/>
  <c r="G146" i="45"/>
  <c r="K145" i="45"/>
  <c r="J145" i="45"/>
  <c r="I145" i="45"/>
  <c r="H145" i="45"/>
  <c r="G145" i="45"/>
  <c r="K144" i="45"/>
  <c r="J144" i="45"/>
  <c r="I144" i="45"/>
  <c r="H144" i="45"/>
  <c r="G144" i="45"/>
  <c r="K143" i="45"/>
  <c r="J143" i="45"/>
  <c r="I143" i="45"/>
  <c r="H143" i="45"/>
  <c r="G143" i="45"/>
  <c r="K142" i="45"/>
  <c r="J142" i="45"/>
  <c r="I142" i="45"/>
  <c r="H142" i="45"/>
  <c r="G142" i="45"/>
  <c r="K141" i="45"/>
  <c r="J141" i="45"/>
  <c r="I141" i="45"/>
  <c r="H141" i="45"/>
  <c r="G141" i="45"/>
  <c r="K140" i="45"/>
  <c r="J140" i="45"/>
  <c r="I140" i="45"/>
  <c r="H140" i="45"/>
  <c r="G140" i="45"/>
  <c r="K139" i="45"/>
  <c r="J139" i="45"/>
  <c r="I139" i="45"/>
  <c r="H139" i="45"/>
  <c r="G139" i="45"/>
  <c r="K138" i="45"/>
  <c r="J138" i="45"/>
  <c r="I138" i="45"/>
  <c r="H138" i="45"/>
  <c r="G138" i="45"/>
  <c r="K137" i="45"/>
  <c r="J137" i="45"/>
  <c r="I137" i="45"/>
  <c r="H137" i="45"/>
  <c r="G137" i="45"/>
  <c r="K136" i="45"/>
  <c r="J136" i="45"/>
  <c r="I136" i="45"/>
  <c r="H136" i="45"/>
  <c r="G136" i="45"/>
  <c r="K135" i="45"/>
  <c r="J135" i="45"/>
  <c r="I135" i="45"/>
  <c r="H135" i="45"/>
  <c r="G135" i="45"/>
  <c r="K134" i="45"/>
  <c r="J134" i="45"/>
  <c r="I134" i="45"/>
  <c r="H134" i="45"/>
  <c r="G134" i="45"/>
  <c r="K133" i="45"/>
  <c r="J133" i="45"/>
  <c r="I133" i="45"/>
  <c r="H133" i="45"/>
  <c r="G133" i="45"/>
  <c r="K132" i="45"/>
  <c r="J132" i="45"/>
  <c r="I132" i="45"/>
  <c r="H132" i="45"/>
  <c r="G132" i="45"/>
  <c r="K131" i="45"/>
  <c r="J131" i="45"/>
  <c r="I131" i="45"/>
  <c r="H131" i="45"/>
  <c r="G131" i="45"/>
  <c r="K130" i="45"/>
  <c r="J130" i="45"/>
  <c r="I130" i="45"/>
  <c r="H130" i="45"/>
  <c r="G130" i="45"/>
  <c r="K127" i="45"/>
  <c r="J127" i="45"/>
  <c r="I127" i="45"/>
  <c r="H127" i="45"/>
  <c r="G127" i="45"/>
  <c r="K126" i="45"/>
  <c r="J126" i="45"/>
  <c r="I126" i="45"/>
  <c r="H126" i="45"/>
  <c r="G126" i="45"/>
  <c r="K124" i="45"/>
  <c r="J124" i="45"/>
  <c r="I124" i="45"/>
  <c r="H124" i="45"/>
  <c r="G124" i="45"/>
  <c r="K123" i="45"/>
  <c r="J123" i="45"/>
  <c r="I123" i="45"/>
  <c r="H123" i="45"/>
  <c r="G123" i="45"/>
  <c r="K122" i="45"/>
  <c r="J122" i="45"/>
  <c r="I122" i="45"/>
  <c r="H122" i="45"/>
  <c r="G122" i="45"/>
  <c r="K121" i="45"/>
  <c r="J121" i="45"/>
  <c r="I121" i="45"/>
  <c r="H121" i="45"/>
  <c r="G121" i="45"/>
  <c r="K120" i="45"/>
  <c r="J120" i="45"/>
  <c r="I120" i="45"/>
  <c r="H120" i="45"/>
  <c r="G120" i="45"/>
  <c r="K119" i="45"/>
  <c r="J119" i="45"/>
  <c r="I119" i="45"/>
  <c r="H119" i="45"/>
  <c r="G119" i="45"/>
  <c r="K118" i="45"/>
  <c r="J118" i="45"/>
  <c r="I118" i="45"/>
  <c r="H118" i="45"/>
  <c r="G118" i="45"/>
  <c r="K117" i="45"/>
  <c r="J117" i="45"/>
  <c r="I117" i="45"/>
  <c r="H117" i="45"/>
  <c r="G117" i="45"/>
  <c r="K116" i="45"/>
  <c r="J116" i="45"/>
  <c r="I116" i="45"/>
  <c r="H116" i="45"/>
  <c r="G116" i="45"/>
  <c r="K115" i="45"/>
  <c r="J115" i="45"/>
  <c r="I115" i="45"/>
  <c r="H115" i="45"/>
  <c r="G115" i="45"/>
  <c r="K114" i="45"/>
  <c r="J114" i="45"/>
  <c r="I114" i="45"/>
  <c r="H114" i="45"/>
  <c r="G114" i="45"/>
  <c r="K113" i="45"/>
  <c r="J113" i="45"/>
  <c r="I113" i="45"/>
  <c r="H113" i="45"/>
  <c r="G113" i="45"/>
  <c r="K112" i="45"/>
  <c r="J112" i="45"/>
  <c r="I112" i="45"/>
  <c r="H112" i="45"/>
  <c r="G112" i="45"/>
  <c r="K111" i="45"/>
  <c r="J111" i="45"/>
  <c r="I111" i="45"/>
  <c r="H111" i="45"/>
  <c r="G111" i="45"/>
  <c r="K110" i="45"/>
  <c r="J110" i="45"/>
  <c r="I110" i="45"/>
  <c r="H110" i="45"/>
  <c r="G110" i="45"/>
  <c r="K109" i="45"/>
  <c r="J109" i="45"/>
  <c r="I109" i="45"/>
  <c r="H109" i="45"/>
  <c r="G109" i="45"/>
  <c r="K108" i="45"/>
  <c r="J108" i="45"/>
  <c r="I108" i="45"/>
  <c r="H108" i="45"/>
  <c r="G108" i="45"/>
  <c r="K107" i="45"/>
  <c r="J107" i="45"/>
  <c r="I107" i="45"/>
  <c r="H107" i="45"/>
  <c r="G107" i="45"/>
  <c r="K104" i="45"/>
  <c r="J104" i="45"/>
  <c r="I104" i="45"/>
  <c r="H104" i="45"/>
  <c r="G104" i="45"/>
  <c r="K103" i="45"/>
  <c r="J103" i="45"/>
  <c r="I103" i="45"/>
  <c r="H103" i="45"/>
  <c r="G103" i="45"/>
  <c r="K101" i="45"/>
  <c r="J101" i="45"/>
  <c r="I101" i="45"/>
  <c r="H101" i="45"/>
  <c r="G101" i="45"/>
  <c r="K100" i="45"/>
  <c r="J100" i="45"/>
  <c r="I100" i="45"/>
  <c r="H100" i="45"/>
  <c r="G100" i="45"/>
  <c r="K99" i="45"/>
  <c r="J99" i="45"/>
  <c r="I99" i="45"/>
  <c r="H99" i="45"/>
  <c r="G99" i="45"/>
  <c r="K98" i="45"/>
  <c r="J98" i="45"/>
  <c r="I98" i="45"/>
  <c r="H98" i="45"/>
  <c r="G98" i="45"/>
  <c r="K97" i="45"/>
  <c r="J97" i="45"/>
  <c r="I97" i="45"/>
  <c r="H97" i="45"/>
  <c r="G97" i="45"/>
  <c r="K96" i="45"/>
  <c r="J96" i="45"/>
  <c r="I96" i="45"/>
  <c r="H96" i="45"/>
  <c r="G96" i="45"/>
  <c r="K95" i="45"/>
  <c r="J95" i="45"/>
  <c r="I95" i="45"/>
  <c r="H95" i="45"/>
  <c r="G95" i="45"/>
  <c r="K94" i="45"/>
  <c r="J94" i="45"/>
  <c r="I94" i="45"/>
  <c r="H94" i="45"/>
  <c r="G94" i="45"/>
  <c r="K93" i="45"/>
  <c r="J93" i="45"/>
  <c r="I93" i="45"/>
  <c r="H93" i="45"/>
  <c r="G93" i="45"/>
  <c r="K92" i="45"/>
  <c r="J92" i="45"/>
  <c r="I92" i="45"/>
  <c r="H92" i="45"/>
  <c r="G92" i="45"/>
  <c r="K91" i="45"/>
  <c r="J91" i="45"/>
  <c r="I91" i="45"/>
  <c r="H91" i="45"/>
  <c r="G91" i="45"/>
  <c r="K90" i="45"/>
  <c r="J90" i="45"/>
  <c r="I90" i="45"/>
  <c r="H90" i="45"/>
  <c r="G90" i="45"/>
  <c r="K89" i="45"/>
  <c r="J89" i="45"/>
  <c r="I89" i="45"/>
  <c r="H89" i="45"/>
  <c r="G89" i="45"/>
  <c r="K88" i="45"/>
  <c r="J88" i="45"/>
  <c r="I88" i="45"/>
  <c r="H88" i="45"/>
  <c r="G88" i="45"/>
  <c r="K87" i="45"/>
  <c r="J87" i="45"/>
  <c r="I87" i="45"/>
  <c r="H87" i="45"/>
  <c r="G87" i="45"/>
  <c r="K86" i="45"/>
  <c r="J86" i="45"/>
  <c r="I86" i="45"/>
  <c r="H86" i="45"/>
  <c r="G86" i="45"/>
  <c r="K85" i="45"/>
  <c r="J85" i="45"/>
  <c r="I85" i="45"/>
  <c r="H85" i="45"/>
  <c r="G85" i="45"/>
  <c r="K84" i="45"/>
  <c r="J84" i="45"/>
  <c r="I84" i="45"/>
  <c r="H84" i="45"/>
  <c r="G84" i="45"/>
  <c r="A78" i="45"/>
  <c r="K74" i="45"/>
  <c r="J74" i="45"/>
  <c r="I74" i="45"/>
  <c r="H74" i="45"/>
  <c r="G74" i="45"/>
  <c r="K73" i="45"/>
  <c r="J73" i="45"/>
  <c r="I73" i="45"/>
  <c r="H73" i="45"/>
  <c r="G73" i="45"/>
  <c r="K71" i="45"/>
  <c r="J71" i="45"/>
  <c r="I71" i="45"/>
  <c r="H71" i="45"/>
  <c r="G71" i="45"/>
  <c r="K70" i="45"/>
  <c r="J70" i="45"/>
  <c r="I70" i="45"/>
  <c r="H70" i="45"/>
  <c r="G70" i="45"/>
  <c r="K69" i="45"/>
  <c r="J69" i="45"/>
  <c r="I69" i="45"/>
  <c r="H69" i="45"/>
  <c r="G69" i="45"/>
  <c r="K68" i="45"/>
  <c r="J68" i="45"/>
  <c r="I68" i="45"/>
  <c r="H68" i="45"/>
  <c r="G68" i="45"/>
  <c r="K67" i="45"/>
  <c r="J67" i="45"/>
  <c r="I67" i="45"/>
  <c r="H67" i="45"/>
  <c r="G67" i="45"/>
  <c r="K66" i="45"/>
  <c r="J66" i="45"/>
  <c r="I66" i="45"/>
  <c r="H66" i="45"/>
  <c r="G66" i="45"/>
  <c r="K65" i="45"/>
  <c r="J65" i="45"/>
  <c r="I65" i="45"/>
  <c r="H65" i="45"/>
  <c r="G65" i="45"/>
  <c r="K64" i="45"/>
  <c r="J64" i="45"/>
  <c r="I64" i="45"/>
  <c r="H64" i="45"/>
  <c r="G64" i="45"/>
  <c r="K63" i="45"/>
  <c r="J63" i="45"/>
  <c r="I63" i="45"/>
  <c r="H63" i="45"/>
  <c r="G63" i="45"/>
  <c r="K62" i="45"/>
  <c r="J62" i="45"/>
  <c r="I62" i="45"/>
  <c r="H62" i="45"/>
  <c r="G62" i="45"/>
  <c r="K61" i="45"/>
  <c r="J61" i="45"/>
  <c r="I61" i="45"/>
  <c r="H61" i="45"/>
  <c r="G61" i="45"/>
  <c r="K60" i="45"/>
  <c r="J60" i="45"/>
  <c r="I60" i="45"/>
  <c r="H60" i="45"/>
  <c r="G60" i="45"/>
  <c r="K59" i="45"/>
  <c r="J59" i="45"/>
  <c r="I59" i="45"/>
  <c r="H59" i="45"/>
  <c r="G59" i="45"/>
  <c r="K58" i="45"/>
  <c r="J58" i="45"/>
  <c r="I58" i="45"/>
  <c r="H58" i="45"/>
  <c r="G58" i="45"/>
  <c r="K57" i="45"/>
  <c r="J57" i="45"/>
  <c r="I57" i="45"/>
  <c r="H57" i="45"/>
  <c r="G57" i="45"/>
  <c r="K56" i="45"/>
  <c r="J56" i="45"/>
  <c r="I56" i="45"/>
  <c r="H56" i="45"/>
  <c r="G56" i="45"/>
  <c r="K55" i="45"/>
  <c r="J55" i="45"/>
  <c r="I55" i="45"/>
  <c r="H55" i="45"/>
  <c r="G55" i="45"/>
  <c r="K54" i="45"/>
  <c r="J54" i="45"/>
  <c r="I54" i="45"/>
  <c r="H54" i="45"/>
  <c r="G54" i="45"/>
  <c r="K51" i="45"/>
  <c r="J51" i="45"/>
  <c r="I51" i="45"/>
  <c r="H51" i="45"/>
  <c r="G51" i="45"/>
  <c r="K50" i="45"/>
  <c r="J50" i="45"/>
  <c r="I50" i="45"/>
  <c r="H50" i="45"/>
  <c r="G50" i="45"/>
  <c r="K48" i="45"/>
  <c r="J48" i="45"/>
  <c r="I48" i="45"/>
  <c r="H48" i="45"/>
  <c r="G48" i="45"/>
  <c r="K47" i="45"/>
  <c r="J47" i="45"/>
  <c r="I47" i="45"/>
  <c r="H47" i="45"/>
  <c r="G47" i="45"/>
  <c r="K46" i="45"/>
  <c r="J46" i="45"/>
  <c r="I46" i="45"/>
  <c r="H46" i="45"/>
  <c r="G46" i="45"/>
  <c r="K45" i="45"/>
  <c r="J45" i="45"/>
  <c r="I45" i="45"/>
  <c r="H45" i="45"/>
  <c r="G45" i="45"/>
  <c r="K44" i="45"/>
  <c r="J44" i="45"/>
  <c r="I44" i="45"/>
  <c r="H44" i="45"/>
  <c r="G44" i="45"/>
  <c r="K43" i="45"/>
  <c r="J43" i="45"/>
  <c r="I43" i="45"/>
  <c r="H43" i="45"/>
  <c r="G43" i="45"/>
  <c r="K42" i="45"/>
  <c r="J42" i="45"/>
  <c r="I42" i="45"/>
  <c r="H42" i="45"/>
  <c r="G42" i="45"/>
  <c r="K41" i="45"/>
  <c r="J41" i="45"/>
  <c r="I41" i="45"/>
  <c r="H41" i="45"/>
  <c r="G41" i="45"/>
  <c r="K40" i="45"/>
  <c r="J40" i="45"/>
  <c r="I40" i="45"/>
  <c r="H40" i="45"/>
  <c r="G40" i="45"/>
  <c r="K39" i="45"/>
  <c r="J39" i="45"/>
  <c r="I39" i="45"/>
  <c r="H39" i="45"/>
  <c r="G39" i="45"/>
  <c r="K38" i="45"/>
  <c r="J38" i="45"/>
  <c r="I38" i="45"/>
  <c r="H38" i="45"/>
  <c r="G38" i="45"/>
  <c r="K37" i="45"/>
  <c r="J37" i="45"/>
  <c r="I37" i="45"/>
  <c r="H37" i="45"/>
  <c r="G37" i="45"/>
  <c r="K36" i="45"/>
  <c r="J36" i="45"/>
  <c r="I36" i="45"/>
  <c r="H36" i="45"/>
  <c r="G36" i="45"/>
  <c r="K35" i="45"/>
  <c r="J35" i="45"/>
  <c r="I35" i="45"/>
  <c r="H35" i="45"/>
  <c r="G35" i="45"/>
  <c r="K34" i="45"/>
  <c r="J34" i="45"/>
  <c r="I34" i="45"/>
  <c r="H34" i="45"/>
  <c r="G34" i="45"/>
  <c r="K33" i="45"/>
  <c r="J33" i="45"/>
  <c r="I33" i="45"/>
  <c r="H33" i="45"/>
  <c r="G33" i="45"/>
  <c r="K32" i="45"/>
  <c r="J32" i="45"/>
  <c r="I32" i="45"/>
  <c r="H32" i="45"/>
  <c r="G32" i="45"/>
  <c r="K31" i="45"/>
  <c r="J31" i="45"/>
  <c r="I31" i="45"/>
  <c r="H31" i="45"/>
  <c r="G31" i="45"/>
  <c r="K28" i="45"/>
  <c r="J28" i="45"/>
  <c r="I28" i="45"/>
  <c r="H28" i="45"/>
  <c r="G28" i="45"/>
  <c r="K27" i="45"/>
  <c r="J27" i="45"/>
  <c r="I27" i="45"/>
  <c r="H27" i="45"/>
  <c r="G27" i="45"/>
  <c r="K23" i="45"/>
  <c r="J23" i="45"/>
  <c r="I23" i="45"/>
  <c r="H23" i="45"/>
  <c r="G23" i="45"/>
  <c r="K22" i="45"/>
  <c r="J22" i="45"/>
  <c r="I22" i="45"/>
  <c r="H22" i="45"/>
  <c r="G22" i="45"/>
  <c r="K21" i="45"/>
  <c r="J21" i="45"/>
  <c r="I21" i="45"/>
  <c r="H21" i="45"/>
  <c r="G21" i="45"/>
  <c r="K20" i="45"/>
  <c r="J20" i="45"/>
  <c r="I20" i="45"/>
  <c r="H20" i="45"/>
  <c r="G20" i="45"/>
  <c r="K19" i="45"/>
  <c r="J19" i="45"/>
  <c r="I19" i="45"/>
  <c r="H19" i="45"/>
  <c r="G19" i="45"/>
  <c r="K18" i="45"/>
  <c r="J18" i="45"/>
  <c r="I18" i="45"/>
  <c r="H18" i="45"/>
  <c r="G18" i="45"/>
  <c r="K17" i="45"/>
  <c r="J17" i="45"/>
  <c r="I17" i="45"/>
  <c r="H17" i="45"/>
  <c r="G17" i="45"/>
  <c r="K16" i="45"/>
  <c r="J16" i="45"/>
  <c r="I16" i="45"/>
  <c r="H16" i="45"/>
  <c r="G16" i="45"/>
  <c r="K15" i="45"/>
  <c r="J15" i="45"/>
  <c r="I15" i="45"/>
  <c r="H15" i="45"/>
  <c r="G15" i="45"/>
  <c r="K14" i="45"/>
  <c r="J14" i="45"/>
  <c r="I14" i="45"/>
  <c r="H14" i="45"/>
  <c r="G14" i="45"/>
  <c r="K13" i="45"/>
  <c r="J13" i="45"/>
  <c r="I13" i="45"/>
  <c r="H13" i="45"/>
  <c r="G13" i="45"/>
  <c r="K12" i="45"/>
  <c r="J12" i="45"/>
  <c r="I12" i="45"/>
  <c r="H12" i="45"/>
  <c r="G12" i="45"/>
  <c r="K11" i="45"/>
  <c r="J11" i="45"/>
  <c r="I11" i="45"/>
  <c r="H11" i="45"/>
  <c r="G11" i="45"/>
  <c r="K10" i="45"/>
  <c r="J10" i="45"/>
  <c r="I10" i="45"/>
  <c r="H10" i="45"/>
  <c r="G10" i="45"/>
  <c r="K9" i="45"/>
  <c r="J9" i="45"/>
  <c r="I9" i="45"/>
  <c r="H9" i="45"/>
  <c r="G9" i="45"/>
  <c r="K8" i="45"/>
  <c r="J8" i="45"/>
  <c r="I8" i="45"/>
  <c r="H8" i="45"/>
  <c r="G8" i="45"/>
  <c r="H263" i="44"/>
  <c r="C263" i="44"/>
  <c r="B263" i="44"/>
  <c r="C262" i="44"/>
  <c r="H262" i="44" s="1"/>
  <c r="B262" i="44"/>
  <c r="C261" i="44"/>
  <c r="H261" i="44" s="1"/>
  <c r="B261" i="44"/>
  <c r="H260" i="44"/>
  <c r="C260" i="44"/>
  <c r="B260" i="44"/>
  <c r="C259" i="44"/>
  <c r="H259" i="44" s="1"/>
  <c r="B259" i="44"/>
  <c r="C258" i="44"/>
  <c r="H258" i="44" s="1"/>
  <c r="B258" i="44"/>
  <c r="H257" i="44"/>
  <c r="C257" i="44"/>
  <c r="B257" i="44"/>
  <c r="J253" i="44"/>
  <c r="I253" i="44"/>
  <c r="F253" i="44"/>
  <c r="K253" i="44" s="1"/>
  <c r="E253" i="44"/>
  <c r="D253" i="44"/>
  <c r="C253" i="44"/>
  <c r="H253" i="44" s="1"/>
  <c r="B253" i="44"/>
  <c r="F252" i="44"/>
  <c r="K252" i="44" s="1"/>
  <c r="E252" i="44"/>
  <c r="J252" i="44" s="1"/>
  <c r="D252" i="44"/>
  <c r="I252" i="44" s="1"/>
  <c r="C252" i="44"/>
  <c r="H252" i="44" s="1"/>
  <c r="B252" i="44"/>
  <c r="K251" i="44"/>
  <c r="I251" i="44"/>
  <c r="H251" i="44"/>
  <c r="F251" i="44"/>
  <c r="E251" i="44"/>
  <c r="J251" i="44" s="1"/>
  <c r="D251" i="44"/>
  <c r="C251" i="44"/>
  <c r="B251" i="44"/>
  <c r="F250" i="44"/>
  <c r="K250" i="44" s="1"/>
  <c r="E250" i="44"/>
  <c r="D250" i="44"/>
  <c r="C250" i="44"/>
  <c r="B250" i="44"/>
  <c r="F249" i="44"/>
  <c r="E249" i="44"/>
  <c r="D249" i="44"/>
  <c r="I249" i="44" s="1"/>
  <c r="C249" i="44"/>
  <c r="K249" i="44" s="1"/>
  <c r="B249" i="44"/>
  <c r="F248" i="44"/>
  <c r="E248" i="44"/>
  <c r="D248" i="44"/>
  <c r="C248" i="44"/>
  <c r="B248" i="44"/>
  <c r="F247" i="44"/>
  <c r="K247" i="44" s="1"/>
  <c r="E247" i="44"/>
  <c r="J247" i="44" s="1"/>
  <c r="D247" i="44"/>
  <c r="I247" i="44" s="1"/>
  <c r="C247" i="44"/>
  <c r="H247" i="44" s="1"/>
  <c r="B247" i="44"/>
  <c r="K245" i="44"/>
  <c r="I245" i="44"/>
  <c r="H245" i="44"/>
  <c r="F245" i="44"/>
  <c r="E245" i="44"/>
  <c r="J245" i="44" s="1"/>
  <c r="D245" i="44"/>
  <c r="C245" i="44"/>
  <c r="B245" i="44"/>
  <c r="F244" i="44"/>
  <c r="K244" i="44" s="1"/>
  <c r="E244" i="44"/>
  <c r="J244" i="44" s="1"/>
  <c r="D244" i="44"/>
  <c r="I244" i="44" s="1"/>
  <c r="C244" i="44"/>
  <c r="H244" i="44" s="1"/>
  <c r="B244" i="44"/>
  <c r="K243" i="44"/>
  <c r="J243" i="44"/>
  <c r="H243" i="44"/>
  <c r="F243" i="44"/>
  <c r="E243" i="44"/>
  <c r="D243" i="44"/>
  <c r="I243" i="44" s="1"/>
  <c r="C243" i="44"/>
  <c r="B243" i="44"/>
  <c r="F242" i="44"/>
  <c r="K242" i="44" s="1"/>
  <c r="E242" i="44"/>
  <c r="J242" i="44" s="1"/>
  <c r="D242" i="44"/>
  <c r="I242" i="44" s="1"/>
  <c r="C242" i="44"/>
  <c r="B242" i="44"/>
  <c r="J241" i="44"/>
  <c r="F241" i="44"/>
  <c r="K241" i="44" s="1"/>
  <c r="E241" i="44"/>
  <c r="D241" i="44"/>
  <c r="C241" i="44"/>
  <c r="I241" i="44" s="1"/>
  <c r="B241" i="44"/>
  <c r="F240" i="44"/>
  <c r="E240" i="44"/>
  <c r="D240" i="44"/>
  <c r="C240" i="44"/>
  <c r="B240" i="44"/>
  <c r="F239" i="44"/>
  <c r="E239" i="44"/>
  <c r="J239" i="44" s="1"/>
  <c r="D239" i="44"/>
  <c r="I239" i="44" s="1"/>
  <c r="C239" i="44"/>
  <c r="K239" i="44" s="1"/>
  <c r="B239" i="44"/>
  <c r="F237" i="44"/>
  <c r="E237" i="44"/>
  <c r="D237" i="44"/>
  <c r="I237" i="44" s="1"/>
  <c r="C237" i="44"/>
  <c r="B237" i="44"/>
  <c r="F236" i="44"/>
  <c r="K236" i="44" s="1"/>
  <c r="E236" i="44"/>
  <c r="J236" i="44" s="1"/>
  <c r="D236" i="44"/>
  <c r="I236" i="44" s="1"/>
  <c r="C236" i="44"/>
  <c r="H236" i="44" s="1"/>
  <c r="B236" i="44"/>
  <c r="J235" i="44"/>
  <c r="I235" i="44"/>
  <c r="F235" i="44"/>
  <c r="K235" i="44" s="1"/>
  <c r="E235" i="44"/>
  <c r="D235" i="44"/>
  <c r="C235" i="44"/>
  <c r="H235" i="44" s="1"/>
  <c r="B235" i="44"/>
  <c r="F234" i="44"/>
  <c r="K234" i="44" s="1"/>
  <c r="E234" i="44"/>
  <c r="J234" i="44" s="1"/>
  <c r="D234" i="44"/>
  <c r="I234" i="44" s="1"/>
  <c r="C234" i="44"/>
  <c r="H234" i="44" s="1"/>
  <c r="B234" i="44"/>
  <c r="K233" i="44"/>
  <c r="I233" i="44"/>
  <c r="H233" i="44"/>
  <c r="F233" i="44"/>
  <c r="E233" i="44"/>
  <c r="J233" i="44" s="1"/>
  <c r="D233" i="44"/>
  <c r="C233" i="44"/>
  <c r="B233" i="44"/>
  <c r="F232" i="44"/>
  <c r="K232" i="44" s="1"/>
  <c r="E232" i="44"/>
  <c r="J232" i="44" s="1"/>
  <c r="D232" i="44"/>
  <c r="C232" i="44"/>
  <c r="B232" i="44"/>
  <c r="F231" i="44"/>
  <c r="E231" i="44"/>
  <c r="D231" i="44"/>
  <c r="I231" i="44" s="1"/>
  <c r="C231" i="44"/>
  <c r="K231" i="44" s="1"/>
  <c r="B231" i="44"/>
  <c r="K180" i="44"/>
  <c r="J180" i="44"/>
  <c r="I180" i="44"/>
  <c r="H180" i="44"/>
  <c r="G180" i="44"/>
  <c r="K179" i="44"/>
  <c r="J179" i="44"/>
  <c r="I179" i="44"/>
  <c r="H179" i="44"/>
  <c r="G179" i="44"/>
  <c r="K177" i="44"/>
  <c r="J177" i="44"/>
  <c r="I177" i="44"/>
  <c r="H177" i="44"/>
  <c r="G177" i="44"/>
  <c r="K176" i="44"/>
  <c r="J176" i="44"/>
  <c r="I176" i="44"/>
  <c r="H176" i="44"/>
  <c r="G176" i="44"/>
  <c r="K175" i="44"/>
  <c r="J175" i="44"/>
  <c r="I175" i="44"/>
  <c r="H175" i="44"/>
  <c r="G175" i="44"/>
  <c r="K174" i="44"/>
  <c r="J174" i="44"/>
  <c r="I174" i="44"/>
  <c r="H174" i="44"/>
  <c r="G174" i="44"/>
  <c r="K173" i="44"/>
  <c r="J173" i="44"/>
  <c r="I173" i="44"/>
  <c r="H173" i="44"/>
  <c r="G173" i="44"/>
  <c r="K172" i="44"/>
  <c r="J172" i="44"/>
  <c r="I172" i="44"/>
  <c r="H172" i="44"/>
  <c r="G172" i="44"/>
  <c r="K171" i="44"/>
  <c r="J171" i="44"/>
  <c r="I171" i="44"/>
  <c r="H171" i="44"/>
  <c r="G171" i="44"/>
  <c r="K170" i="44"/>
  <c r="J170" i="44"/>
  <c r="I170" i="44"/>
  <c r="H170" i="44"/>
  <c r="G170" i="44"/>
  <c r="K169" i="44"/>
  <c r="J169" i="44"/>
  <c r="I169" i="44"/>
  <c r="H169" i="44"/>
  <c r="G169" i="44"/>
  <c r="K168" i="44"/>
  <c r="J168" i="44"/>
  <c r="I168" i="44"/>
  <c r="H168" i="44"/>
  <c r="G168" i="44"/>
  <c r="K167" i="44"/>
  <c r="J167" i="44"/>
  <c r="I167" i="44"/>
  <c r="H167" i="44"/>
  <c r="G167" i="44"/>
  <c r="K166" i="44"/>
  <c r="J166" i="44"/>
  <c r="I166" i="44"/>
  <c r="H166" i="44"/>
  <c r="G166" i="44"/>
  <c r="K165" i="44"/>
  <c r="J165" i="44"/>
  <c r="I165" i="44"/>
  <c r="H165" i="44"/>
  <c r="G165" i="44"/>
  <c r="K164" i="44"/>
  <c r="J164" i="44"/>
  <c r="I164" i="44"/>
  <c r="H164" i="44"/>
  <c r="G164" i="44"/>
  <c r="K163" i="44"/>
  <c r="J163" i="44"/>
  <c r="I163" i="44"/>
  <c r="H163" i="44"/>
  <c r="G163" i="44"/>
  <c r="K162" i="44"/>
  <c r="J162" i="44"/>
  <c r="I162" i="44"/>
  <c r="H162" i="44"/>
  <c r="G162" i="44"/>
  <c r="K161" i="44"/>
  <c r="J161" i="44"/>
  <c r="I161" i="44"/>
  <c r="H161" i="44"/>
  <c r="G161" i="44"/>
  <c r="K160" i="44"/>
  <c r="J160" i="44"/>
  <c r="I160" i="44"/>
  <c r="H160" i="44"/>
  <c r="G160" i="44"/>
  <c r="A154" i="44"/>
  <c r="K150" i="44"/>
  <c r="J150" i="44"/>
  <c r="I150" i="44"/>
  <c r="H150" i="44"/>
  <c r="G150" i="44"/>
  <c r="K149" i="44"/>
  <c r="J149" i="44"/>
  <c r="I149" i="44"/>
  <c r="H149" i="44"/>
  <c r="G149" i="44"/>
  <c r="K147" i="44"/>
  <c r="J147" i="44"/>
  <c r="I147" i="44"/>
  <c r="H147" i="44"/>
  <c r="G147" i="44"/>
  <c r="K146" i="44"/>
  <c r="J146" i="44"/>
  <c r="I146" i="44"/>
  <c r="H146" i="44"/>
  <c r="G146" i="44"/>
  <c r="K145" i="44"/>
  <c r="J145" i="44"/>
  <c r="I145" i="44"/>
  <c r="H145" i="44"/>
  <c r="G145" i="44"/>
  <c r="K144" i="44"/>
  <c r="J144" i="44"/>
  <c r="I144" i="44"/>
  <c r="H144" i="44"/>
  <c r="G144" i="44"/>
  <c r="K143" i="44"/>
  <c r="J143" i="44"/>
  <c r="I143" i="44"/>
  <c r="H143" i="44"/>
  <c r="G143" i="44"/>
  <c r="K142" i="44"/>
  <c r="J142" i="44"/>
  <c r="I142" i="44"/>
  <c r="H142" i="44"/>
  <c r="G142" i="44"/>
  <c r="K141" i="44"/>
  <c r="J141" i="44"/>
  <c r="I141" i="44"/>
  <c r="H141" i="44"/>
  <c r="G141" i="44"/>
  <c r="K140" i="44"/>
  <c r="J140" i="44"/>
  <c r="I140" i="44"/>
  <c r="H140" i="44"/>
  <c r="G140" i="44"/>
  <c r="K139" i="44"/>
  <c r="J139" i="44"/>
  <c r="I139" i="44"/>
  <c r="H139" i="44"/>
  <c r="G139" i="44"/>
  <c r="K138" i="44"/>
  <c r="J138" i="44"/>
  <c r="I138" i="44"/>
  <c r="H138" i="44"/>
  <c r="G138" i="44"/>
  <c r="K137" i="44"/>
  <c r="J137" i="44"/>
  <c r="I137" i="44"/>
  <c r="H137" i="44"/>
  <c r="G137" i="44"/>
  <c r="K136" i="44"/>
  <c r="J136" i="44"/>
  <c r="I136" i="44"/>
  <c r="H136" i="44"/>
  <c r="G136" i="44"/>
  <c r="K135" i="44"/>
  <c r="J135" i="44"/>
  <c r="I135" i="44"/>
  <c r="H135" i="44"/>
  <c r="G135" i="44"/>
  <c r="K134" i="44"/>
  <c r="J134" i="44"/>
  <c r="I134" i="44"/>
  <c r="H134" i="44"/>
  <c r="G134" i="44"/>
  <c r="K133" i="44"/>
  <c r="J133" i="44"/>
  <c r="I133" i="44"/>
  <c r="H133" i="44"/>
  <c r="G133" i="44"/>
  <c r="K132" i="44"/>
  <c r="J132" i="44"/>
  <c r="I132" i="44"/>
  <c r="H132" i="44"/>
  <c r="G132" i="44"/>
  <c r="K131" i="44"/>
  <c r="J131" i="44"/>
  <c r="I131" i="44"/>
  <c r="H131" i="44"/>
  <c r="G131" i="44"/>
  <c r="K130" i="44"/>
  <c r="J130" i="44"/>
  <c r="I130" i="44"/>
  <c r="H130" i="44"/>
  <c r="G130" i="44"/>
  <c r="K127" i="44"/>
  <c r="J127" i="44"/>
  <c r="I127" i="44"/>
  <c r="H127" i="44"/>
  <c r="G127" i="44"/>
  <c r="K126" i="44"/>
  <c r="J126" i="44"/>
  <c r="I126" i="44"/>
  <c r="H126" i="44"/>
  <c r="G126" i="44"/>
  <c r="K124" i="44"/>
  <c r="J124" i="44"/>
  <c r="I124" i="44"/>
  <c r="H124" i="44"/>
  <c r="G124" i="44"/>
  <c r="K123" i="44"/>
  <c r="J123" i="44"/>
  <c r="I123" i="44"/>
  <c r="H123" i="44"/>
  <c r="G123" i="44"/>
  <c r="K122" i="44"/>
  <c r="J122" i="44"/>
  <c r="I122" i="44"/>
  <c r="H122" i="44"/>
  <c r="G122" i="44"/>
  <c r="K121" i="44"/>
  <c r="J121" i="44"/>
  <c r="I121" i="44"/>
  <c r="H121" i="44"/>
  <c r="G121" i="44"/>
  <c r="K120" i="44"/>
  <c r="J120" i="44"/>
  <c r="I120" i="44"/>
  <c r="H120" i="44"/>
  <c r="G120" i="44"/>
  <c r="K119" i="44"/>
  <c r="J119" i="44"/>
  <c r="I119" i="44"/>
  <c r="H119" i="44"/>
  <c r="G119" i="44"/>
  <c r="K118" i="44"/>
  <c r="J118" i="44"/>
  <c r="I118" i="44"/>
  <c r="H118" i="44"/>
  <c r="G118" i="44"/>
  <c r="K117" i="44"/>
  <c r="J117" i="44"/>
  <c r="I117" i="44"/>
  <c r="H117" i="44"/>
  <c r="G117" i="44"/>
  <c r="K116" i="44"/>
  <c r="J116" i="44"/>
  <c r="I116" i="44"/>
  <c r="H116" i="44"/>
  <c r="G116" i="44"/>
  <c r="K115" i="44"/>
  <c r="J115" i="44"/>
  <c r="I115" i="44"/>
  <c r="H115" i="44"/>
  <c r="G115" i="44"/>
  <c r="K114" i="44"/>
  <c r="J114" i="44"/>
  <c r="I114" i="44"/>
  <c r="H114" i="44"/>
  <c r="G114" i="44"/>
  <c r="K113" i="44"/>
  <c r="J113" i="44"/>
  <c r="I113" i="44"/>
  <c r="H113" i="44"/>
  <c r="G113" i="44"/>
  <c r="K112" i="44"/>
  <c r="J112" i="44"/>
  <c r="I112" i="44"/>
  <c r="H112" i="44"/>
  <c r="G112" i="44"/>
  <c r="K111" i="44"/>
  <c r="J111" i="44"/>
  <c r="I111" i="44"/>
  <c r="H111" i="44"/>
  <c r="G111" i="44"/>
  <c r="K110" i="44"/>
  <c r="J110" i="44"/>
  <c r="I110" i="44"/>
  <c r="H110" i="44"/>
  <c r="G110" i="44"/>
  <c r="K109" i="44"/>
  <c r="J109" i="44"/>
  <c r="I109" i="44"/>
  <c r="H109" i="44"/>
  <c r="G109" i="44"/>
  <c r="K108" i="44"/>
  <c r="J108" i="44"/>
  <c r="I108" i="44"/>
  <c r="H108" i="44"/>
  <c r="G108" i="44"/>
  <c r="K107" i="44"/>
  <c r="J107" i="44"/>
  <c r="I107" i="44"/>
  <c r="H107" i="44"/>
  <c r="G107" i="44"/>
  <c r="K104" i="44"/>
  <c r="J104" i="44"/>
  <c r="I104" i="44"/>
  <c r="H104" i="44"/>
  <c r="G104" i="44"/>
  <c r="K103" i="44"/>
  <c r="J103" i="44"/>
  <c r="I103" i="44"/>
  <c r="H103" i="44"/>
  <c r="G103" i="44"/>
  <c r="K101" i="44"/>
  <c r="J101" i="44"/>
  <c r="I101" i="44"/>
  <c r="H101" i="44"/>
  <c r="G101" i="44"/>
  <c r="K100" i="44"/>
  <c r="J100" i="44"/>
  <c r="I100" i="44"/>
  <c r="H100" i="44"/>
  <c r="G100" i="44"/>
  <c r="K99" i="44"/>
  <c r="J99" i="44"/>
  <c r="I99" i="44"/>
  <c r="H99" i="44"/>
  <c r="G99" i="44"/>
  <c r="K98" i="44"/>
  <c r="J98" i="44"/>
  <c r="I98" i="44"/>
  <c r="H98" i="44"/>
  <c r="G98" i="44"/>
  <c r="K97" i="44"/>
  <c r="J97" i="44"/>
  <c r="I97" i="44"/>
  <c r="H97" i="44"/>
  <c r="G97" i="44"/>
  <c r="K96" i="44"/>
  <c r="J96" i="44"/>
  <c r="I96" i="44"/>
  <c r="H96" i="44"/>
  <c r="G96" i="44"/>
  <c r="K95" i="44"/>
  <c r="J95" i="44"/>
  <c r="I95" i="44"/>
  <c r="H95" i="44"/>
  <c r="G95" i="44"/>
  <c r="K94" i="44"/>
  <c r="J94" i="44"/>
  <c r="I94" i="44"/>
  <c r="H94" i="44"/>
  <c r="G94" i="44"/>
  <c r="K93" i="44"/>
  <c r="J93" i="44"/>
  <c r="I93" i="44"/>
  <c r="H93" i="44"/>
  <c r="G93" i="44"/>
  <c r="K92" i="44"/>
  <c r="J92" i="44"/>
  <c r="I92" i="44"/>
  <c r="H92" i="44"/>
  <c r="G92" i="44"/>
  <c r="K91" i="44"/>
  <c r="J91" i="44"/>
  <c r="I91" i="44"/>
  <c r="H91" i="44"/>
  <c r="G91" i="44"/>
  <c r="K90" i="44"/>
  <c r="J90" i="44"/>
  <c r="I90" i="44"/>
  <c r="H90" i="44"/>
  <c r="G90" i="44"/>
  <c r="K89" i="44"/>
  <c r="J89" i="44"/>
  <c r="I89" i="44"/>
  <c r="H89" i="44"/>
  <c r="G89" i="44"/>
  <c r="K88" i="44"/>
  <c r="J88" i="44"/>
  <c r="I88" i="44"/>
  <c r="H88" i="44"/>
  <c r="G88" i="44"/>
  <c r="K87" i="44"/>
  <c r="J87" i="44"/>
  <c r="I87" i="44"/>
  <c r="H87" i="44"/>
  <c r="G87" i="44"/>
  <c r="K86" i="44"/>
  <c r="J86" i="44"/>
  <c r="I86" i="44"/>
  <c r="H86" i="44"/>
  <c r="G86" i="44"/>
  <c r="K85" i="44"/>
  <c r="J85" i="44"/>
  <c r="I85" i="44"/>
  <c r="H85" i="44"/>
  <c r="G85" i="44"/>
  <c r="K84" i="44"/>
  <c r="J84" i="44"/>
  <c r="I84" i="44"/>
  <c r="H84" i="44"/>
  <c r="G84" i="44"/>
  <c r="A78" i="44"/>
  <c r="K74" i="44"/>
  <c r="J74" i="44"/>
  <c r="I74" i="44"/>
  <c r="H74" i="44"/>
  <c r="G74" i="44"/>
  <c r="K73" i="44"/>
  <c r="J73" i="44"/>
  <c r="I73" i="44"/>
  <c r="H73" i="44"/>
  <c r="G73" i="44"/>
  <c r="K71" i="44"/>
  <c r="J71" i="44"/>
  <c r="I71" i="44"/>
  <c r="H71" i="44"/>
  <c r="G71" i="44"/>
  <c r="K70" i="44"/>
  <c r="J70" i="44"/>
  <c r="I70" i="44"/>
  <c r="H70" i="44"/>
  <c r="G70" i="44"/>
  <c r="K69" i="44"/>
  <c r="J69" i="44"/>
  <c r="I69" i="44"/>
  <c r="H69" i="44"/>
  <c r="G69" i="44"/>
  <c r="K68" i="44"/>
  <c r="J68" i="44"/>
  <c r="I68" i="44"/>
  <c r="H68" i="44"/>
  <c r="G68" i="44"/>
  <c r="K67" i="44"/>
  <c r="J67" i="44"/>
  <c r="I67" i="44"/>
  <c r="H67" i="44"/>
  <c r="G67" i="44"/>
  <c r="K66" i="44"/>
  <c r="J66" i="44"/>
  <c r="I66" i="44"/>
  <c r="H66" i="44"/>
  <c r="G66" i="44"/>
  <c r="K65" i="44"/>
  <c r="J65" i="44"/>
  <c r="I65" i="44"/>
  <c r="H65" i="44"/>
  <c r="G65" i="44"/>
  <c r="K64" i="44"/>
  <c r="J64" i="44"/>
  <c r="I64" i="44"/>
  <c r="H64" i="44"/>
  <c r="G64" i="44"/>
  <c r="K63" i="44"/>
  <c r="J63" i="44"/>
  <c r="I63" i="44"/>
  <c r="H63" i="44"/>
  <c r="G63" i="44"/>
  <c r="K62" i="44"/>
  <c r="J62" i="44"/>
  <c r="I62" i="44"/>
  <c r="H62" i="44"/>
  <c r="G62" i="44"/>
  <c r="K61" i="44"/>
  <c r="J61" i="44"/>
  <c r="I61" i="44"/>
  <c r="H61" i="44"/>
  <c r="G61" i="44"/>
  <c r="K60" i="44"/>
  <c r="J60" i="44"/>
  <c r="I60" i="44"/>
  <c r="H60" i="44"/>
  <c r="G60" i="44"/>
  <c r="K59" i="44"/>
  <c r="J59" i="44"/>
  <c r="I59" i="44"/>
  <c r="H59" i="44"/>
  <c r="G59" i="44"/>
  <c r="K58" i="44"/>
  <c r="J58" i="44"/>
  <c r="I58" i="44"/>
  <c r="H58" i="44"/>
  <c r="G58" i="44"/>
  <c r="K57" i="44"/>
  <c r="J57" i="44"/>
  <c r="I57" i="44"/>
  <c r="H57" i="44"/>
  <c r="G57" i="44"/>
  <c r="K56" i="44"/>
  <c r="J56" i="44"/>
  <c r="I56" i="44"/>
  <c r="H56" i="44"/>
  <c r="G56" i="44"/>
  <c r="K55" i="44"/>
  <c r="J55" i="44"/>
  <c r="I55" i="44"/>
  <c r="H55" i="44"/>
  <c r="G55" i="44"/>
  <c r="K54" i="44"/>
  <c r="J54" i="44"/>
  <c r="I54" i="44"/>
  <c r="H54" i="44"/>
  <c r="G54" i="44"/>
  <c r="K51" i="44"/>
  <c r="J51" i="44"/>
  <c r="I51" i="44"/>
  <c r="H51" i="44"/>
  <c r="G51" i="44"/>
  <c r="K50" i="44"/>
  <c r="J50" i="44"/>
  <c r="I50" i="44"/>
  <c r="H50" i="44"/>
  <c r="G50" i="44"/>
  <c r="K48" i="44"/>
  <c r="J48" i="44"/>
  <c r="I48" i="44"/>
  <c r="H48" i="44"/>
  <c r="G48" i="44"/>
  <c r="K47" i="44"/>
  <c r="J47" i="44"/>
  <c r="I47" i="44"/>
  <c r="H47" i="44"/>
  <c r="G47" i="44"/>
  <c r="K46" i="44"/>
  <c r="J46" i="44"/>
  <c r="I46" i="44"/>
  <c r="H46" i="44"/>
  <c r="G46" i="44"/>
  <c r="K45" i="44"/>
  <c r="J45" i="44"/>
  <c r="I45" i="44"/>
  <c r="H45" i="44"/>
  <c r="G45" i="44"/>
  <c r="K44" i="44"/>
  <c r="J44" i="44"/>
  <c r="I44" i="44"/>
  <c r="H44" i="44"/>
  <c r="G44" i="44"/>
  <c r="K43" i="44"/>
  <c r="J43" i="44"/>
  <c r="I43" i="44"/>
  <c r="H43" i="44"/>
  <c r="G43" i="44"/>
  <c r="K42" i="44"/>
  <c r="J42" i="44"/>
  <c r="I42" i="44"/>
  <c r="H42" i="44"/>
  <c r="G42" i="44"/>
  <c r="K41" i="44"/>
  <c r="J41" i="44"/>
  <c r="I41" i="44"/>
  <c r="H41" i="44"/>
  <c r="G41" i="44"/>
  <c r="K40" i="44"/>
  <c r="J40" i="44"/>
  <c r="I40" i="44"/>
  <c r="H40" i="44"/>
  <c r="G40" i="44"/>
  <c r="K39" i="44"/>
  <c r="J39" i="44"/>
  <c r="I39" i="44"/>
  <c r="H39" i="44"/>
  <c r="G39" i="44"/>
  <c r="K38" i="44"/>
  <c r="J38" i="44"/>
  <c r="I38" i="44"/>
  <c r="H38" i="44"/>
  <c r="G38" i="44"/>
  <c r="K37" i="44"/>
  <c r="J37" i="44"/>
  <c r="I37" i="44"/>
  <c r="H37" i="44"/>
  <c r="G37" i="44"/>
  <c r="K36" i="44"/>
  <c r="J36" i="44"/>
  <c r="I36" i="44"/>
  <c r="H36" i="44"/>
  <c r="G36" i="44"/>
  <c r="K35" i="44"/>
  <c r="J35" i="44"/>
  <c r="I35" i="44"/>
  <c r="H35" i="44"/>
  <c r="G35" i="44"/>
  <c r="K34" i="44"/>
  <c r="J34" i="44"/>
  <c r="I34" i="44"/>
  <c r="H34" i="44"/>
  <c r="G34" i="44"/>
  <c r="K33" i="44"/>
  <c r="J33" i="44"/>
  <c r="I33" i="44"/>
  <c r="H33" i="44"/>
  <c r="G33" i="44"/>
  <c r="K32" i="44"/>
  <c r="J32" i="44"/>
  <c r="I32" i="44"/>
  <c r="H32" i="44"/>
  <c r="G32" i="44"/>
  <c r="K31" i="44"/>
  <c r="J31" i="44"/>
  <c r="I31" i="44"/>
  <c r="H31" i="44"/>
  <c r="G31" i="44"/>
  <c r="K28" i="44"/>
  <c r="J28" i="44"/>
  <c r="I28" i="44"/>
  <c r="H28" i="44"/>
  <c r="G28" i="44"/>
  <c r="K27" i="44"/>
  <c r="J27" i="44"/>
  <c r="I27" i="44"/>
  <c r="H27" i="44"/>
  <c r="G27" i="44"/>
  <c r="K23" i="44"/>
  <c r="J23" i="44"/>
  <c r="I23" i="44"/>
  <c r="H23" i="44"/>
  <c r="G23" i="44"/>
  <c r="K22" i="44"/>
  <c r="J22" i="44"/>
  <c r="I22" i="44"/>
  <c r="H22" i="44"/>
  <c r="G22" i="44"/>
  <c r="K21" i="44"/>
  <c r="J21" i="44"/>
  <c r="I21" i="44"/>
  <c r="H21" i="44"/>
  <c r="G21" i="44"/>
  <c r="K20" i="44"/>
  <c r="J20" i="44"/>
  <c r="I20" i="44"/>
  <c r="H20" i="44"/>
  <c r="G20" i="44"/>
  <c r="K19" i="44"/>
  <c r="J19" i="44"/>
  <c r="I19" i="44"/>
  <c r="H19" i="44"/>
  <c r="G19" i="44"/>
  <c r="K18" i="44"/>
  <c r="J18" i="44"/>
  <c r="I18" i="44"/>
  <c r="H18" i="44"/>
  <c r="G18" i="44"/>
  <c r="K17" i="44"/>
  <c r="J17" i="44"/>
  <c r="I17" i="44"/>
  <c r="H17" i="44"/>
  <c r="G17" i="44"/>
  <c r="K16" i="44"/>
  <c r="J16" i="44"/>
  <c r="I16" i="44"/>
  <c r="H16" i="44"/>
  <c r="G16" i="44"/>
  <c r="K15" i="44"/>
  <c r="J15" i="44"/>
  <c r="I15" i="44"/>
  <c r="H15" i="44"/>
  <c r="G15" i="44"/>
  <c r="K14" i="44"/>
  <c r="J14" i="44"/>
  <c r="I14" i="44"/>
  <c r="H14" i="44"/>
  <c r="G14" i="44"/>
  <c r="K13" i="44"/>
  <c r="J13" i="44"/>
  <c r="I13" i="44"/>
  <c r="H13" i="44"/>
  <c r="G13" i="44"/>
  <c r="K12" i="44"/>
  <c r="J12" i="44"/>
  <c r="I12" i="44"/>
  <c r="H12" i="44"/>
  <c r="G12" i="44"/>
  <c r="K11" i="44"/>
  <c r="J11" i="44"/>
  <c r="I11" i="44"/>
  <c r="H11" i="44"/>
  <c r="G11" i="44"/>
  <c r="K10" i="44"/>
  <c r="J10" i="44"/>
  <c r="I10" i="44"/>
  <c r="H10" i="44"/>
  <c r="G10" i="44"/>
  <c r="K9" i="44"/>
  <c r="J9" i="44"/>
  <c r="I9" i="44"/>
  <c r="H9" i="44"/>
  <c r="G9" i="44"/>
  <c r="K8" i="44"/>
  <c r="J8" i="44"/>
  <c r="I8" i="44"/>
  <c r="H8" i="44"/>
  <c r="G8" i="44"/>
  <c r="C263" i="43"/>
  <c r="H263" i="43" s="1"/>
  <c r="B263" i="43"/>
  <c r="H262" i="43"/>
  <c r="C262" i="43"/>
  <c r="B262" i="43"/>
  <c r="H261" i="43"/>
  <c r="C261" i="43"/>
  <c r="B261" i="43"/>
  <c r="C260" i="43"/>
  <c r="H260" i="43" s="1"/>
  <c r="B260" i="43"/>
  <c r="H259" i="43"/>
  <c r="C259" i="43"/>
  <c r="B259" i="43"/>
  <c r="C258" i="43"/>
  <c r="H258" i="43" s="1"/>
  <c r="B258" i="43"/>
  <c r="C257" i="43"/>
  <c r="H257" i="43" s="1"/>
  <c r="B257" i="43"/>
  <c r="F253" i="43"/>
  <c r="K253" i="43" s="1"/>
  <c r="E253" i="43"/>
  <c r="J253" i="43" s="1"/>
  <c r="D253" i="43"/>
  <c r="I253" i="43" s="1"/>
  <c r="C253" i="43"/>
  <c r="H253" i="43" s="1"/>
  <c r="B253" i="43"/>
  <c r="K252" i="43"/>
  <c r="I252" i="43"/>
  <c r="H252" i="43"/>
  <c r="F252" i="43"/>
  <c r="E252" i="43"/>
  <c r="J252" i="43" s="1"/>
  <c r="D252" i="43"/>
  <c r="C252" i="43"/>
  <c r="B252" i="43"/>
  <c r="F251" i="43"/>
  <c r="K251" i="43" s="1"/>
  <c r="E251" i="43"/>
  <c r="J251" i="43" s="1"/>
  <c r="D251" i="43"/>
  <c r="I251" i="43" s="1"/>
  <c r="C251" i="43"/>
  <c r="H251" i="43" s="1"/>
  <c r="B251" i="43"/>
  <c r="K250" i="43"/>
  <c r="J250" i="43"/>
  <c r="H250" i="43"/>
  <c r="F250" i="43"/>
  <c r="E250" i="43"/>
  <c r="D250" i="43"/>
  <c r="I250" i="43" s="1"/>
  <c r="C250" i="43"/>
  <c r="B250" i="43"/>
  <c r="F249" i="43"/>
  <c r="K249" i="43" s="1"/>
  <c r="E249" i="43"/>
  <c r="J249" i="43" s="1"/>
  <c r="D249" i="43"/>
  <c r="I249" i="43" s="1"/>
  <c r="C249" i="43"/>
  <c r="B249" i="43"/>
  <c r="J248" i="43"/>
  <c r="F248" i="43"/>
  <c r="K248" i="43" s="1"/>
  <c r="E248" i="43"/>
  <c r="D248" i="43"/>
  <c r="C248" i="43"/>
  <c r="I248" i="43" s="1"/>
  <c r="B248" i="43"/>
  <c r="F247" i="43"/>
  <c r="E247" i="43"/>
  <c r="D247" i="43"/>
  <c r="C247" i="43"/>
  <c r="B247" i="43"/>
  <c r="F245" i="43"/>
  <c r="E245" i="43"/>
  <c r="J245" i="43" s="1"/>
  <c r="D245" i="43"/>
  <c r="K245" i="43" s="1"/>
  <c r="C245" i="43"/>
  <c r="H245" i="43" s="1"/>
  <c r="B245" i="43"/>
  <c r="F244" i="43"/>
  <c r="E244" i="43"/>
  <c r="D244" i="43"/>
  <c r="I244" i="43" s="1"/>
  <c r="C244" i="43"/>
  <c r="B244" i="43"/>
  <c r="F243" i="43"/>
  <c r="K243" i="43" s="1"/>
  <c r="E243" i="43"/>
  <c r="J243" i="43" s="1"/>
  <c r="D243" i="43"/>
  <c r="I243" i="43" s="1"/>
  <c r="C243" i="43"/>
  <c r="H243" i="43" s="1"/>
  <c r="B243" i="43"/>
  <c r="J242" i="43"/>
  <c r="I242" i="43"/>
  <c r="F242" i="43"/>
  <c r="K242" i="43" s="1"/>
  <c r="E242" i="43"/>
  <c r="D242" i="43"/>
  <c r="C242" i="43"/>
  <c r="H242" i="43" s="1"/>
  <c r="B242" i="43"/>
  <c r="F241" i="43"/>
  <c r="K241" i="43" s="1"/>
  <c r="E241" i="43"/>
  <c r="J241" i="43" s="1"/>
  <c r="D241" i="43"/>
  <c r="I241" i="43" s="1"/>
  <c r="C241" i="43"/>
  <c r="H241" i="43" s="1"/>
  <c r="B241" i="43"/>
  <c r="K240" i="43"/>
  <c r="I240" i="43"/>
  <c r="H240" i="43"/>
  <c r="F240" i="43"/>
  <c r="E240" i="43"/>
  <c r="J240" i="43" s="1"/>
  <c r="D240" i="43"/>
  <c r="C240" i="43"/>
  <c r="B240" i="43"/>
  <c r="F239" i="43"/>
  <c r="E239" i="43"/>
  <c r="D239" i="43"/>
  <c r="C239" i="43"/>
  <c r="B239" i="43"/>
  <c r="F237" i="43"/>
  <c r="E237" i="43"/>
  <c r="D237" i="43"/>
  <c r="I237" i="43" s="1"/>
  <c r="C237" i="43"/>
  <c r="K237" i="43" s="1"/>
  <c r="B237" i="43"/>
  <c r="F236" i="43"/>
  <c r="E236" i="43"/>
  <c r="D236" i="43"/>
  <c r="C236" i="43"/>
  <c r="B236" i="43"/>
  <c r="F235" i="43"/>
  <c r="K235" i="43" s="1"/>
  <c r="E235" i="43"/>
  <c r="J235" i="43" s="1"/>
  <c r="D235" i="43"/>
  <c r="I235" i="43" s="1"/>
  <c r="C235" i="43"/>
  <c r="H235" i="43" s="1"/>
  <c r="B235" i="43"/>
  <c r="K234" i="43"/>
  <c r="I234" i="43"/>
  <c r="H234" i="43"/>
  <c r="F234" i="43"/>
  <c r="E234" i="43"/>
  <c r="J234" i="43" s="1"/>
  <c r="D234" i="43"/>
  <c r="C234" i="43"/>
  <c r="B234" i="43"/>
  <c r="F233" i="43"/>
  <c r="K233" i="43" s="1"/>
  <c r="E233" i="43"/>
  <c r="J233" i="43" s="1"/>
  <c r="D233" i="43"/>
  <c r="I233" i="43" s="1"/>
  <c r="C233" i="43"/>
  <c r="H233" i="43" s="1"/>
  <c r="B233" i="43"/>
  <c r="K232" i="43"/>
  <c r="J232" i="43"/>
  <c r="H232" i="43"/>
  <c r="F232" i="43"/>
  <c r="E232" i="43"/>
  <c r="D232" i="43"/>
  <c r="I232" i="43" s="1"/>
  <c r="C232" i="43"/>
  <c r="B232" i="43"/>
  <c r="H231" i="43"/>
  <c r="F231" i="43"/>
  <c r="K231" i="43" s="1"/>
  <c r="E231" i="43"/>
  <c r="J231" i="43" s="1"/>
  <c r="D231" i="43"/>
  <c r="I231" i="43" s="1"/>
  <c r="C231" i="43"/>
  <c r="B231" i="43"/>
  <c r="K180" i="43"/>
  <c r="J180" i="43"/>
  <c r="I180" i="43"/>
  <c r="H180" i="43"/>
  <c r="G180" i="43"/>
  <c r="K179" i="43"/>
  <c r="J179" i="43"/>
  <c r="I179" i="43"/>
  <c r="H179" i="43"/>
  <c r="G179" i="43"/>
  <c r="K177" i="43"/>
  <c r="J177" i="43"/>
  <c r="I177" i="43"/>
  <c r="H177" i="43"/>
  <c r="G177" i="43"/>
  <c r="K176" i="43"/>
  <c r="J176" i="43"/>
  <c r="I176" i="43"/>
  <c r="H176" i="43"/>
  <c r="G176" i="43"/>
  <c r="K175" i="43"/>
  <c r="J175" i="43"/>
  <c r="I175" i="43"/>
  <c r="H175" i="43"/>
  <c r="G175" i="43"/>
  <c r="K174" i="43"/>
  <c r="J174" i="43"/>
  <c r="I174" i="43"/>
  <c r="H174" i="43"/>
  <c r="G174" i="43"/>
  <c r="K173" i="43"/>
  <c r="J173" i="43"/>
  <c r="I173" i="43"/>
  <c r="H173" i="43"/>
  <c r="G173" i="43"/>
  <c r="K172" i="43"/>
  <c r="J172" i="43"/>
  <c r="I172" i="43"/>
  <c r="H172" i="43"/>
  <c r="G172" i="43"/>
  <c r="K171" i="43"/>
  <c r="J171" i="43"/>
  <c r="I171" i="43"/>
  <c r="H171" i="43"/>
  <c r="G171" i="43"/>
  <c r="K170" i="43"/>
  <c r="J170" i="43"/>
  <c r="I170" i="43"/>
  <c r="H170" i="43"/>
  <c r="G170" i="43"/>
  <c r="K169" i="43"/>
  <c r="J169" i="43"/>
  <c r="I169" i="43"/>
  <c r="H169" i="43"/>
  <c r="G169" i="43"/>
  <c r="K168" i="43"/>
  <c r="J168" i="43"/>
  <c r="I168" i="43"/>
  <c r="H168" i="43"/>
  <c r="G168" i="43"/>
  <c r="K167" i="43"/>
  <c r="J167" i="43"/>
  <c r="I167" i="43"/>
  <c r="H167" i="43"/>
  <c r="G167" i="43"/>
  <c r="K166" i="43"/>
  <c r="J166" i="43"/>
  <c r="I166" i="43"/>
  <c r="H166" i="43"/>
  <c r="G166" i="43"/>
  <c r="K165" i="43"/>
  <c r="J165" i="43"/>
  <c r="I165" i="43"/>
  <c r="H165" i="43"/>
  <c r="G165" i="43"/>
  <c r="K164" i="43"/>
  <c r="J164" i="43"/>
  <c r="I164" i="43"/>
  <c r="H164" i="43"/>
  <c r="G164" i="43"/>
  <c r="K163" i="43"/>
  <c r="J163" i="43"/>
  <c r="I163" i="43"/>
  <c r="H163" i="43"/>
  <c r="G163" i="43"/>
  <c r="K162" i="43"/>
  <c r="J162" i="43"/>
  <c r="I162" i="43"/>
  <c r="H162" i="43"/>
  <c r="G162" i="43"/>
  <c r="K161" i="43"/>
  <c r="J161" i="43"/>
  <c r="I161" i="43"/>
  <c r="H161" i="43"/>
  <c r="G161" i="43"/>
  <c r="K160" i="43"/>
  <c r="J160" i="43"/>
  <c r="I160" i="43"/>
  <c r="H160" i="43"/>
  <c r="G160" i="43"/>
  <c r="A154" i="43"/>
  <c r="K150" i="43"/>
  <c r="J150" i="43"/>
  <c r="I150" i="43"/>
  <c r="H150" i="43"/>
  <c r="G150" i="43"/>
  <c r="K149" i="43"/>
  <c r="J149" i="43"/>
  <c r="I149" i="43"/>
  <c r="H149" i="43"/>
  <c r="G149" i="43"/>
  <c r="K147" i="43"/>
  <c r="J147" i="43"/>
  <c r="I147" i="43"/>
  <c r="H147" i="43"/>
  <c r="G147" i="43"/>
  <c r="K146" i="43"/>
  <c r="J146" i="43"/>
  <c r="I146" i="43"/>
  <c r="H146" i="43"/>
  <c r="G146" i="43"/>
  <c r="K145" i="43"/>
  <c r="J145" i="43"/>
  <c r="I145" i="43"/>
  <c r="H145" i="43"/>
  <c r="G145" i="43"/>
  <c r="K144" i="43"/>
  <c r="J144" i="43"/>
  <c r="I144" i="43"/>
  <c r="H144" i="43"/>
  <c r="G144" i="43"/>
  <c r="K143" i="43"/>
  <c r="J143" i="43"/>
  <c r="I143" i="43"/>
  <c r="H143" i="43"/>
  <c r="G143" i="43"/>
  <c r="K142" i="43"/>
  <c r="J142" i="43"/>
  <c r="I142" i="43"/>
  <c r="H142" i="43"/>
  <c r="G142" i="43"/>
  <c r="K141" i="43"/>
  <c r="J141" i="43"/>
  <c r="I141" i="43"/>
  <c r="H141" i="43"/>
  <c r="G141" i="43"/>
  <c r="K140" i="43"/>
  <c r="J140" i="43"/>
  <c r="I140" i="43"/>
  <c r="H140" i="43"/>
  <c r="G140" i="43"/>
  <c r="K139" i="43"/>
  <c r="J139" i="43"/>
  <c r="I139" i="43"/>
  <c r="H139" i="43"/>
  <c r="G139" i="43"/>
  <c r="K138" i="43"/>
  <c r="J138" i="43"/>
  <c r="I138" i="43"/>
  <c r="H138" i="43"/>
  <c r="G138" i="43"/>
  <c r="K137" i="43"/>
  <c r="J137" i="43"/>
  <c r="I137" i="43"/>
  <c r="H137" i="43"/>
  <c r="G137" i="43"/>
  <c r="K136" i="43"/>
  <c r="J136" i="43"/>
  <c r="I136" i="43"/>
  <c r="H136" i="43"/>
  <c r="G136" i="43"/>
  <c r="K135" i="43"/>
  <c r="J135" i="43"/>
  <c r="I135" i="43"/>
  <c r="H135" i="43"/>
  <c r="G135" i="43"/>
  <c r="K134" i="43"/>
  <c r="J134" i="43"/>
  <c r="I134" i="43"/>
  <c r="H134" i="43"/>
  <c r="G134" i="43"/>
  <c r="K133" i="43"/>
  <c r="J133" i="43"/>
  <c r="I133" i="43"/>
  <c r="H133" i="43"/>
  <c r="G133" i="43"/>
  <c r="K132" i="43"/>
  <c r="J132" i="43"/>
  <c r="I132" i="43"/>
  <c r="H132" i="43"/>
  <c r="G132" i="43"/>
  <c r="K131" i="43"/>
  <c r="J131" i="43"/>
  <c r="I131" i="43"/>
  <c r="H131" i="43"/>
  <c r="G131" i="43"/>
  <c r="K130" i="43"/>
  <c r="J130" i="43"/>
  <c r="I130" i="43"/>
  <c r="H130" i="43"/>
  <c r="G130" i="43"/>
  <c r="K127" i="43"/>
  <c r="J127" i="43"/>
  <c r="I127" i="43"/>
  <c r="H127" i="43"/>
  <c r="G127" i="43"/>
  <c r="K126" i="43"/>
  <c r="J126" i="43"/>
  <c r="I126" i="43"/>
  <c r="H126" i="43"/>
  <c r="G126" i="43"/>
  <c r="K124" i="43"/>
  <c r="J124" i="43"/>
  <c r="I124" i="43"/>
  <c r="H124" i="43"/>
  <c r="G124" i="43"/>
  <c r="K123" i="43"/>
  <c r="J123" i="43"/>
  <c r="I123" i="43"/>
  <c r="H123" i="43"/>
  <c r="G123" i="43"/>
  <c r="K122" i="43"/>
  <c r="J122" i="43"/>
  <c r="I122" i="43"/>
  <c r="H122" i="43"/>
  <c r="G122" i="43"/>
  <c r="K121" i="43"/>
  <c r="J121" i="43"/>
  <c r="I121" i="43"/>
  <c r="H121" i="43"/>
  <c r="G121" i="43"/>
  <c r="K120" i="43"/>
  <c r="J120" i="43"/>
  <c r="I120" i="43"/>
  <c r="H120" i="43"/>
  <c r="G120" i="43"/>
  <c r="K119" i="43"/>
  <c r="J119" i="43"/>
  <c r="I119" i="43"/>
  <c r="H119" i="43"/>
  <c r="G119" i="43"/>
  <c r="K118" i="43"/>
  <c r="J118" i="43"/>
  <c r="I118" i="43"/>
  <c r="H118" i="43"/>
  <c r="G118" i="43"/>
  <c r="K117" i="43"/>
  <c r="J117" i="43"/>
  <c r="I117" i="43"/>
  <c r="H117" i="43"/>
  <c r="G117" i="43"/>
  <c r="K116" i="43"/>
  <c r="J116" i="43"/>
  <c r="I116" i="43"/>
  <c r="H116" i="43"/>
  <c r="G116" i="43"/>
  <c r="K115" i="43"/>
  <c r="J115" i="43"/>
  <c r="I115" i="43"/>
  <c r="H115" i="43"/>
  <c r="G115" i="43"/>
  <c r="K114" i="43"/>
  <c r="J114" i="43"/>
  <c r="I114" i="43"/>
  <c r="H114" i="43"/>
  <c r="G114" i="43"/>
  <c r="K113" i="43"/>
  <c r="J113" i="43"/>
  <c r="I113" i="43"/>
  <c r="H113" i="43"/>
  <c r="G113" i="43"/>
  <c r="K112" i="43"/>
  <c r="J112" i="43"/>
  <c r="I112" i="43"/>
  <c r="H112" i="43"/>
  <c r="G112" i="43"/>
  <c r="K111" i="43"/>
  <c r="J111" i="43"/>
  <c r="I111" i="43"/>
  <c r="H111" i="43"/>
  <c r="G111" i="43"/>
  <c r="K110" i="43"/>
  <c r="J110" i="43"/>
  <c r="I110" i="43"/>
  <c r="H110" i="43"/>
  <c r="G110" i="43"/>
  <c r="K109" i="43"/>
  <c r="J109" i="43"/>
  <c r="I109" i="43"/>
  <c r="H109" i="43"/>
  <c r="G109" i="43"/>
  <c r="K108" i="43"/>
  <c r="J108" i="43"/>
  <c r="I108" i="43"/>
  <c r="H108" i="43"/>
  <c r="G108" i="43"/>
  <c r="K107" i="43"/>
  <c r="J107" i="43"/>
  <c r="I107" i="43"/>
  <c r="H107" i="43"/>
  <c r="G107" i="43"/>
  <c r="K104" i="43"/>
  <c r="J104" i="43"/>
  <c r="I104" i="43"/>
  <c r="H104" i="43"/>
  <c r="G104" i="43"/>
  <c r="K103" i="43"/>
  <c r="J103" i="43"/>
  <c r="I103" i="43"/>
  <c r="H103" i="43"/>
  <c r="G103" i="43"/>
  <c r="K101" i="43"/>
  <c r="J101" i="43"/>
  <c r="I101" i="43"/>
  <c r="H101" i="43"/>
  <c r="G101" i="43"/>
  <c r="K100" i="43"/>
  <c r="J100" i="43"/>
  <c r="I100" i="43"/>
  <c r="H100" i="43"/>
  <c r="G100" i="43"/>
  <c r="K99" i="43"/>
  <c r="J99" i="43"/>
  <c r="I99" i="43"/>
  <c r="H99" i="43"/>
  <c r="G99" i="43"/>
  <c r="K98" i="43"/>
  <c r="J98" i="43"/>
  <c r="I98" i="43"/>
  <c r="H98" i="43"/>
  <c r="G98" i="43"/>
  <c r="K97" i="43"/>
  <c r="J97" i="43"/>
  <c r="I97" i="43"/>
  <c r="H97" i="43"/>
  <c r="G97" i="43"/>
  <c r="K96" i="43"/>
  <c r="J96" i="43"/>
  <c r="I96" i="43"/>
  <c r="H96" i="43"/>
  <c r="G96" i="43"/>
  <c r="K95" i="43"/>
  <c r="J95" i="43"/>
  <c r="I95" i="43"/>
  <c r="H95" i="43"/>
  <c r="G95" i="43"/>
  <c r="K94" i="43"/>
  <c r="J94" i="43"/>
  <c r="I94" i="43"/>
  <c r="H94" i="43"/>
  <c r="G94" i="43"/>
  <c r="K93" i="43"/>
  <c r="J93" i="43"/>
  <c r="I93" i="43"/>
  <c r="H93" i="43"/>
  <c r="G93" i="43"/>
  <c r="K92" i="43"/>
  <c r="J92" i="43"/>
  <c r="I92" i="43"/>
  <c r="H92" i="43"/>
  <c r="G92" i="43"/>
  <c r="K91" i="43"/>
  <c r="J91" i="43"/>
  <c r="I91" i="43"/>
  <c r="H91" i="43"/>
  <c r="G91" i="43"/>
  <c r="K90" i="43"/>
  <c r="J90" i="43"/>
  <c r="I90" i="43"/>
  <c r="H90" i="43"/>
  <c r="G90" i="43"/>
  <c r="K89" i="43"/>
  <c r="J89" i="43"/>
  <c r="I89" i="43"/>
  <c r="H89" i="43"/>
  <c r="G89" i="43"/>
  <c r="K88" i="43"/>
  <c r="J88" i="43"/>
  <c r="I88" i="43"/>
  <c r="H88" i="43"/>
  <c r="G88" i="43"/>
  <c r="K87" i="43"/>
  <c r="J87" i="43"/>
  <c r="I87" i="43"/>
  <c r="H87" i="43"/>
  <c r="G87" i="43"/>
  <c r="K86" i="43"/>
  <c r="J86" i="43"/>
  <c r="I86" i="43"/>
  <c r="H86" i="43"/>
  <c r="G86" i="43"/>
  <c r="K85" i="43"/>
  <c r="J85" i="43"/>
  <c r="I85" i="43"/>
  <c r="H85" i="43"/>
  <c r="G85" i="43"/>
  <c r="K84" i="43"/>
  <c r="J84" i="43"/>
  <c r="I84" i="43"/>
  <c r="H84" i="43"/>
  <c r="G84" i="43"/>
  <c r="A78" i="43"/>
  <c r="K74" i="43"/>
  <c r="J74" i="43"/>
  <c r="I74" i="43"/>
  <c r="H74" i="43"/>
  <c r="G74" i="43"/>
  <c r="K73" i="43"/>
  <c r="J73" i="43"/>
  <c r="I73" i="43"/>
  <c r="H73" i="43"/>
  <c r="G73" i="43"/>
  <c r="K71" i="43"/>
  <c r="J71" i="43"/>
  <c r="I71" i="43"/>
  <c r="H71" i="43"/>
  <c r="G71" i="43"/>
  <c r="K70" i="43"/>
  <c r="J70" i="43"/>
  <c r="I70" i="43"/>
  <c r="H70" i="43"/>
  <c r="G70" i="43"/>
  <c r="K69" i="43"/>
  <c r="J69" i="43"/>
  <c r="I69" i="43"/>
  <c r="H69" i="43"/>
  <c r="G69" i="43"/>
  <c r="K68" i="43"/>
  <c r="J68" i="43"/>
  <c r="I68" i="43"/>
  <c r="H68" i="43"/>
  <c r="G68" i="43"/>
  <c r="K67" i="43"/>
  <c r="J67" i="43"/>
  <c r="I67" i="43"/>
  <c r="H67" i="43"/>
  <c r="G67" i="43"/>
  <c r="K66" i="43"/>
  <c r="J66" i="43"/>
  <c r="I66" i="43"/>
  <c r="H66" i="43"/>
  <c r="G66" i="43"/>
  <c r="K65" i="43"/>
  <c r="J65" i="43"/>
  <c r="I65" i="43"/>
  <c r="H65" i="43"/>
  <c r="G65" i="43"/>
  <c r="K64" i="43"/>
  <c r="J64" i="43"/>
  <c r="I64" i="43"/>
  <c r="H64" i="43"/>
  <c r="G64" i="43"/>
  <c r="K63" i="43"/>
  <c r="J63" i="43"/>
  <c r="I63" i="43"/>
  <c r="H63" i="43"/>
  <c r="G63" i="43"/>
  <c r="K62" i="43"/>
  <c r="J62" i="43"/>
  <c r="I62" i="43"/>
  <c r="H62" i="43"/>
  <c r="G62" i="43"/>
  <c r="K61" i="43"/>
  <c r="J61" i="43"/>
  <c r="I61" i="43"/>
  <c r="H61" i="43"/>
  <c r="G61" i="43"/>
  <c r="K60" i="43"/>
  <c r="J60" i="43"/>
  <c r="I60" i="43"/>
  <c r="H60" i="43"/>
  <c r="G60" i="43"/>
  <c r="K59" i="43"/>
  <c r="J59" i="43"/>
  <c r="I59" i="43"/>
  <c r="H59" i="43"/>
  <c r="G59" i="43"/>
  <c r="K58" i="43"/>
  <c r="J58" i="43"/>
  <c r="I58" i="43"/>
  <c r="H58" i="43"/>
  <c r="G58" i="43"/>
  <c r="K57" i="43"/>
  <c r="J57" i="43"/>
  <c r="I57" i="43"/>
  <c r="H57" i="43"/>
  <c r="G57" i="43"/>
  <c r="K56" i="43"/>
  <c r="J56" i="43"/>
  <c r="I56" i="43"/>
  <c r="H56" i="43"/>
  <c r="G56" i="43"/>
  <c r="K55" i="43"/>
  <c r="J55" i="43"/>
  <c r="I55" i="43"/>
  <c r="H55" i="43"/>
  <c r="G55" i="43"/>
  <c r="K54" i="43"/>
  <c r="J54" i="43"/>
  <c r="I54" i="43"/>
  <c r="H54" i="43"/>
  <c r="G54" i="43"/>
  <c r="K51" i="43"/>
  <c r="J51" i="43"/>
  <c r="I51" i="43"/>
  <c r="H51" i="43"/>
  <c r="G51" i="43"/>
  <c r="K50" i="43"/>
  <c r="J50" i="43"/>
  <c r="I50" i="43"/>
  <c r="H50" i="43"/>
  <c r="G50" i="43"/>
  <c r="K48" i="43"/>
  <c r="J48" i="43"/>
  <c r="I48" i="43"/>
  <c r="H48" i="43"/>
  <c r="G48" i="43"/>
  <c r="K47" i="43"/>
  <c r="J47" i="43"/>
  <c r="I47" i="43"/>
  <c r="H47" i="43"/>
  <c r="G47" i="43"/>
  <c r="K46" i="43"/>
  <c r="J46" i="43"/>
  <c r="I46" i="43"/>
  <c r="H46" i="43"/>
  <c r="G46" i="43"/>
  <c r="K45" i="43"/>
  <c r="J45" i="43"/>
  <c r="I45" i="43"/>
  <c r="H45" i="43"/>
  <c r="G45" i="43"/>
  <c r="K44" i="43"/>
  <c r="J44" i="43"/>
  <c r="I44" i="43"/>
  <c r="H44" i="43"/>
  <c r="G44" i="43"/>
  <c r="K43" i="43"/>
  <c r="J43" i="43"/>
  <c r="I43" i="43"/>
  <c r="H43" i="43"/>
  <c r="G43" i="43"/>
  <c r="K42" i="43"/>
  <c r="J42" i="43"/>
  <c r="I42" i="43"/>
  <c r="H42" i="43"/>
  <c r="G42" i="43"/>
  <c r="K41" i="43"/>
  <c r="J41" i="43"/>
  <c r="I41" i="43"/>
  <c r="H41" i="43"/>
  <c r="G41" i="43"/>
  <c r="K40" i="43"/>
  <c r="J40" i="43"/>
  <c r="I40" i="43"/>
  <c r="H40" i="43"/>
  <c r="G40" i="43"/>
  <c r="K39" i="43"/>
  <c r="J39" i="43"/>
  <c r="I39" i="43"/>
  <c r="H39" i="43"/>
  <c r="G39" i="43"/>
  <c r="K38" i="43"/>
  <c r="J38" i="43"/>
  <c r="I38" i="43"/>
  <c r="H38" i="43"/>
  <c r="G38" i="43"/>
  <c r="K37" i="43"/>
  <c r="J37" i="43"/>
  <c r="I37" i="43"/>
  <c r="H37" i="43"/>
  <c r="G37" i="43"/>
  <c r="K36" i="43"/>
  <c r="J36" i="43"/>
  <c r="I36" i="43"/>
  <c r="H36" i="43"/>
  <c r="G36" i="43"/>
  <c r="K35" i="43"/>
  <c r="J35" i="43"/>
  <c r="I35" i="43"/>
  <c r="H35" i="43"/>
  <c r="G35" i="43"/>
  <c r="K34" i="43"/>
  <c r="J34" i="43"/>
  <c r="I34" i="43"/>
  <c r="H34" i="43"/>
  <c r="G34" i="43"/>
  <c r="K33" i="43"/>
  <c r="J33" i="43"/>
  <c r="I33" i="43"/>
  <c r="H33" i="43"/>
  <c r="G33" i="43"/>
  <c r="K32" i="43"/>
  <c r="J32" i="43"/>
  <c r="I32" i="43"/>
  <c r="H32" i="43"/>
  <c r="G32" i="43"/>
  <c r="K31" i="43"/>
  <c r="J31" i="43"/>
  <c r="I31" i="43"/>
  <c r="H31" i="43"/>
  <c r="G31" i="43"/>
  <c r="K28" i="43"/>
  <c r="J28" i="43"/>
  <c r="I28" i="43"/>
  <c r="H28" i="43"/>
  <c r="G28" i="43"/>
  <c r="K27" i="43"/>
  <c r="J27" i="43"/>
  <c r="I27" i="43"/>
  <c r="H27" i="43"/>
  <c r="G27" i="43"/>
  <c r="K23" i="43"/>
  <c r="J23" i="43"/>
  <c r="I23" i="43"/>
  <c r="H23" i="43"/>
  <c r="G23" i="43"/>
  <c r="K22" i="43"/>
  <c r="J22" i="43"/>
  <c r="I22" i="43"/>
  <c r="H22" i="43"/>
  <c r="G22" i="43"/>
  <c r="K21" i="43"/>
  <c r="J21" i="43"/>
  <c r="I21" i="43"/>
  <c r="H21" i="43"/>
  <c r="G21" i="43"/>
  <c r="K20" i="43"/>
  <c r="J20" i="43"/>
  <c r="I20" i="43"/>
  <c r="H20" i="43"/>
  <c r="G20" i="43"/>
  <c r="K19" i="43"/>
  <c r="J19" i="43"/>
  <c r="I19" i="43"/>
  <c r="H19" i="43"/>
  <c r="G19" i="43"/>
  <c r="K18" i="43"/>
  <c r="J18" i="43"/>
  <c r="I18" i="43"/>
  <c r="H18" i="43"/>
  <c r="G18" i="43"/>
  <c r="K17" i="43"/>
  <c r="J17" i="43"/>
  <c r="I17" i="43"/>
  <c r="H17" i="43"/>
  <c r="G17" i="43"/>
  <c r="K16" i="43"/>
  <c r="J16" i="43"/>
  <c r="I16" i="43"/>
  <c r="H16" i="43"/>
  <c r="G16" i="43"/>
  <c r="K15" i="43"/>
  <c r="J15" i="43"/>
  <c r="I15" i="43"/>
  <c r="H15" i="43"/>
  <c r="G15" i="43"/>
  <c r="K14" i="43"/>
  <c r="J14" i="43"/>
  <c r="I14" i="43"/>
  <c r="H14" i="43"/>
  <c r="G14" i="43"/>
  <c r="K13" i="43"/>
  <c r="J13" i="43"/>
  <c r="I13" i="43"/>
  <c r="H13" i="43"/>
  <c r="G13" i="43"/>
  <c r="K12" i="43"/>
  <c r="J12" i="43"/>
  <c r="I12" i="43"/>
  <c r="H12" i="43"/>
  <c r="G12" i="43"/>
  <c r="K11" i="43"/>
  <c r="J11" i="43"/>
  <c r="I11" i="43"/>
  <c r="H11" i="43"/>
  <c r="G11" i="43"/>
  <c r="K10" i="43"/>
  <c r="J10" i="43"/>
  <c r="I10" i="43"/>
  <c r="H10" i="43"/>
  <c r="G10" i="43"/>
  <c r="K9" i="43"/>
  <c r="J9" i="43"/>
  <c r="I9" i="43"/>
  <c r="H9" i="43"/>
  <c r="G9" i="43"/>
  <c r="K8" i="43"/>
  <c r="J8" i="43"/>
  <c r="I8" i="43"/>
  <c r="H8" i="43"/>
  <c r="G8" i="43"/>
  <c r="H263" i="42"/>
  <c r="C263" i="42"/>
  <c r="B263" i="42"/>
  <c r="C262" i="42"/>
  <c r="H262" i="42" s="1"/>
  <c r="B262" i="42"/>
  <c r="H261" i="42"/>
  <c r="C261" i="42"/>
  <c r="B261" i="42"/>
  <c r="C260" i="42"/>
  <c r="H260" i="42" s="1"/>
  <c r="B260" i="42"/>
  <c r="C259" i="42"/>
  <c r="H259" i="42" s="1"/>
  <c r="B259" i="42"/>
  <c r="C258" i="42"/>
  <c r="H258" i="42" s="1"/>
  <c r="B258" i="42"/>
  <c r="C257" i="42"/>
  <c r="H257" i="42" s="1"/>
  <c r="B257" i="42"/>
  <c r="F253" i="42"/>
  <c r="E253" i="42"/>
  <c r="D253" i="42"/>
  <c r="C253" i="42"/>
  <c r="B253" i="42"/>
  <c r="F252" i="42"/>
  <c r="E252" i="42"/>
  <c r="J252" i="42" s="1"/>
  <c r="D252" i="42"/>
  <c r="K252" i="42" s="1"/>
  <c r="C252" i="42"/>
  <c r="H252" i="42" s="1"/>
  <c r="B252" i="42"/>
  <c r="F251" i="42"/>
  <c r="E251" i="42"/>
  <c r="D251" i="42"/>
  <c r="I251" i="42" s="1"/>
  <c r="C251" i="42"/>
  <c r="B251" i="42"/>
  <c r="F250" i="42"/>
  <c r="K250" i="42" s="1"/>
  <c r="E250" i="42"/>
  <c r="J250" i="42" s="1"/>
  <c r="D250" i="42"/>
  <c r="I250" i="42" s="1"/>
  <c r="C250" i="42"/>
  <c r="H250" i="42" s="1"/>
  <c r="B250" i="42"/>
  <c r="J249" i="42"/>
  <c r="I249" i="42"/>
  <c r="F249" i="42"/>
  <c r="K249" i="42" s="1"/>
  <c r="E249" i="42"/>
  <c r="D249" i="42"/>
  <c r="C249" i="42"/>
  <c r="H249" i="42" s="1"/>
  <c r="B249" i="42"/>
  <c r="F248" i="42"/>
  <c r="K248" i="42" s="1"/>
  <c r="E248" i="42"/>
  <c r="J248" i="42" s="1"/>
  <c r="D248" i="42"/>
  <c r="I248" i="42" s="1"/>
  <c r="C248" i="42"/>
  <c r="H248" i="42" s="1"/>
  <c r="B248" i="42"/>
  <c r="K247" i="42"/>
  <c r="I247" i="42"/>
  <c r="H247" i="42"/>
  <c r="F247" i="42"/>
  <c r="E247" i="42"/>
  <c r="J247" i="42" s="1"/>
  <c r="D247" i="42"/>
  <c r="C247" i="42"/>
  <c r="B247" i="42"/>
  <c r="F245" i="42"/>
  <c r="E245" i="42"/>
  <c r="D245" i="42"/>
  <c r="C245" i="42"/>
  <c r="B245" i="42"/>
  <c r="K244" i="42"/>
  <c r="F244" i="42"/>
  <c r="E244" i="42"/>
  <c r="D244" i="42"/>
  <c r="I244" i="42" s="1"/>
  <c r="C244" i="42"/>
  <c r="J244" i="42" s="1"/>
  <c r="B244" i="42"/>
  <c r="F243" i="42"/>
  <c r="E243" i="42"/>
  <c r="D243" i="42"/>
  <c r="C243" i="42"/>
  <c r="H243" i="42" s="1"/>
  <c r="B243" i="42"/>
  <c r="F242" i="42"/>
  <c r="K242" i="42" s="1"/>
  <c r="E242" i="42"/>
  <c r="J242" i="42" s="1"/>
  <c r="D242" i="42"/>
  <c r="I242" i="42" s="1"/>
  <c r="C242" i="42"/>
  <c r="H242" i="42" s="1"/>
  <c r="B242" i="42"/>
  <c r="K241" i="42"/>
  <c r="I241" i="42"/>
  <c r="H241" i="42"/>
  <c r="F241" i="42"/>
  <c r="E241" i="42"/>
  <c r="J241" i="42" s="1"/>
  <c r="D241" i="42"/>
  <c r="C241" i="42"/>
  <c r="B241" i="42"/>
  <c r="F240" i="42"/>
  <c r="K240" i="42" s="1"/>
  <c r="E240" i="42"/>
  <c r="J240" i="42" s="1"/>
  <c r="D240" i="42"/>
  <c r="I240" i="42" s="1"/>
  <c r="C240" i="42"/>
  <c r="H240" i="42" s="1"/>
  <c r="B240" i="42"/>
  <c r="K239" i="42"/>
  <c r="J239" i="42"/>
  <c r="H239" i="42"/>
  <c r="F239" i="42"/>
  <c r="E239" i="42"/>
  <c r="D239" i="42"/>
  <c r="I239" i="42" s="1"/>
  <c r="C239" i="42"/>
  <c r="B239" i="42"/>
  <c r="F237" i="42"/>
  <c r="K237" i="42" s="1"/>
  <c r="E237" i="42"/>
  <c r="J237" i="42" s="1"/>
  <c r="D237" i="42"/>
  <c r="I237" i="42" s="1"/>
  <c r="C237" i="42"/>
  <c r="B237" i="42"/>
  <c r="J236" i="42"/>
  <c r="I236" i="42"/>
  <c r="F236" i="42"/>
  <c r="K236" i="42" s="1"/>
  <c r="E236" i="42"/>
  <c r="D236" i="42"/>
  <c r="C236" i="42"/>
  <c r="H236" i="42" s="1"/>
  <c r="B236" i="42"/>
  <c r="F235" i="42"/>
  <c r="E235" i="42"/>
  <c r="D235" i="42"/>
  <c r="C235" i="42"/>
  <c r="B235" i="42"/>
  <c r="F234" i="42"/>
  <c r="E234" i="42"/>
  <c r="J234" i="42" s="1"/>
  <c r="D234" i="42"/>
  <c r="K234" i="42" s="1"/>
  <c r="C234" i="42"/>
  <c r="H234" i="42" s="1"/>
  <c r="B234" i="42"/>
  <c r="F233" i="42"/>
  <c r="E233" i="42"/>
  <c r="D233" i="42"/>
  <c r="I233" i="42" s="1"/>
  <c r="C233" i="42"/>
  <c r="B233" i="42"/>
  <c r="F232" i="42"/>
  <c r="K232" i="42" s="1"/>
  <c r="E232" i="42"/>
  <c r="J232" i="42" s="1"/>
  <c r="D232" i="42"/>
  <c r="I232" i="42" s="1"/>
  <c r="C232" i="42"/>
  <c r="H232" i="42" s="1"/>
  <c r="B232" i="42"/>
  <c r="J231" i="42"/>
  <c r="I231" i="42"/>
  <c r="F231" i="42"/>
  <c r="K231" i="42" s="1"/>
  <c r="E231" i="42"/>
  <c r="D231" i="42"/>
  <c r="C231" i="42"/>
  <c r="H231" i="42" s="1"/>
  <c r="B231" i="42"/>
  <c r="K180" i="42"/>
  <c r="J180" i="42"/>
  <c r="I180" i="42"/>
  <c r="H180" i="42"/>
  <c r="G180" i="42"/>
  <c r="K179" i="42"/>
  <c r="J179" i="42"/>
  <c r="I179" i="42"/>
  <c r="H179" i="42"/>
  <c r="G179" i="42"/>
  <c r="K177" i="42"/>
  <c r="J177" i="42"/>
  <c r="I177" i="42"/>
  <c r="H177" i="42"/>
  <c r="G177" i="42"/>
  <c r="K176" i="42"/>
  <c r="J176" i="42"/>
  <c r="I176" i="42"/>
  <c r="H176" i="42"/>
  <c r="G176" i="42"/>
  <c r="K175" i="42"/>
  <c r="J175" i="42"/>
  <c r="I175" i="42"/>
  <c r="H175" i="42"/>
  <c r="G175" i="42"/>
  <c r="K174" i="42"/>
  <c r="J174" i="42"/>
  <c r="I174" i="42"/>
  <c r="H174" i="42"/>
  <c r="G174" i="42"/>
  <c r="K173" i="42"/>
  <c r="J173" i="42"/>
  <c r="I173" i="42"/>
  <c r="H173" i="42"/>
  <c r="G173" i="42"/>
  <c r="K172" i="42"/>
  <c r="J172" i="42"/>
  <c r="I172" i="42"/>
  <c r="H172" i="42"/>
  <c r="G172" i="42"/>
  <c r="K171" i="42"/>
  <c r="J171" i="42"/>
  <c r="I171" i="42"/>
  <c r="H171" i="42"/>
  <c r="G171" i="42"/>
  <c r="K170" i="42"/>
  <c r="J170" i="42"/>
  <c r="I170" i="42"/>
  <c r="H170" i="42"/>
  <c r="G170" i="42"/>
  <c r="K169" i="42"/>
  <c r="J169" i="42"/>
  <c r="I169" i="42"/>
  <c r="H169" i="42"/>
  <c r="G169" i="42"/>
  <c r="K168" i="42"/>
  <c r="J168" i="42"/>
  <c r="I168" i="42"/>
  <c r="H168" i="42"/>
  <c r="G168" i="42"/>
  <c r="K167" i="42"/>
  <c r="J167" i="42"/>
  <c r="I167" i="42"/>
  <c r="H167" i="42"/>
  <c r="G167" i="42"/>
  <c r="K166" i="42"/>
  <c r="J166" i="42"/>
  <c r="I166" i="42"/>
  <c r="H166" i="42"/>
  <c r="G166" i="42"/>
  <c r="K165" i="42"/>
  <c r="J165" i="42"/>
  <c r="I165" i="42"/>
  <c r="H165" i="42"/>
  <c r="G165" i="42"/>
  <c r="K164" i="42"/>
  <c r="J164" i="42"/>
  <c r="I164" i="42"/>
  <c r="H164" i="42"/>
  <c r="G164" i="42"/>
  <c r="K163" i="42"/>
  <c r="J163" i="42"/>
  <c r="I163" i="42"/>
  <c r="H163" i="42"/>
  <c r="G163" i="42"/>
  <c r="K162" i="42"/>
  <c r="J162" i="42"/>
  <c r="I162" i="42"/>
  <c r="H162" i="42"/>
  <c r="G162" i="42"/>
  <c r="K161" i="42"/>
  <c r="J161" i="42"/>
  <c r="I161" i="42"/>
  <c r="H161" i="42"/>
  <c r="G161" i="42"/>
  <c r="K160" i="42"/>
  <c r="J160" i="42"/>
  <c r="I160" i="42"/>
  <c r="H160" i="42"/>
  <c r="G160" i="42"/>
  <c r="A154" i="42"/>
  <c r="K150" i="42"/>
  <c r="J150" i="42"/>
  <c r="I150" i="42"/>
  <c r="H150" i="42"/>
  <c r="G150" i="42"/>
  <c r="K149" i="42"/>
  <c r="J149" i="42"/>
  <c r="I149" i="42"/>
  <c r="H149" i="42"/>
  <c r="G149" i="42"/>
  <c r="K147" i="42"/>
  <c r="J147" i="42"/>
  <c r="I147" i="42"/>
  <c r="H147" i="42"/>
  <c r="G147" i="42"/>
  <c r="K146" i="42"/>
  <c r="J146" i="42"/>
  <c r="I146" i="42"/>
  <c r="H146" i="42"/>
  <c r="G146" i="42"/>
  <c r="K145" i="42"/>
  <c r="J145" i="42"/>
  <c r="I145" i="42"/>
  <c r="H145" i="42"/>
  <c r="G145" i="42"/>
  <c r="K144" i="42"/>
  <c r="J144" i="42"/>
  <c r="I144" i="42"/>
  <c r="H144" i="42"/>
  <c r="G144" i="42"/>
  <c r="K143" i="42"/>
  <c r="J143" i="42"/>
  <c r="I143" i="42"/>
  <c r="H143" i="42"/>
  <c r="G143" i="42"/>
  <c r="K142" i="42"/>
  <c r="J142" i="42"/>
  <c r="I142" i="42"/>
  <c r="H142" i="42"/>
  <c r="G142" i="42"/>
  <c r="K141" i="42"/>
  <c r="J141" i="42"/>
  <c r="I141" i="42"/>
  <c r="H141" i="42"/>
  <c r="G141" i="42"/>
  <c r="K140" i="42"/>
  <c r="J140" i="42"/>
  <c r="I140" i="42"/>
  <c r="H140" i="42"/>
  <c r="G140" i="42"/>
  <c r="K139" i="42"/>
  <c r="J139" i="42"/>
  <c r="I139" i="42"/>
  <c r="H139" i="42"/>
  <c r="G139" i="42"/>
  <c r="K138" i="42"/>
  <c r="J138" i="42"/>
  <c r="I138" i="42"/>
  <c r="H138" i="42"/>
  <c r="G138" i="42"/>
  <c r="K137" i="42"/>
  <c r="J137" i="42"/>
  <c r="I137" i="42"/>
  <c r="H137" i="42"/>
  <c r="G137" i="42"/>
  <c r="K136" i="42"/>
  <c r="J136" i="42"/>
  <c r="I136" i="42"/>
  <c r="H136" i="42"/>
  <c r="G136" i="42"/>
  <c r="K135" i="42"/>
  <c r="J135" i="42"/>
  <c r="I135" i="42"/>
  <c r="H135" i="42"/>
  <c r="G135" i="42"/>
  <c r="K134" i="42"/>
  <c r="J134" i="42"/>
  <c r="I134" i="42"/>
  <c r="H134" i="42"/>
  <c r="G134" i="42"/>
  <c r="K133" i="42"/>
  <c r="J133" i="42"/>
  <c r="I133" i="42"/>
  <c r="H133" i="42"/>
  <c r="G133" i="42"/>
  <c r="K132" i="42"/>
  <c r="J132" i="42"/>
  <c r="I132" i="42"/>
  <c r="H132" i="42"/>
  <c r="G132" i="42"/>
  <c r="K131" i="42"/>
  <c r="J131" i="42"/>
  <c r="I131" i="42"/>
  <c r="H131" i="42"/>
  <c r="G131" i="42"/>
  <c r="K130" i="42"/>
  <c r="J130" i="42"/>
  <c r="I130" i="42"/>
  <c r="H130" i="42"/>
  <c r="G130" i="42"/>
  <c r="K127" i="42"/>
  <c r="J127" i="42"/>
  <c r="I127" i="42"/>
  <c r="H127" i="42"/>
  <c r="G127" i="42"/>
  <c r="K126" i="42"/>
  <c r="J126" i="42"/>
  <c r="I126" i="42"/>
  <c r="H126" i="42"/>
  <c r="G126" i="42"/>
  <c r="K124" i="42"/>
  <c r="J124" i="42"/>
  <c r="I124" i="42"/>
  <c r="H124" i="42"/>
  <c r="G124" i="42"/>
  <c r="K123" i="42"/>
  <c r="J123" i="42"/>
  <c r="I123" i="42"/>
  <c r="H123" i="42"/>
  <c r="G123" i="42"/>
  <c r="K122" i="42"/>
  <c r="J122" i="42"/>
  <c r="I122" i="42"/>
  <c r="H122" i="42"/>
  <c r="G122" i="42"/>
  <c r="K121" i="42"/>
  <c r="J121" i="42"/>
  <c r="I121" i="42"/>
  <c r="H121" i="42"/>
  <c r="G121" i="42"/>
  <c r="K120" i="42"/>
  <c r="J120" i="42"/>
  <c r="I120" i="42"/>
  <c r="H120" i="42"/>
  <c r="G120" i="42"/>
  <c r="K119" i="42"/>
  <c r="J119" i="42"/>
  <c r="I119" i="42"/>
  <c r="H119" i="42"/>
  <c r="G119" i="42"/>
  <c r="K118" i="42"/>
  <c r="J118" i="42"/>
  <c r="I118" i="42"/>
  <c r="H118" i="42"/>
  <c r="G118" i="42"/>
  <c r="K117" i="42"/>
  <c r="J117" i="42"/>
  <c r="I117" i="42"/>
  <c r="H117" i="42"/>
  <c r="G117" i="42"/>
  <c r="K116" i="42"/>
  <c r="J116" i="42"/>
  <c r="I116" i="42"/>
  <c r="H116" i="42"/>
  <c r="G116" i="42"/>
  <c r="K115" i="42"/>
  <c r="J115" i="42"/>
  <c r="I115" i="42"/>
  <c r="H115" i="42"/>
  <c r="G115" i="42"/>
  <c r="K114" i="42"/>
  <c r="J114" i="42"/>
  <c r="I114" i="42"/>
  <c r="H114" i="42"/>
  <c r="G114" i="42"/>
  <c r="K113" i="42"/>
  <c r="J113" i="42"/>
  <c r="I113" i="42"/>
  <c r="H113" i="42"/>
  <c r="G113" i="42"/>
  <c r="K112" i="42"/>
  <c r="J112" i="42"/>
  <c r="I112" i="42"/>
  <c r="H112" i="42"/>
  <c r="G112" i="42"/>
  <c r="K111" i="42"/>
  <c r="J111" i="42"/>
  <c r="I111" i="42"/>
  <c r="H111" i="42"/>
  <c r="G111" i="42"/>
  <c r="K110" i="42"/>
  <c r="J110" i="42"/>
  <c r="I110" i="42"/>
  <c r="H110" i="42"/>
  <c r="G110" i="42"/>
  <c r="K109" i="42"/>
  <c r="J109" i="42"/>
  <c r="I109" i="42"/>
  <c r="H109" i="42"/>
  <c r="G109" i="42"/>
  <c r="K108" i="42"/>
  <c r="J108" i="42"/>
  <c r="I108" i="42"/>
  <c r="H108" i="42"/>
  <c r="G108" i="42"/>
  <c r="K107" i="42"/>
  <c r="J107" i="42"/>
  <c r="I107" i="42"/>
  <c r="H107" i="42"/>
  <c r="G107" i="42"/>
  <c r="K104" i="42"/>
  <c r="J104" i="42"/>
  <c r="I104" i="42"/>
  <c r="H104" i="42"/>
  <c r="G104" i="42"/>
  <c r="K103" i="42"/>
  <c r="J103" i="42"/>
  <c r="I103" i="42"/>
  <c r="H103" i="42"/>
  <c r="G103" i="42"/>
  <c r="K101" i="42"/>
  <c r="J101" i="42"/>
  <c r="I101" i="42"/>
  <c r="H101" i="42"/>
  <c r="G101" i="42"/>
  <c r="K100" i="42"/>
  <c r="J100" i="42"/>
  <c r="I100" i="42"/>
  <c r="H100" i="42"/>
  <c r="G100" i="42"/>
  <c r="K99" i="42"/>
  <c r="J99" i="42"/>
  <c r="I99" i="42"/>
  <c r="H99" i="42"/>
  <c r="G99" i="42"/>
  <c r="K98" i="42"/>
  <c r="J98" i="42"/>
  <c r="I98" i="42"/>
  <c r="H98" i="42"/>
  <c r="G98" i="42"/>
  <c r="K97" i="42"/>
  <c r="J97" i="42"/>
  <c r="I97" i="42"/>
  <c r="H97" i="42"/>
  <c r="G97" i="42"/>
  <c r="K96" i="42"/>
  <c r="J96" i="42"/>
  <c r="I96" i="42"/>
  <c r="H96" i="42"/>
  <c r="G96" i="42"/>
  <c r="K95" i="42"/>
  <c r="J95" i="42"/>
  <c r="I95" i="42"/>
  <c r="H95" i="42"/>
  <c r="G95" i="42"/>
  <c r="K94" i="42"/>
  <c r="J94" i="42"/>
  <c r="I94" i="42"/>
  <c r="H94" i="42"/>
  <c r="G94" i="42"/>
  <c r="K93" i="42"/>
  <c r="J93" i="42"/>
  <c r="I93" i="42"/>
  <c r="H93" i="42"/>
  <c r="G93" i="42"/>
  <c r="K92" i="42"/>
  <c r="J92" i="42"/>
  <c r="I92" i="42"/>
  <c r="H92" i="42"/>
  <c r="G92" i="42"/>
  <c r="K91" i="42"/>
  <c r="J91" i="42"/>
  <c r="I91" i="42"/>
  <c r="H91" i="42"/>
  <c r="G91" i="42"/>
  <c r="K90" i="42"/>
  <c r="J90" i="42"/>
  <c r="I90" i="42"/>
  <c r="H90" i="42"/>
  <c r="G90" i="42"/>
  <c r="K89" i="42"/>
  <c r="J89" i="42"/>
  <c r="I89" i="42"/>
  <c r="H89" i="42"/>
  <c r="G89" i="42"/>
  <c r="K88" i="42"/>
  <c r="J88" i="42"/>
  <c r="I88" i="42"/>
  <c r="H88" i="42"/>
  <c r="G88" i="42"/>
  <c r="K87" i="42"/>
  <c r="J87" i="42"/>
  <c r="I87" i="42"/>
  <c r="H87" i="42"/>
  <c r="G87" i="42"/>
  <c r="K86" i="42"/>
  <c r="J86" i="42"/>
  <c r="I86" i="42"/>
  <c r="H86" i="42"/>
  <c r="G86" i="42"/>
  <c r="K85" i="42"/>
  <c r="J85" i="42"/>
  <c r="I85" i="42"/>
  <c r="H85" i="42"/>
  <c r="G85" i="42"/>
  <c r="K84" i="42"/>
  <c r="J84" i="42"/>
  <c r="I84" i="42"/>
  <c r="H84" i="42"/>
  <c r="G84" i="42"/>
  <c r="A78" i="42"/>
  <c r="K74" i="42"/>
  <c r="J74" i="42"/>
  <c r="I74" i="42"/>
  <c r="H74" i="42"/>
  <c r="G74" i="42"/>
  <c r="K73" i="42"/>
  <c r="J73" i="42"/>
  <c r="I73" i="42"/>
  <c r="H73" i="42"/>
  <c r="G73" i="42"/>
  <c r="K71" i="42"/>
  <c r="J71" i="42"/>
  <c r="I71" i="42"/>
  <c r="H71" i="42"/>
  <c r="G71" i="42"/>
  <c r="K70" i="42"/>
  <c r="J70" i="42"/>
  <c r="I70" i="42"/>
  <c r="H70" i="42"/>
  <c r="G70" i="42"/>
  <c r="K69" i="42"/>
  <c r="J69" i="42"/>
  <c r="I69" i="42"/>
  <c r="H69" i="42"/>
  <c r="G69" i="42"/>
  <c r="K68" i="42"/>
  <c r="J68" i="42"/>
  <c r="I68" i="42"/>
  <c r="H68" i="42"/>
  <c r="G68" i="42"/>
  <c r="K67" i="42"/>
  <c r="J67" i="42"/>
  <c r="I67" i="42"/>
  <c r="H67" i="42"/>
  <c r="G67" i="42"/>
  <c r="K66" i="42"/>
  <c r="J66" i="42"/>
  <c r="I66" i="42"/>
  <c r="H66" i="42"/>
  <c r="G66" i="42"/>
  <c r="K65" i="42"/>
  <c r="J65" i="42"/>
  <c r="I65" i="42"/>
  <c r="H65" i="42"/>
  <c r="G65" i="42"/>
  <c r="K64" i="42"/>
  <c r="J64" i="42"/>
  <c r="I64" i="42"/>
  <c r="H64" i="42"/>
  <c r="G64" i="42"/>
  <c r="K63" i="42"/>
  <c r="J63" i="42"/>
  <c r="I63" i="42"/>
  <c r="H63" i="42"/>
  <c r="G63" i="42"/>
  <c r="K62" i="42"/>
  <c r="J62" i="42"/>
  <c r="I62" i="42"/>
  <c r="H62" i="42"/>
  <c r="G62" i="42"/>
  <c r="K61" i="42"/>
  <c r="J61" i="42"/>
  <c r="I61" i="42"/>
  <c r="H61" i="42"/>
  <c r="G61" i="42"/>
  <c r="K60" i="42"/>
  <c r="J60" i="42"/>
  <c r="I60" i="42"/>
  <c r="H60" i="42"/>
  <c r="G60" i="42"/>
  <c r="K59" i="42"/>
  <c r="J59" i="42"/>
  <c r="I59" i="42"/>
  <c r="H59" i="42"/>
  <c r="G59" i="42"/>
  <c r="K58" i="42"/>
  <c r="J58" i="42"/>
  <c r="I58" i="42"/>
  <c r="H58" i="42"/>
  <c r="G58" i="42"/>
  <c r="K57" i="42"/>
  <c r="J57" i="42"/>
  <c r="I57" i="42"/>
  <c r="H57" i="42"/>
  <c r="G57" i="42"/>
  <c r="K56" i="42"/>
  <c r="J56" i="42"/>
  <c r="I56" i="42"/>
  <c r="H56" i="42"/>
  <c r="G56" i="42"/>
  <c r="K55" i="42"/>
  <c r="J55" i="42"/>
  <c r="I55" i="42"/>
  <c r="H55" i="42"/>
  <c r="G55" i="42"/>
  <c r="K54" i="42"/>
  <c r="J54" i="42"/>
  <c r="I54" i="42"/>
  <c r="H54" i="42"/>
  <c r="G54" i="42"/>
  <c r="K51" i="42"/>
  <c r="J51" i="42"/>
  <c r="I51" i="42"/>
  <c r="H51" i="42"/>
  <c r="G51" i="42"/>
  <c r="K50" i="42"/>
  <c r="J50" i="42"/>
  <c r="I50" i="42"/>
  <c r="H50" i="42"/>
  <c r="G50" i="42"/>
  <c r="K48" i="42"/>
  <c r="J48" i="42"/>
  <c r="I48" i="42"/>
  <c r="H48" i="42"/>
  <c r="G48" i="42"/>
  <c r="K47" i="42"/>
  <c r="J47" i="42"/>
  <c r="I47" i="42"/>
  <c r="H47" i="42"/>
  <c r="G47" i="42"/>
  <c r="K46" i="42"/>
  <c r="J46" i="42"/>
  <c r="I46" i="42"/>
  <c r="H46" i="42"/>
  <c r="G46" i="42"/>
  <c r="K45" i="42"/>
  <c r="J45" i="42"/>
  <c r="I45" i="42"/>
  <c r="H45" i="42"/>
  <c r="G45" i="42"/>
  <c r="K44" i="42"/>
  <c r="J44" i="42"/>
  <c r="I44" i="42"/>
  <c r="H44" i="42"/>
  <c r="G44" i="42"/>
  <c r="K43" i="42"/>
  <c r="J43" i="42"/>
  <c r="I43" i="42"/>
  <c r="H43" i="42"/>
  <c r="G43" i="42"/>
  <c r="K42" i="42"/>
  <c r="J42" i="42"/>
  <c r="I42" i="42"/>
  <c r="H42" i="42"/>
  <c r="G42" i="42"/>
  <c r="K41" i="42"/>
  <c r="J41" i="42"/>
  <c r="I41" i="42"/>
  <c r="H41" i="42"/>
  <c r="G41" i="42"/>
  <c r="K40" i="42"/>
  <c r="J40" i="42"/>
  <c r="I40" i="42"/>
  <c r="H40" i="42"/>
  <c r="G40" i="42"/>
  <c r="K39" i="42"/>
  <c r="J39" i="42"/>
  <c r="I39" i="42"/>
  <c r="H39" i="42"/>
  <c r="G39" i="42"/>
  <c r="K38" i="42"/>
  <c r="J38" i="42"/>
  <c r="I38" i="42"/>
  <c r="H38" i="42"/>
  <c r="G38" i="42"/>
  <c r="K37" i="42"/>
  <c r="J37" i="42"/>
  <c r="I37" i="42"/>
  <c r="H37" i="42"/>
  <c r="G37" i="42"/>
  <c r="K36" i="42"/>
  <c r="J36" i="42"/>
  <c r="I36" i="42"/>
  <c r="H36" i="42"/>
  <c r="G36" i="42"/>
  <c r="K35" i="42"/>
  <c r="J35" i="42"/>
  <c r="I35" i="42"/>
  <c r="H35" i="42"/>
  <c r="G35" i="42"/>
  <c r="K34" i="42"/>
  <c r="J34" i="42"/>
  <c r="I34" i="42"/>
  <c r="H34" i="42"/>
  <c r="G34" i="42"/>
  <c r="K33" i="42"/>
  <c r="J33" i="42"/>
  <c r="I33" i="42"/>
  <c r="H33" i="42"/>
  <c r="G33" i="42"/>
  <c r="K32" i="42"/>
  <c r="J32" i="42"/>
  <c r="I32" i="42"/>
  <c r="H32" i="42"/>
  <c r="G32" i="42"/>
  <c r="K31" i="42"/>
  <c r="J31" i="42"/>
  <c r="I31" i="42"/>
  <c r="H31" i="42"/>
  <c r="G31" i="42"/>
  <c r="K28" i="42"/>
  <c r="J28" i="42"/>
  <c r="I28" i="42"/>
  <c r="H28" i="42"/>
  <c r="G28" i="42"/>
  <c r="K27" i="42"/>
  <c r="J27" i="42"/>
  <c r="I27" i="42"/>
  <c r="H27" i="42"/>
  <c r="G27" i="42"/>
  <c r="K23" i="42"/>
  <c r="J23" i="42"/>
  <c r="I23" i="42"/>
  <c r="H23" i="42"/>
  <c r="G23" i="42"/>
  <c r="K22" i="42"/>
  <c r="J22" i="42"/>
  <c r="I22" i="42"/>
  <c r="H22" i="42"/>
  <c r="G22" i="42"/>
  <c r="K21" i="42"/>
  <c r="J21" i="42"/>
  <c r="I21" i="42"/>
  <c r="H21" i="42"/>
  <c r="G21" i="42"/>
  <c r="K20" i="42"/>
  <c r="J20" i="42"/>
  <c r="I20" i="42"/>
  <c r="H20" i="42"/>
  <c r="G20" i="42"/>
  <c r="K19" i="42"/>
  <c r="J19" i="42"/>
  <c r="I19" i="42"/>
  <c r="H19" i="42"/>
  <c r="G19" i="42"/>
  <c r="K18" i="42"/>
  <c r="J18" i="42"/>
  <c r="I18" i="42"/>
  <c r="H18" i="42"/>
  <c r="G18" i="42"/>
  <c r="K17" i="42"/>
  <c r="J17" i="42"/>
  <c r="I17" i="42"/>
  <c r="H17" i="42"/>
  <c r="G17" i="42"/>
  <c r="K16" i="42"/>
  <c r="J16" i="42"/>
  <c r="I16" i="42"/>
  <c r="H16" i="42"/>
  <c r="G16" i="42"/>
  <c r="K15" i="42"/>
  <c r="J15" i="42"/>
  <c r="I15" i="42"/>
  <c r="H15" i="42"/>
  <c r="G15" i="42"/>
  <c r="K14" i="42"/>
  <c r="J14" i="42"/>
  <c r="I14" i="42"/>
  <c r="H14" i="42"/>
  <c r="G14" i="42"/>
  <c r="K13" i="42"/>
  <c r="J13" i="42"/>
  <c r="I13" i="42"/>
  <c r="H13" i="42"/>
  <c r="G13" i="42"/>
  <c r="K12" i="42"/>
  <c r="J12" i="42"/>
  <c r="I12" i="42"/>
  <c r="H12" i="42"/>
  <c r="G12" i="42"/>
  <c r="K11" i="42"/>
  <c r="J11" i="42"/>
  <c r="I11" i="42"/>
  <c r="H11" i="42"/>
  <c r="G11" i="42"/>
  <c r="K10" i="42"/>
  <c r="J10" i="42"/>
  <c r="I10" i="42"/>
  <c r="H10" i="42"/>
  <c r="G10" i="42"/>
  <c r="K9" i="42"/>
  <c r="J9" i="42"/>
  <c r="I9" i="42"/>
  <c r="H9" i="42"/>
  <c r="G9" i="42"/>
  <c r="K8" i="42"/>
  <c r="J8" i="42"/>
  <c r="I8" i="42"/>
  <c r="H8" i="42"/>
  <c r="G8" i="42"/>
  <c r="H263" i="41"/>
  <c r="C263" i="41"/>
  <c r="B263" i="41"/>
  <c r="C262" i="41"/>
  <c r="H262" i="41" s="1"/>
  <c r="B262" i="41"/>
  <c r="C261" i="41"/>
  <c r="H261" i="41" s="1"/>
  <c r="B261" i="41"/>
  <c r="C260" i="41"/>
  <c r="H260" i="41" s="1"/>
  <c r="B260" i="41"/>
  <c r="C259" i="41"/>
  <c r="H259" i="41" s="1"/>
  <c r="B259" i="41"/>
  <c r="C258" i="41"/>
  <c r="H258" i="41" s="1"/>
  <c r="B258" i="41"/>
  <c r="H257" i="41"/>
  <c r="C257" i="41"/>
  <c r="B257" i="41"/>
  <c r="K253" i="41"/>
  <c r="I253" i="41"/>
  <c r="H253" i="41"/>
  <c r="F253" i="41"/>
  <c r="E253" i="41"/>
  <c r="J253" i="41" s="1"/>
  <c r="D253" i="41"/>
  <c r="C253" i="41"/>
  <c r="B253" i="41"/>
  <c r="F252" i="41"/>
  <c r="K252" i="41" s="1"/>
  <c r="E252" i="41"/>
  <c r="J252" i="41" s="1"/>
  <c r="D252" i="41"/>
  <c r="C252" i="41"/>
  <c r="B252" i="41"/>
  <c r="K251" i="41"/>
  <c r="F251" i="41"/>
  <c r="E251" i="41"/>
  <c r="D251" i="41"/>
  <c r="I251" i="41" s="1"/>
  <c r="C251" i="41"/>
  <c r="J251" i="41" s="1"/>
  <c r="B251" i="41"/>
  <c r="F250" i="41"/>
  <c r="E250" i="41"/>
  <c r="D250" i="41"/>
  <c r="C250" i="41"/>
  <c r="B250" i="41"/>
  <c r="F249" i="41"/>
  <c r="K249" i="41" s="1"/>
  <c r="E249" i="41"/>
  <c r="J249" i="41" s="1"/>
  <c r="D249" i="41"/>
  <c r="C249" i="41"/>
  <c r="I249" i="41" s="1"/>
  <c r="B249" i="41"/>
  <c r="K248" i="41"/>
  <c r="I248" i="41"/>
  <c r="H248" i="41"/>
  <c r="F248" i="41"/>
  <c r="E248" i="41"/>
  <c r="J248" i="41" s="1"/>
  <c r="D248" i="41"/>
  <c r="C248" i="41"/>
  <c r="B248" i="41"/>
  <c r="F247" i="41"/>
  <c r="E247" i="41"/>
  <c r="J247" i="41" s="1"/>
  <c r="D247" i="41"/>
  <c r="I247" i="41" s="1"/>
  <c r="C247" i="41"/>
  <c r="K247" i="41" s="1"/>
  <c r="B247" i="41"/>
  <c r="K245" i="41"/>
  <c r="J245" i="41"/>
  <c r="H245" i="41"/>
  <c r="F245" i="41"/>
  <c r="E245" i="41"/>
  <c r="D245" i="41"/>
  <c r="I245" i="41" s="1"/>
  <c r="C245" i="41"/>
  <c r="B245" i="41"/>
  <c r="H244" i="41"/>
  <c r="F244" i="41"/>
  <c r="K244" i="41" s="1"/>
  <c r="E244" i="41"/>
  <c r="J244" i="41" s="1"/>
  <c r="D244" i="41"/>
  <c r="I244" i="41" s="1"/>
  <c r="C244" i="41"/>
  <c r="B244" i="41"/>
  <c r="J243" i="41"/>
  <c r="F243" i="41"/>
  <c r="K243" i="41" s="1"/>
  <c r="E243" i="41"/>
  <c r="D243" i="41"/>
  <c r="C243" i="41"/>
  <c r="I243" i="41" s="1"/>
  <c r="B243" i="41"/>
  <c r="F242" i="41"/>
  <c r="K242" i="41" s="1"/>
  <c r="E242" i="41"/>
  <c r="D242" i="41"/>
  <c r="C242" i="41"/>
  <c r="B242" i="41"/>
  <c r="F241" i="41"/>
  <c r="E241" i="41"/>
  <c r="J241" i="41" s="1"/>
  <c r="D241" i="41"/>
  <c r="K241" i="41" s="1"/>
  <c r="C241" i="41"/>
  <c r="B241" i="41"/>
  <c r="F240" i="41"/>
  <c r="E240" i="41"/>
  <c r="D240" i="41"/>
  <c r="I240" i="41" s="1"/>
  <c r="C240" i="41"/>
  <c r="B240" i="41"/>
  <c r="F239" i="41"/>
  <c r="K239" i="41" s="1"/>
  <c r="E239" i="41"/>
  <c r="D239" i="41"/>
  <c r="I239" i="41" s="1"/>
  <c r="C239" i="41"/>
  <c r="J239" i="41" s="1"/>
  <c r="B239" i="41"/>
  <c r="J237" i="41"/>
  <c r="I237" i="41"/>
  <c r="F237" i="41"/>
  <c r="K237" i="41" s="1"/>
  <c r="E237" i="41"/>
  <c r="D237" i="41"/>
  <c r="C237" i="41"/>
  <c r="H237" i="41" s="1"/>
  <c r="B237" i="41"/>
  <c r="F236" i="41"/>
  <c r="K236" i="41" s="1"/>
  <c r="E236" i="41"/>
  <c r="J236" i="41" s="1"/>
  <c r="D236" i="41"/>
  <c r="I236" i="41" s="1"/>
  <c r="C236" i="41"/>
  <c r="H236" i="41" s="1"/>
  <c r="B236" i="41"/>
  <c r="K235" i="41"/>
  <c r="I235" i="41"/>
  <c r="H235" i="41"/>
  <c r="F235" i="41"/>
  <c r="E235" i="41"/>
  <c r="J235" i="41" s="1"/>
  <c r="D235" i="41"/>
  <c r="C235" i="41"/>
  <c r="B235" i="41"/>
  <c r="F234" i="41"/>
  <c r="K234" i="41" s="1"/>
  <c r="E234" i="41"/>
  <c r="D234" i="41"/>
  <c r="C234" i="41"/>
  <c r="B234" i="41"/>
  <c r="K233" i="41"/>
  <c r="F233" i="41"/>
  <c r="E233" i="41"/>
  <c r="D233" i="41"/>
  <c r="I233" i="41" s="1"/>
  <c r="C233" i="41"/>
  <c r="J233" i="41" s="1"/>
  <c r="B233" i="41"/>
  <c r="F232" i="41"/>
  <c r="E232" i="41"/>
  <c r="D232" i="41"/>
  <c r="C232" i="41"/>
  <c r="H232" i="41" s="1"/>
  <c r="B232" i="41"/>
  <c r="F231" i="41"/>
  <c r="K231" i="41" s="1"/>
  <c r="E231" i="41"/>
  <c r="J231" i="41" s="1"/>
  <c r="D231" i="41"/>
  <c r="C231" i="41"/>
  <c r="I231" i="41" s="1"/>
  <c r="B231" i="41"/>
  <c r="K180" i="41"/>
  <c r="J180" i="41"/>
  <c r="I180" i="41"/>
  <c r="H180" i="41"/>
  <c r="G180" i="41"/>
  <c r="K179" i="41"/>
  <c r="J179" i="41"/>
  <c r="I179" i="41"/>
  <c r="H179" i="41"/>
  <c r="G179" i="41"/>
  <c r="K177" i="41"/>
  <c r="J177" i="41"/>
  <c r="I177" i="41"/>
  <c r="H177" i="41"/>
  <c r="G177" i="41"/>
  <c r="K176" i="41"/>
  <c r="J176" i="41"/>
  <c r="I176" i="41"/>
  <c r="H176" i="41"/>
  <c r="G176" i="41"/>
  <c r="K175" i="41"/>
  <c r="J175" i="41"/>
  <c r="I175" i="41"/>
  <c r="H175" i="41"/>
  <c r="G175" i="41"/>
  <c r="K174" i="41"/>
  <c r="J174" i="41"/>
  <c r="I174" i="41"/>
  <c r="H174" i="41"/>
  <c r="G174" i="41"/>
  <c r="K173" i="41"/>
  <c r="J173" i="41"/>
  <c r="I173" i="41"/>
  <c r="H173" i="41"/>
  <c r="G173" i="41"/>
  <c r="K172" i="41"/>
  <c r="J172" i="41"/>
  <c r="I172" i="41"/>
  <c r="H172" i="41"/>
  <c r="G172" i="41"/>
  <c r="K171" i="41"/>
  <c r="J171" i="41"/>
  <c r="I171" i="41"/>
  <c r="H171" i="41"/>
  <c r="G171" i="41"/>
  <c r="K170" i="41"/>
  <c r="J170" i="41"/>
  <c r="I170" i="41"/>
  <c r="H170" i="41"/>
  <c r="G170" i="41"/>
  <c r="K169" i="41"/>
  <c r="J169" i="41"/>
  <c r="I169" i="41"/>
  <c r="H169" i="41"/>
  <c r="G169" i="41"/>
  <c r="K168" i="41"/>
  <c r="J168" i="41"/>
  <c r="I168" i="41"/>
  <c r="H168" i="41"/>
  <c r="G168" i="41"/>
  <c r="K167" i="41"/>
  <c r="J167" i="41"/>
  <c r="I167" i="41"/>
  <c r="H167" i="41"/>
  <c r="G167" i="41"/>
  <c r="K166" i="41"/>
  <c r="J166" i="41"/>
  <c r="I166" i="41"/>
  <c r="H166" i="41"/>
  <c r="G166" i="41"/>
  <c r="K165" i="41"/>
  <c r="J165" i="41"/>
  <c r="I165" i="41"/>
  <c r="H165" i="41"/>
  <c r="G165" i="41"/>
  <c r="K164" i="41"/>
  <c r="J164" i="41"/>
  <c r="I164" i="41"/>
  <c r="H164" i="41"/>
  <c r="G164" i="41"/>
  <c r="K163" i="41"/>
  <c r="J163" i="41"/>
  <c r="I163" i="41"/>
  <c r="H163" i="41"/>
  <c r="G163" i="41"/>
  <c r="K162" i="41"/>
  <c r="J162" i="41"/>
  <c r="I162" i="41"/>
  <c r="H162" i="41"/>
  <c r="G162" i="41"/>
  <c r="K161" i="41"/>
  <c r="J161" i="41"/>
  <c r="I161" i="41"/>
  <c r="H161" i="41"/>
  <c r="G161" i="41"/>
  <c r="K160" i="41"/>
  <c r="J160" i="41"/>
  <c r="I160" i="41"/>
  <c r="H160" i="41"/>
  <c r="G160" i="41"/>
  <c r="A154" i="41"/>
  <c r="K150" i="41"/>
  <c r="J150" i="41"/>
  <c r="I150" i="41"/>
  <c r="H150" i="41"/>
  <c r="G150" i="41"/>
  <c r="K149" i="41"/>
  <c r="J149" i="41"/>
  <c r="I149" i="41"/>
  <c r="H149" i="41"/>
  <c r="G149" i="41"/>
  <c r="K147" i="41"/>
  <c r="J147" i="41"/>
  <c r="I147" i="41"/>
  <c r="H147" i="41"/>
  <c r="G147" i="41"/>
  <c r="K146" i="41"/>
  <c r="J146" i="41"/>
  <c r="I146" i="41"/>
  <c r="H146" i="41"/>
  <c r="G146" i="41"/>
  <c r="K145" i="41"/>
  <c r="J145" i="41"/>
  <c r="I145" i="41"/>
  <c r="H145" i="41"/>
  <c r="G145" i="41"/>
  <c r="K144" i="41"/>
  <c r="J144" i="41"/>
  <c r="I144" i="41"/>
  <c r="H144" i="41"/>
  <c r="G144" i="41"/>
  <c r="K143" i="41"/>
  <c r="J143" i="41"/>
  <c r="I143" i="41"/>
  <c r="H143" i="41"/>
  <c r="G143" i="41"/>
  <c r="K142" i="41"/>
  <c r="J142" i="41"/>
  <c r="I142" i="41"/>
  <c r="H142" i="41"/>
  <c r="G142" i="41"/>
  <c r="K141" i="41"/>
  <c r="J141" i="41"/>
  <c r="I141" i="41"/>
  <c r="H141" i="41"/>
  <c r="G141" i="41"/>
  <c r="K140" i="41"/>
  <c r="J140" i="41"/>
  <c r="I140" i="41"/>
  <c r="H140" i="41"/>
  <c r="G140" i="41"/>
  <c r="K139" i="41"/>
  <c r="J139" i="41"/>
  <c r="I139" i="41"/>
  <c r="H139" i="41"/>
  <c r="G139" i="41"/>
  <c r="K138" i="41"/>
  <c r="J138" i="41"/>
  <c r="I138" i="41"/>
  <c r="H138" i="41"/>
  <c r="G138" i="41"/>
  <c r="K137" i="41"/>
  <c r="J137" i="41"/>
  <c r="I137" i="41"/>
  <c r="H137" i="41"/>
  <c r="G137" i="41"/>
  <c r="K136" i="41"/>
  <c r="J136" i="41"/>
  <c r="I136" i="41"/>
  <c r="H136" i="41"/>
  <c r="G136" i="41"/>
  <c r="K135" i="41"/>
  <c r="J135" i="41"/>
  <c r="I135" i="41"/>
  <c r="H135" i="41"/>
  <c r="G135" i="41"/>
  <c r="K134" i="41"/>
  <c r="J134" i="41"/>
  <c r="I134" i="41"/>
  <c r="H134" i="41"/>
  <c r="G134" i="41"/>
  <c r="K133" i="41"/>
  <c r="J133" i="41"/>
  <c r="I133" i="41"/>
  <c r="H133" i="41"/>
  <c r="G133" i="41"/>
  <c r="K132" i="41"/>
  <c r="J132" i="41"/>
  <c r="I132" i="41"/>
  <c r="H132" i="41"/>
  <c r="G132" i="41"/>
  <c r="K131" i="41"/>
  <c r="J131" i="41"/>
  <c r="I131" i="41"/>
  <c r="H131" i="41"/>
  <c r="G131" i="41"/>
  <c r="K130" i="41"/>
  <c r="J130" i="41"/>
  <c r="I130" i="41"/>
  <c r="H130" i="41"/>
  <c r="G130" i="41"/>
  <c r="K127" i="41"/>
  <c r="J127" i="41"/>
  <c r="I127" i="41"/>
  <c r="H127" i="41"/>
  <c r="G127" i="41"/>
  <c r="K126" i="41"/>
  <c r="J126" i="41"/>
  <c r="I126" i="41"/>
  <c r="H126" i="41"/>
  <c r="G126" i="41"/>
  <c r="K124" i="41"/>
  <c r="J124" i="41"/>
  <c r="I124" i="41"/>
  <c r="H124" i="41"/>
  <c r="G124" i="41"/>
  <c r="K123" i="41"/>
  <c r="J123" i="41"/>
  <c r="I123" i="41"/>
  <c r="H123" i="41"/>
  <c r="G123" i="41"/>
  <c r="K122" i="41"/>
  <c r="J122" i="41"/>
  <c r="I122" i="41"/>
  <c r="H122" i="41"/>
  <c r="G122" i="41"/>
  <c r="K121" i="41"/>
  <c r="J121" i="41"/>
  <c r="I121" i="41"/>
  <c r="H121" i="41"/>
  <c r="G121" i="41"/>
  <c r="K120" i="41"/>
  <c r="J120" i="41"/>
  <c r="I120" i="41"/>
  <c r="H120" i="41"/>
  <c r="G120" i="41"/>
  <c r="K119" i="41"/>
  <c r="J119" i="41"/>
  <c r="I119" i="41"/>
  <c r="H119" i="41"/>
  <c r="G119" i="41"/>
  <c r="K118" i="41"/>
  <c r="J118" i="41"/>
  <c r="I118" i="41"/>
  <c r="H118" i="41"/>
  <c r="G118" i="41"/>
  <c r="K117" i="41"/>
  <c r="J117" i="41"/>
  <c r="I117" i="41"/>
  <c r="H117" i="41"/>
  <c r="G117" i="41"/>
  <c r="K116" i="41"/>
  <c r="J116" i="41"/>
  <c r="I116" i="41"/>
  <c r="H116" i="41"/>
  <c r="G116" i="41"/>
  <c r="K115" i="41"/>
  <c r="J115" i="41"/>
  <c r="I115" i="41"/>
  <c r="H115" i="41"/>
  <c r="G115" i="41"/>
  <c r="K114" i="41"/>
  <c r="J114" i="41"/>
  <c r="I114" i="41"/>
  <c r="H114" i="41"/>
  <c r="G114" i="41"/>
  <c r="K113" i="41"/>
  <c r="J113" i="41"/>
  <c r="I113" i="41"/>
  <c r="H113" i="41"/>
  <c r="G113" i="41"/>
  <c r="K112" i="41"/>
  <c r="J112" i="41"/>
  <c r="I112" i="41"/>
  <c r="H112" i="41"/>
  <c r="G112" i="41"/>
  <c r="K111" i="41"/>
  <c r="J111" i="41"/>
  <c r="I111" i="41"/>
  <c r="H111" i="41"/>
  <c r="G111" i="41"/>
  <c r="K110" i="41"/>
  <c r="J110" i="41"/>
  <c r="I110" i="41"/>
  <c r="H110" i="41"/>
  <c r="G110" i="41"/>
  <c r="K109" i="41"/>
  <c r="J109" i="41"/>
  <c r="I109" i="41"/>
  <c r="H109" i="41"/>
  <c r="G109" i="41"/>
  <c r="K108" i="41"/>
  <c r="J108" i="41"/>
  <c r="I108" i="41"/>
  <c r="H108" i="41"/>
  <c r="G108" i="41"/>
  <c r="K107" i="41"/>
  <c r="J107" i="41"/>
  <c r="I107" i="41"/>
  <c r="H107" i="41"/>
  <c r="G107" i="41"/>
  <c r="K104" i="41"/>
  <c r="J104" i="41"/>
  <c r="I104" i="41"/>
  <c r="H104" i="41"/>
  <c r="G104" i="41"/>
  <c r="K103" i="41"/>
  <c r="J103" i="41"/>
  <c r="I103" i="41"/>
  <c r="H103" i="41"/>
  <c r="G103" i="41"/>
  <c r="K101" i="41"/>
  <c r="J101" i="41"/>
  <c r="I101" i="41"/>
  <c r="H101" i="41"/>
  <c r="G101" i="41"/>
  <c r="K100" i="41"/>
  <c r="J100" i="41"/>
  <c r="I100" i="41"/>
  <c r="H100" i="41"/>
  <c r="G100" i="41"/>
  <c r="K99" i="41"/>
  <c r="J99" i="41"/>
  <c r="I99" i="41"/>
  <c r="H99" i="41"/>
  <c r="G99" i="41"/>
  <c r="K98" i="41"/>
  <c r="J98" i="41"/>
  <c r="I98" i="41"/>
  <c r="H98" i="41"/>
  <c r="G98" i="41"/>
  <c r="K97" i="41"/>
  <c r="J97" i="41"/>
  <c r="I97" i="41"/>
  <c r="H97" i="41"/>
  <c r="G97" i="41"/>
  <c r="K96" i="41"/>
  <c r="J96" i="41"/>
  <c r="I96" i="41"/>
  <c r="H96" i="41"/>
  <c r="G96" i="41"/>
  <c r="K95" i="41"/>
  <c r="J95" i="41"/>
  <c r="I95" i="41"/>
  <c r="H95" i="41"/>
  <c r="G95" i="41"/>
  <c r="K94" i="41"/>
  <c r="J94" i="41"/>
  <c r="I94" i="41"/>
  <c r="H94" i="41"/>
  <c r="G94" i="41"/>
  <c r="K93" i="41"/>
  <c r="J93" i="41"/>
  <c r="I93" i="41"/>
  <c r="H93" i="41"/>
  <c r="G93" i="41"/>
  <c r="K92" i="41"/>
  <c r="J92" i="41"/>
  <c r="I92" i="41"/>
  <c r="H92" i="41"/>
  <c r="G92" i="41"/>
  <c r="K91" i="41"/>
  <c r="J91" i="41"/>
  <c r="I91" i="41"/>
  <c r="H91" i="41"/>
  <c r="G91" i="41"/>
  <c r="K90" i="41"/>
  <c r="J90" i="41"/>
  <c r="I90" i="41"/>
  <c r="H90" i="41"/>
  <c r="G90" i="41"/>
  <c r="K89" i="41"/>
  <c r="J89" i="41"/>
  <c r="I89" i="41"/>
  <c r="H89" i="41"/>
  <c r="G89" i="41"/>
  <c r="K88" i="41"/>
  <c r="J88" i="41"/>
  <c r="I88" i="41"/>
  <c r="H88" i="41"/>
  <c r="G88" i="41"/>
  <c r="K87" i="41"/>
  <c r="J87" i="41"/>
  <c r="I87" i="41"/>
  <c r="H87" i="41"/>
  <c r="G87" i="41"/>
  <c r="K86" i="41"/>
  <c r="J86" i="41"/>
  <c r="I86" i="41"/>
  <c r="H86" i="41"/>
  <c r="G86" i="41"/>
  <c r="K85" i="41"/>
  <c r="J85" i="41"/>
  <c r="I85" i="41"/>
  <c r="H85" i="41"/>
  <c r="G85" i="41"/>
  <c r="K84" i="41"/>
  <c r="J84" i="41"/>
  <c r="I84" i="41"/>
  <c r="H84" i="41"/>
  <c r="G84" i="41"/>
  <c r="A78" i="41"/>
  <c r="K74" i="41"/>
  <c r="J74" i="41"/>
  <c r="I74" i="41"/>
  <c r="H74" i="41"/>
  <c r="G74" i="41"/>
  <c r="K73" i="41"/>
  <c r="J73" i="41"/>
  <c r="I73" i="41"/>
  <c r="H73" i="41"/>
  <c r="G73" i="41"/>
  <c r="K71" i="41"/>
  <c r="J71" i="41"/>
  <c r="I71" i="41"/>
  <c r="H71" i="41"/>
  <c r="G71" i="41"/>
  <c r="K70" i="41"/>
  <c r="J70" i="41"/>
  <c r="I70" i="41"/>
  <c r="H70" i="41"/>
  <c r="G70" i="41"/>
  <c r="K69" i="41"/>
  <c r="J69" i="41"/>
  <c r="I69" i="41"/>
  <c r="H69" i="41"/>
  <c r="G69" i="41"/>
  <c r="K68" i="41"/>
  <c r="J68" i="41"/>
  <c r="I68" i="41"/>
  <c r="H68" i="41"/>
  <c r="G68" i="41"/>
  <c r="K67" i="41"/>
  <c r="J67" i="41"/>
  <c r="I67" i="41"/>
  <c r="H67" i="41"/>
  <c r="G67" i="41"/>
  <c r="K66" i="41"/>
  <c r="J66" i="41"/>
  <c r="I66" i="41"/>
  <c r="H66" i="41"/>
  <c r="G66" i="41"/>
  <c r="K65" i="41"/>
  <c r="J65" i="41"/>
  <c r="I65" i="41"/>
  <c r="H65" i="41"/>
  <c r="G65" i="41"/>
  <c r="K64" i="41"/>
  <c r="J64" i="41"/>
  <c r="I64" i="41"/>
  <c r="H64" i="41"/>
  <c r="G64" i="41"/>
  <c r="K63" i="41"/>
  <c r="J63" i="41"/>
  <c r="I63" i="41"/>
  <c r="H63" i="41"/>
  <c r="G63" i="41"/>
  <c r="K62" i="41"/>
  <c r="J62" i="41"/>
  <c r="I62" i="41"/>
  <c r="H62" i="41"/>
  <c r="G62" i="41"/>
  <c r="K61" i="41"/>
  <c r="J61" i="41"/>
  <c r="I61" i="41"/>
  <c r="H61" i="41"/>
  <c r="G61" i="41"/>
  <c r="K60" i="41"/>
  <c r="J60" i="41"/>
  <c r="I60" i="41"/>
  <c r="H60" i="41"/>
  <c r="G60" i="41"/>
  <c r="K59" i="41"/>
  <c r="J59" i="41"/>
  <c r="I59" i="41"/>
  <c r="H59" i="41"/>
  <c r="G59" i="41"/>
  <c r="K58" i="41"/>
  <c r="J58" i="41"/>
  <c r="I58" i="41"/>
  <c r="H58" i="41"/>
  <c r="G58" i="41"/>
  <c r="K57" i="41"/>
  <c r="J57" i="41"/>
  <c r="I57" i="41"/>
  <c r="H57" i="41"/>
  <c r="G57" i="41"/>
  <c r="K56" i="41"/>
  <c r="J56" i="41"/>
  <c r="I56" i="41"/>
  <c r="H56" i="41"/>
  <c r="G56" i="41"/>
  <c r="K55" i="41"/>
  <c r="J55" i="41"/>
  <c r="I55" i="41"/>
  <c r="H55" i="41"/>
  <c r="G55" i="41"/>
  <c r="K54" i="41"/>
  <c r="J54" i="41"/>
  <c r="I54" i="41"/>
  <c r="H54" i="41"/>
  <c r="G54" i="41"/>
  <c r="K51" i="41"/>
  <c r="J51" i="41"/>
  <c r="I51" i="41"/>
  <c r="H51" i="41"/>
  <c r="G51" i="41"/>
  <c r="K50" i="41"/>
  <c r="J50" i="41"/>
  <c r="I50" i="41"/>
  <c r="H50" i="41"/>
  <c r="G50" i="41"/>
  <c r="K48" i="41"/>
  <c r="J48" i="41"/>
  <c r="I48" i="41"/>
  <c r="H48" i="41"/>
  <c r="G48" i="41"/>
  <c r="K47" i="41"/>
  <c r="J47" i="41"/>
  <c r="I47" i="41"/>
  <c r="H47" i="41"/>
  <c r="G47" i="41"/>
  <c r="K46" i="41"/>
  <c r="J46" i="41"/>
  <c r="I46" i="41"/>
  <c r="H46" i="41"/>
  <c r="G46" i="41"/>
  <c r="K45" i="41"/>
  <c r="J45" i="41"/>
  <c r="I45" i="41"/>
  <c r="H45" i="41"/>
  <c r="G45" i="41"/>
  <c r="K44" i="41"/>
  <c r="J44" i="41"/>
  <c r="I44" i="41"/>
  <c r="H44" i="41"/>
  <c r="G44" i="41"/>
  <c r="K43" i="41"/>
  <c r="J43" i="41"/>
  <c r="I43" i="41"/>
  <c r="H43" i="41"/>
  <c r="G43" i="41"/>
  <c r="K42" i="41"/>
  <c r="J42" i="41"/>
  <c r="I42" i="41"/>
  <c r="H42" i="41"/>
  <c r="G42" i="41"/>
  <c r="K41" i="41"/>
  <c r="J41" i="41"/>
  <c r="I41" i="41"/>
  <c r="H41" i="41"/>
  <c r="G41" i="41"/>
  <c r="K40" i="41"/>
  <c r="J40" i="41"/>
  <c r="I40" i="41"/>
  <c r="H40" i="41"/>
  <c r="G40" i="41"/>
  <c r="K39" i="41"/>
  <c r="J39" i="41"/>
  <c r="I39" i="41"/>
  <c r="H39" i="41"/>
  <c r="G39" i="41"/>
  <c r="K38" i="41"/>
  <c r="J38" i="41"/>
  <c r="I38" i="41"/>
  <c r="H38" i="41"/>
  <c r="G38" i="41"/>
  <c r="K37" i="41"/>
  <c r="J37" i="41"/>
  <c r="I37" i="41"/>
  <c r="H37" i="41"/>
  <c r="G37" i="41"/>
  <c r="K36" i="41"/>
  <c r="J36" i="41"/>
  <c r="I36" i="41"/>
  <c r="H36" i="41"/>
  <c r="G36" i="41"/>
  <c r="K35" i="41"/>
  <c r="J35" i="41"/>
  <c r="I35" i="41"/>
  <c r="H35" i="41"/>
  <c r="G35" i="41"/>
  <c r="K34" i="41"/>
  <c r="J34" i="41"/>
  <c r="I34" i="41"/>
  <c r="H34" i="41"/>
  <c r="G34" i="41"/>
  <c r="K33" i="41"/>
  <c r="J33" i="41"/>
  <c r="I33" i="41"/>
  <c r="H33" i="41"/>
  <c r="G33" i="41"/>
  <c r="K32" i="41"/>
  <c r="J32" i="41"/>
  <c r="I32" i="41"/>
  <c r="H32" i="41"/>
  <c r="G32" i="41"/>
  <c r="K31" i="41"/>
  <c r="J31" i="41"/>
  <c r="I31" i="41"/>
  <c r="H31" i="41"/>
  <c r="G31" i="41"/>
  <c r="K28" i="41"/>
  <c r="J28" i="41"/>
  <c r="I28" i="41"/>
  <c r="H28" i="41"/>
  <c r="G28" i="41"/>
  <c r="K27" i="41"/>
  <c r="J27" i="41"/>
  <c r="I27" i="41"/>
  <c r="H27" i="41"/>
  <c r="G27" i="41"/>
  <c r="K23" i="41"/>
  <c r="J23" i="41"/>
  <c r="I23" i="41"/>
  <c r="H23" i="41"/>
  <c r="G23" i="41"/>
  <c r="K22" i="41"/>
  <c r="J22" i="41"/>
  <c r="I22" i="41"/>
  <c r="H22" i="41"/>
  <c r="G22" i="41"/>
  <c r="K21" i="41"/>
  <c r="J21" i="41"/>
  <c r="I21" i="41"/>
  <c r="H21" i="41"/>
  <c r="G21" i="41"/>
  <c r="K20" i="41"/>
  <c r="J20" i="41"/>
  <c r="I20" i="41"/>
  <c r="H20" i="41"/>
  <c r="G20" i="41"/>
  <c r="K19" i="41"/>
  <c r="J19" i="41"/>
  <c r="I19" i="41"/>
  <c r="H19" i="41"/>
  <c r="G19" i="41"/>
  <c r="K18" i="41"/>
  <c r="J18" i="41"/>
  <c r="I18" i="41"/>
  <c r="H18" i="41"/>
  <c r="G18" i="41"/>
  <c r="K17" i="41"/>
  <c r="J17" i="41"/>
  <c r="I17" i="41"/>
  <c r="H17" i="41"/>
  <c r="G17" i="41"/>
  <c r="K16" i="41"/>
  <c r="J16" i="41"/>
  <c r="I16" i="41"/>
  <c r="H16" i="41"/>
  <c r="G16" i="41"/>
  <c r="K15" i="41"/>
  <c r="J15" i="41"/>
  <c r="I15" i="41"/>
  <c r="H15" i="41"/>
  <c r="G15" i="41"/>
  <c r="K14" i="41"/>
  <c r="J14" i="41"/>
  <c r="I14" i="41"/>
  <c r="H14" i="41"/>
  <c r="G14" i="41"/>
  <c r="K13" i="41"/>
  <c r="J13" i="41"/>
  <c r="I13" i="41"/>
  <c r="H13" i="41"/>
  <c r="G13" i="41"/>
  <c r="K12" i="41"/>
  <c r="J12" i="41"/>
  <c r="I12" i="41"/>
  <c r="H12" i="41"/>
  <c r="G12" i="41"/>
  <c r="K11" i="41"/>
  <c r="J11" i="41"/>
  <c r="I11" i="41"/>
  <c r="H11" i="41"/>
  <c r="G11" i="41"/>
  <c r="K10" i="41"/>
  <c r="J10" i="41"/>
  <c r="I10" i="41"/>
  <c r="H10" i="41"/>
  <c r="G10" i="41"/>
  <c r="K9" i="41"/>
  <c r="J9" i="41"/>
  <c r="I9" i="41"/>
  <c r="H9" i="41"/>
  <c r="G9" i="41"/>
  <c r="K8" i="41"/>
  <c r="J8" i="41"/>
  <c r="I8" i="41"/>
  <c r="H8" i="41"/>
  <c r="G8" i="41"/>
  <c r="C263" i="40"/>
  <c r="H263" i="40" s="1"/>
  <c r="B263" i="40"/>
  <c r="C262" i="40"/>
  <c r="H262" i="40" s="1"/>
  <c r="B262" i="40"/>
  <c r="C261" i="40"/>
  <c r="H261" i="40" s="1"/>
  <c r="B261" i="40"/>
  <c r="C260" i="40"/>
  <c r="H260" i="40" s="1"/>
  <c r="B260" i="40"/>
  <c r="H259" i="40"/>
  <c r="C259" i="40"/>
  <c r="B259" i="40"/>
  <c r="H258" i="40"/>
  <c r="C258" i="40"/>
  <c r="B258" i="40"/>
  <c r="H257" i="40"/>
  <c r="C257" i="40"/>
  <c r="B257" i="40"/>
  <c r="F253" i="40"/>
  <c r="E253" i="40"/>
  <c r="J253" i="40" s="1"/>
  <c r="D253" i="40"/>
  <c r="C253" i="40"/>
  <c r="K253" i="40" s="1"/>
  <c r="B253" i="40"/>
  <c r="K252" i="40"/>
  <c r="J252" i="40"/>
  <c r="I252" i="40"/>
  <c r="H252" i="40"/>
  <c r="F252" i="40"/>
  <c r="E252" i="40"/>
  <c r="D252" i="40"/>
  <c r="C252" i="40"/>
  <c r="B252" i="40"/>
  <c r="K251" i="40"/>
  <c r="H251" i="40"/>
  <c r="F251" i="40"/>
  <c r="E251" i="40"/>
  <c r="J251" i="40" s="1"/>
  <c r="D251" i="40"/>
  <c r="I251" i="40" s="1"/>
  <c r="C251" i="40"/>
  <c r="B251" i="40"/>
  <c r="F250" i="40"/>
  <c r="E250" i="40"/>
  <c r="D250" i="40"/>
  <c r="I250" i="40" s="1"/>
  <c r="C250" i="40"/>
  <c r="K250" i="40" s="1"/>
  <c r="B250" i="40"/>
  <c r="F249" i="40"/>
  <c r="K249" i="40" s="1"/>
  <c r="E249" i="40"/>
  <c r="D249" i="40"/>
  <c r="C249" i="40"/>
  <c r="B249" i="40"/>
  <c r="F248" i="40"/>
  <c r="K248" i="40" s="1"/>
  <c r="E248" i="40"/>
  <c r="J248" i="40" s="1"/>
  <c r="D248" i="40"/>
  <c r="I248" i="40" s="1"/>
  <c r="C248" i="40"/>
  <c r="B248" i="40"/>
  <c r="F247" i="40"/>
  <c r="E247" i="40"/>
  <c r="D247" i="40"/>
  <c r="C247" i="40"/>
  <c r="B247" i="40"/>
  <c r="F245" i="40"/>
  <c r="K245" i="40" s="1"/>
  <c r="E245" i="40"/>
  <c r="D245" i="40"/>
  <c r="I245" i="40" s="1"/>
  <c r="C245" i="40"/>
  <c r="J245" i="40" s="1"/>
  <c r="B245" i="40"/>
  <c r="J244" i="40"/>
  <c r="I244" i="40"/>
  <c r="F244" i="40"/>
  <c r="H244" i="40" s="1"/>
  <c r="E244" i="40"/>
  <c r="D244" i="40"/>
  <c r="C244" i="40"/>
  <c r="B244" i="40"/>
  <c r="F243" i="40"/>
  <c r="K243" i="40" s="1"/>
  <c r="E243" i="40"/>
  <c r="D243" i="40"/>
  <c r="I243" i="40" s="1"/>
  <c r="C243" i="40"/>
  <c r="H243" i="40" s="1"/>
  <c r="B243" i="40"/>
  <c r="K242" i="40"/>
  <c r="J242" i="40"/>
  <c r="I242" i="40"/>
  <c r="F242" i="40"/>
  <c r="E242" i="40"/>
  <c r="D242" i="40"/>
  <c r="H242" i="40" s="1"/>
  <c r="C242" i="40"/>
  <c r="B242" i="40"/>
  <c r="F241" i="40"/>
  <c r="E241" i="40"/>
  <c r="D241" i="40"/>
  <c r="C241" i="40"/>
  <c r="B241" i="40"/>
  <c r="F240" i="40"/>
  <c r="E240" i="40"/>
  <c r="D240" i="40"/>
  <c r="K240" i="40" s="1"/>
  <c r="C240" i="40"/>
  <c r="J240" i="40" s="1"/>
  <c r="B240" i="40"/>
  <c r="F239" i="40"/>
  <c r="E239" i="40"/>
  <c r="D239" i="40"/>
  <c r="C239" i="40"/>
  <c r="H239" i="40" s="1"/>
  <c r="B239" i="40"/>
  <c r="F237" i="40"/>
  <c r="K237" i="40" s="1"/>
  <c r="E237" i="40"/>
  <c r="J237" i="40" s="1"/>
  <c r="D237" i="40"/>
  <c r="C237" i="40"/>
  <c r="I237" i="40" s="1"/>
  <c r="B237" i="40"/>
  <c r="K236" i="40"/>
  <c r="I236" i="40"/>
  <c r="H236" i="40"/>
  <c r="F236" i="40"/>
  <c r="E236" i="40"/>
  <c r="J236" i="40" s="1"/>
  <c r="D236" i="40"/>
  <c r="C236" i="40"/>
  <c r="B236" i="40"/>
  <c r="F235" i="40"/>
  <c r="E235" i="40"/>
  <c r="J235" i="40" s="1"/>
  <c r="D235" i="40"/>
  <c r="C235" i="40"/>
  <c r="K235" i="40" s="1"/>
  <c r="B235" i="40"/>
  <c r="K234" i="40"/>
  <c r="J234" i="40"/>
  <c r="I234" i="40"/>
  <c r="H234" i="40"/>
  <c r="F234" i="40"/>
  <c r="E234" i="40"/>
  <c r="D234" i="40"/>
  <c r="C234" i="40"/>
  <c r="B234" i="40"/>
  <c r="K233" i="40"/>
  <c r="H233" i="40"/>
  <c r="F233" i="40"/>
  <c r="E233" i="40"/>
  <c r="J233" i="40" s="1"/>
  <c r="D233" i="40"/>
  <c r="C233" i="40"/>
  <c r="I233" i="40" s="1"/>
  <c r="B233" i="40"/>
  <c r="F232" i="40"/>
  <c r="E232" i="40"/>
  <c r="D232" i="40"/>
  <c r="C232" i="40"/>
  <c r="K232" i="40" s="1"/>
  <c r="B232" i="40"/>
  <c r="F231" i="40"/>
  <c r="E231" i="40"/>
  <c r="D231" i="40"/>
  <c r="C231" i="40"/>
  <c r="B231" i="40"/>
  <c r="K180" i="40"/>
  <c r="J180" i="40"/>
  <c r="I180" i="40"/>
  <c r="H180" i="40"/>
  <c r="G180" i="40"/>
  <c r="K179" i="40"/>
  <c r="J179" i="40"/>
  <c r="I179" i="40"/>
  <c r="H179" i="40"/>
  <c r="G179" i="40"/>
  <c r="K177" i="40"/>
  <c r="J177" i="40"/>
  <c r="I177" i="40"/>
  <c r="H177" i="40"/>
  <c r="G177" i="40"/>
  <c r="K176" i="40"/>
  <c r="J176" i="40"/>
  <c r="I176" i="40"/>
  <c r="H176" i="40"/>
  <c r="G176" i="40"/>
  <c r="K175" i="40"/>
  <c r="J175" i="40"/>
  <c r="I175" i="40"/>
  <c r="H175" i="40"/>
  <c r="G175" i="40"/>
  <c r="K174" i="40"/>
  <c r="J174" i="40"/>
  <c r="I174" i="40"/>
  <c r="H174" i="40"/>
  <c r="G174" i="40"/>
  <c r="K173" i="40"/>
  <c r="J173" i="40"/>
  <c r="I173" i="40"/>
  <c r="H173" i="40"/>
  <c r="G173" i="40"/>
  <c r="K172" i="40"/>
  <c r="J172" i="40"/>
  <c r="I172" i="40"/>
  <c r="H172" i="40"/>
  <c r="G172" i="40"/>
  <c r="K171" i="40"/>
  <c r="J171" i="40"/>
  <c r="I171" i="40"/>
  <c r="H171" i="40"/>
  <c r="G171" i="40"/>
  <c r="K170" i="40"/>
  <c r="J170" i="40"/>
  <c r="I170" i="40"/>
  <c r="H170" i="40"/>
  <c r="G170" i="40"/>
  <c r="K169" i="40"/>
  <c r="J169" i="40"/>
  <c r="I169" i="40"/>
  <c r="H169" i="40"/>
  <c r="G169" i="40"/>
  <c r="K168" i="40"/>
  <c r="J168" i="40"/>
  <c r="I168" i="40"/>
  <c r="H168" i="40"/>
  <c r="G168" i="40"/>
  <c r="K167" i="40"/>
  <c r="J167" i="40"/>
  <c r="I167" i="40"/>
  <c r="H167" i="40"/>
  <c r="G167" i="40"/>
  <c r="K166" i="40"/>
  <c r="J166" i="40"/>
  <c r="I166" i="40"/>
  <c r="H166" i="40"/>
  <c r="G166" i="40"/>
  <c r="K165" i="40"/>
  <c r="J165" i="40"/>
  <c r="I165" i="40"/>
  <c r="H165" i="40"/>
  <c r="G165" i="40"/>
  <c r="K164" i="40"/>
  <c r="J164" i="40"/>
  <c r="I164" i="40"/>
  <c r="H164" i="40"/>
  <c r="G164" i="40"/>
  <c r="K163" i="40"/>
  <c r="J163" i="40"/>
  <c r="I163" i="40"/>
  <c r="H163" i="40"/>
  <c r="G163" i="40"/>
  <c r="K162" i="40"/>
  <c r="J162" i="40"/>
  <c r="I162" i="40"/>
  <c r="H162" i="40"/>
  <c r="G162" i="40"/>
  <c r="K161" i="40"/>
  <c r="J161" i="40"/>
  <c r="I161" i="40"/>
  <c r="H161" i="40"/>
  <c r="G161" i="40"/>
  <c r="K160" i="40"/>
  <c r="J160" i="40"/>
  <c r="I160" i="40"/>
  <c r="H160" i="40"/>
  <c r="G160" i="40"/>
  <c r="A154" i="40"/>
  <c r="K150" i="40"/>
  <c r="J150" i="40"/>
  <c r="I150" i="40"/>
  <c r="H150" i="40"/>
  <c r="G150" i="40"/>
  <c r="K149" i="40"/>
  <c r="J149" i="40"/>
  <c r="I149" i="40"/>
  <c r="H149" i="40"/>
  <c r="G149" i="40"/>
  <c r="K147" i="40"/>
  <c r="J147" i="40"/>
  <c r="I147" i="40"/>
  <c r="H147" i="40"/>
  <c r="G147" i="40"/>
  <c r="K146" i="40"/>
  <c r="J146" i="40"/>
  <c r="I146" i="40"/>
  <c r="H146" i="40"/>
  <c r="G146" i="40"/>
  <c r="K145" i="40"/>
  <c r="J145" i="40"/>
  <c r="I145" i="40"/>
  <c r="H145" i="40"/>
  <c r="G145" i="40"/>
  <c r="K144" i="40"/>
  <c r="J144" i="40"/>
  <c r="I144" i="40"/>
  <c r="H144" i="40"/>
  <c r="G144" i="40"/>
  <c r="K143" i="40"/>
  <c r="J143" i="40"/>
  <c r="I143" i="40"/>
  <c r="H143" i="40"/>
  <c r="G143" i="40"/>
  <c r="K142" i="40"/>
  <c r="J142" i="40"/>
  <c r="I142" i="40"/>
  <c r="H142" i="40"/>
  <c r="G142" i="40"/>
  <c r="K141" i="40"/>
  <c r="J141" i="40"/>
  <c r="I141" i="40"/>
  <c r="H141" i="40"/>
  <c r="G141" i="40"/>
  <c r="K140" i="40"/>
  <c r="J140" i="40"/>
  <c r="I140" i="40"/>
  <c r="H140" i="40"/>
  <c r="G140" i="40"/>
  <c r="K139" i="40"/>
  <c r="J139" i="40"/>
  <c r="I139" i="40"/>
  <c r="H139" i="40"/>
  <c r="G139" i="40"/>
  <c r="K138" i="40"/>
  <c r="J138" i="40"/>
  <c r="I138" i="40"/>
  <c r="H138" i="40"/>
  <c r="G138" i="40"/>
  <c r="K137" i="40"/>
  <c r="J137" i="40"/>
  <c r="I137" i="40"/>
  <c r="H137" i="40"/>
  <c r="G137" i="40"/>
  <c r="K136" i="40"/>
  <c r="J136" i="40"/>
  <c r="I136" i="40"/>
  <c r="H136" i="40"/>
  <c r="G136" i="40"/>
  <c r="K135" i="40"/>
  <c r="J135" i="40"/>
  <c r="I135" i="40"/>
  <c r="H135" i="40"/>
  <c r="G135" i="40"/>
  <c r="K134" i="40"/>
  <c r="J134" i="40"/>
  <c r="I134" i="40"/>
  <c r="H134" i="40"/>
  <c r="G134" i="40"/>
  <c r="K133" i="40"/>
  <c r="J133" i="40"/>
  <c r="I133" i="40"/>
  <c r="H133" i="40"/>
  <c r="G133" i="40"/>
  <c r="K132" i="40"/>
  <c r="J132" i="40"/>
  <c r="I132" i="40"/>
  <c r="H132" i="40"/>
  <c r="G132" i="40"/>
  <c r="K131" i="40"/>
  <c r="J131" i="40"/>
  <c r="I131" i="40"/>
  <c r="H131" i="40"/>
  <c r="G131" i="40"/>
  <c r="K130" i="40"/>
  <c r="J130" i="40"/>
  <c r="I130" i="40"/>
  <c r="H130" i="40"/>
  <c r="G130" i="40"/>
  <c r="K127" i="40"/>
  <c r="J127" i="40"/>
  <c r="I127" i="40"/>
  <c r="H127" i="40"/>
  <c r="G127" i="40"/>
  <c r="K126" i="40"/>
  <c r="J126" i="40"/>
  <c r="I126" i="40"/>
  <c r="H126" i="40"/>
  <c r="G126" i="40"/>
  <c r="K124" i="40"/>
  <c r="J124" i="40"/>
  <c r="I124" i="40"/>
  <c r="H124" i="40"/>
  <c r="G124" i="40"/>
  <c r="K123" i="40"/>
  <c r="J123" i="40"/>
  <c r="I123" i="40"/>
  <c r="H123" i="40"/>
  <c r="G123" i="40"/>
  <c r="K122" i="40"/>
  <c r="J122" i="40"/>
  <c r="I122" i="40"/>
  <c r="H122" i="40"/>
  <c r="G122" i="40"/>
  <c r="K121" i="40"/>
  <c r="J121" i="40"/>
  <c r="I121" i="40"/>
  <c r="H121" i="40"/>
  <c r="G121" i="40"/>
  <c r="K120" i="40"/>
  <c r="J120" i="40"/>
  <c r="I120" i="40"/>
  <c r="H120" i="40"/>
  <c r="G120" i="40"/>
  <c r="K119" i="40"/>
  <c r="J119" i="40"/>
  <c r="I119" i="40"/>
  <c r="H119" i="40"/>
  <c r="G119" i="40"/>
  <c r="K118" i="40"/>
  <c r="J118" i="40"/>
  <c r="I118" i="40"/>
  <c r="H118" i="40"/>
  <c r="G118" i="40"/>
  <c r="K117" i="40"/>
  <c r="J117" i="40"/>
  <c r="I117" i="40"/>
  <c r="H117" i="40"/>
  <c r="G117" i="40"/>
  <c r="K116" i="40"/>
  <c r="J116" i="40"/>
  <c r="I116" i="40"/>
  <c r="H116" i="40"/>
  <c r="G116" i="40"/>
  <c r="K115" i="40"/>
  <c r="J115" i="40"/>
  <c r="I115" i="40"/>
  <c r="H115" i="40"/>
  <c r="G115" i="40"/>
  <c r="K114" i="40"/>
  <c r="J114" i="40"/>
  <c r="I114" i="40"/>
  <c r="H114" i="40"/>
  <c r="G114" i="40"/>
  <c r="K113" i="40"/>
  <c r="J113" i="40"/>
  <c r="I113" i="40"/>
  <c r="H113" i="40"/>
  <c r="G113" i="40"/>
  <c r="K112" i="40"/>
  <c r="J112" i="40"/>
  <c r="I112" i="40"/>
  <c r="H112" i="40"/>
  <c r="G112" i="40"/>
  <c r="K111" i="40"/>
  <c r="J111" i="40"/>
  <c r="I111" i="40"/>
  <c r="H111" i="40"/>
  <c r="G111" i="40"/>
  <c r="K110" i="40"/>
  <c r="J110" i="40"/>
  <c r="I110" i="40"/>
  <c r="H110" i="40"/>
  <c r="G110" i="40"/>
  <c r="K109" i="40"/>
  <c r="J109" i="40"/>
  <c r="I109" i="40"/>
  <c r="H109" i="40"/>
  <c r="G109" i="40"/>
  <c r="K108" i="40"/>
  <c r="J108" i="40"/>
  <c r="I108" i="40"/>
  <c r="H108" i="40"/>
  <c r="G108" i="40"/>
  <c r="K107" i="40"/>
  <c r="J107" i="40"/>
  <c r="I107" i="40"/>
  <c r="H107" i="40"/>
  <c r="G107" i="40"/>
  <c r="K104" i="40"/>
  <c r="J104" i="40"/>
  <c r="I104" i="40"/>
  <c r="H104" i="40"/>
  <c r="G104" i="40"/>
  <c r="K103" i="40"/>
  <c r="J103" i="40"/>
  <c r="I103" i="40"/>
  <c r="H103" i="40"/>
  <c r="G103" i="40"/>
  <c r="K101" i="40"/>
  <c r="J101" i="40"/>
  <c r="I101" i="40"/>
  <c r="H101" i="40"/>
  <c r="G101" i="40"/>
  <c r="K100" i="40"/>
  <c r="J100" i="40"/>
  <c r="I100" i="40"/>
  <c r="H100" i="40"/>
  <c r="G100" i="40"/>
  <c r="K99" i="40"/>
  <c r="J99" i="40"/>
  <c r="I99" i="40"/>
  <c r="H99" i="40"/>
  <c r="G99" i="40"/>
  <c r="K98" i="40"/>
  <c r="J98" i="40"/>
  <c r="I98" i="40"/>
  <c r="H98" i="40"/>
  <c r="G98" i="40"/>
  <c r="K97" i="40"/>
  <c r="J97" i="40"/>
  <c r="I97" i="40"/>
  <c r="H97" i="40"/>
  <c r="G97" i="40"/>
  <c r="K96" i="40"/>
  <c r="J96" i="40"/>
  <c r="I96" i="40"/>
  <c r="H96" i="40"/>
  <c r="G96" i="40"/>
  <c r="K95" i="40"/>
  <c r="J95" i="40"/>
  <c r="I95" i="40"/>
  <c r="H95" i="40"/>
  <c r="G95" i="40"/>
  <c r="K94" i="40"/>
  <c r="J94" i="40"/>
  <c r="I94" i="40"/>
  <c r="H94" i="40"/>
  <c r="G94" i="40"/>
  <c r="K93" i="40"/>
  <c r="J93" i="40"/>
  <c r="I93" i="40"/>
  <c r="H93" i="40"/>
  <c r="G93" i="40"/>
  <c r="K92" i="40"/>
  <c r="J92" i="40"/>
  <c r="I92" i="40"/>
  <c r="H92" i="40"/>
  <c r="G92" i="40"/>
  <c r="K91" i="40"/>
  <c r="J91" i="40"/>
  <c r="I91" i="40"/>
  <c r="H91" i="40"/>
  <c r="G91" i="40"/>
  <c r="K90" i="40"/>
  <c r="J90" i="40"/>
  <c r="I90" i="40"/>
  <c r="H90" i="40"/>
  <c r="G90" i="40"/>
  <c r="K89" i="40"/>
  <c r="J89" i="40"/>
  <c r="I89" i="40"/>
  <c r="H89" i="40"/>
  <c r="G89" i="40"/>
  <c r="K88" i="40"/>
  <c r="J88" i="40"/>
  <c r="I88" i="40"/>
  <c r="H88" i="40"/>
  <c r="G88" i="40"/>
  <c r="K87" i="40"/>
  <c r="J87" i="40"/>
  <c r="I87" i="40"/>
  <c r="H87" i="40"/>
  <c r="G87" i="40"/>
  <c r="K86" i="40"/>
  <c r="J86" i="40"/>
  <c r="I86" i="40"/>
  <c r="H86" i="40"/>
  <c r="G86" i="40"/>
  <c r="K85" i="40"/>
  <c r="J85" i="40"/>
  <c r="I85" i="40"/>
  <c r="H85" i="40"/>
  <c r="G85" i="40"/>
  <c r="K84" i="40"/>
  <c r="J84" i="40"/>
  <c r="I84" i="40"/>
  <c r="H84" i="40"/>
  <c r="G84" i="40"/>
  <c r="A78" i="40"/>
  <c r="K74" i="40"/>
  <c r="J74" i="40"/>
  <c r="I74" i="40"/>
  <c r="H74" i="40"/>
  <c r="G74" i="40"/>
  <c r="K73" i="40"/>
  <c r="J73" i="40"/>
  <c r="I73" i="40"/>
  <c r="H73" i="40"/>
  <c r="G73" i="40"/>
  <c r="K71" i="40"/>
  <c r="J71" i="40"/>
  <c r="I71" i="40"/>
  <c r="H71" i="40"/>
  <c r="G71" i="40"/>
  <c r="K70" i="40"/>
  <c r="J70" i="40"/>
  <c r="I70" i="40"/>
  <c r="H70" i="40"/>
  <c r="G70" i="40"/>
  <c r="K69" i="40"/>
  <c r="J69" i="40"/>
  <c r="I69" i="40"/>
  <c r="H69" i="40"/>
  <c r="G69" i="40"/>
  <c r="K68" i="40"/>
  <c r="J68" i="40"/>
  <c r="I68" i="40"/>
  <c r="H68" i="40"/>
  <c r="G68" i="40"/>
  <c r="K67" i="40"/>
  <c r="J67" i="40"/>
  <c r="I67" i="40"/>
  <c r="H67" i="40"/>
  <c r="G67" i="40"/>
  <c r="K66" i="40"/>
  <c r="J66" i="40"/>
  <c r="I66" i="40"/>
  <c r="H66" i="40"/>
  <c r="G66" i="40"/>
  <c r="K65" i="40"/>
  <c r="J65" i="40"/>
  <c r="I65" i="40"/>
  <c r="H65" i="40"/>
  <c r="G65" i="40"/>
  <c r="K64" i="40"/>
  <c r="J64" i="40"/>
  <c r="I64" i="40"/>
  <c r="H64" i="40"/>
  <c r="G64" i="40"/>
  <c r="K63" i="40"/>
  <c r="J63" i="40"/>
  <c r="I63" i="40"/>
  <c r="H63" i="40"/>
  <c r="G63" i="40"/>
  <c r="K62" i="40"/>
  <c r="J62" i="40"/>
  <c r="I62" i="40"/>
  <c r="H62" i="40"/>
  <c r="G62" i="40"/>
  <c r="K61" i="40"/>
  <c r="J61" i="40"/>
  <c r="I61" i="40"/>
  <c r="H61" i="40"/>
  <c r="G61" i="40"/>
  <c r="K60" i="40"/>
  <c r="J60" i="40"/>
  <c r="I60" i="40"/>
  <c r="H60" i="40"/>
  <c r="G60" i="40"/>
  <c r="K59" i="40"/>
  <c r="J59" i="40"/>
  <c r="I59" i="40"/>
  <c r="H59" i="40"/>
  <c r="G59" i="40"/>
  <c r="K58" i="40"/>
  <c r="J58" i="40"/>
  <c r="I58" i="40"/>
  <c r="H58" i="40"/>
  <c r="G58" i="40"/>
  <c r="K57" i="40"/>
  <c r="J57" i="40"/>
  <c r="I57" i="40"/>
  <c r="H57" i="40"/>
  <c r="G57" i="40"/>
  <c r="K56" i="40"/>
  <c r="J56" i="40"/>
  <c r="I56" i="40"/>
  <c r="H56" i="40"/>
  <c r="G56" i="40"/>
  <c r="K55" i="40"/>
  <c r="J55" i="40"/>
  <c r="I55" i="40"/>
  <c r="H55" i="40"/>
  <c r="G55" i="40"/>
  <c r="K54" i="40"/>
  <c r="J54" i="40"/>
  <c r="I54" i="40"/>
  <c r="H54" i="40"/>
  <c r="G54" i="40"/>
  <c r="K51" i="40"/>
  <c r="J51" i="40"/>
  <c r="I51" i="40"/>
  <c r="H51" i="40"/>
  <c r="G51" i="40"/>
  <c r="K50" i="40"/>
  <c r="J50" i="40"/>
  <c r="I50" i="40"/>
  <c r="H50" i="40"/>
  <c r="G50" i="40"/>
  <c r="K48" i="40"/>
  <c r="J48" i="40"/>
  <c r="I48" i="40"/>
  <c r="H48" i="40"/>
  <c r="G48" i="40"/>
  <c r="K47" i="40"/>
  <c r="J47" i="40"/>
  <c r="I47" i="40"/>
  <c r="H47" i="40"/>
  <c r="G47" i="40"/>
  <c r="K46" i="40"/>
  <c r="J46" i="40"/>
  <c r="I46" i="40"/>
  <c r="H46" i="40"/>
  <c r="G46" i="40"/>
  <c r="K45" i="40"/>
  <c r="J45" i="40"/>
  <c r="I45" i="40"/>
  <c r="H45" i="40"/>
  <c r="G45" i="40"/>
  <c r="K44" i="40"/>
  <c r="J44" i="40"/>
  <c r="I44" i="40"/>
  <c r="H44" i="40"/>
  <c r="G44" i="40"/>
  <c r="K43" i="40"/>
  <c r="J43" i="40"/>
  <c r="I43" i="40"/>
  <c r="H43" i="40"/>
  <c r="G43" i="40"/>
  <c r="K42" i="40"/>
  <c r="J42" i="40"/>
  <c r="I42" i="40"/>
  <c r="H42" i="40"/>
  <c r="G42" i="40"/>
  <c r="K41" i="40"/>
  <c r="J41" i="40"/>
  <c r="I41" i="40"/>
  <c r="H41" i="40"/>
  <c r="G41" i="40"/>
  <c r="K40" i="40"/>
  <c r="J40" i="40"/>
  <c r="I40" i="40"/>
  <c r="H40" i="40"/>
  <c r="G40" i="40"/>
  <c r="K39" i="40"/>
  <c r="J39" i="40"/>
  <c r="I39" i="40"/>
  <c r="H39" i="40"/>
  <c r="G39" i="40"/>
  <c r="K38" i="40"/>
  <c r="J38" i="40"/>
  <c r="I38" i="40"/>
  <c r="H38" i="40"/>
  <c r="G38" i="40"/>
  <c r="K37" i="40"/>
  <c r="J37" i="40"/>
  <c r="I37" i="40"/>
  <c r="H37" i="40"/>
  <c r="G37" i="40"/>
  <c r="K36" i="40"/>
  <c r="J36" i="40"/>
  <c r="I36" i="40"/>
  <c r="H36" i="40"/>
  <c r="G36" i="40"/>
  <c r="K35" i="40"/>
  <c r="J35" i="40"/>
  <c r="I35" i="40"/>
  <c r="H35" i="40"/>
  <c r="G35" i="40"/>
  <c r="K34" i="40"/>
  <c r="J34" i="40"/>
  <c r="I34" i="40"/>
  <c r="H34" i="40"/>
  <c r="G34" i="40"/>
  <c r="K33" i="40"/>
  <c r="J33" i="40"/>
  <c r="I33" i="40"/>
  <c r="H33" i="40"/>
  <c r="G33" i="40"/>
  <c r="K32" i="40"/>
  <c r="J32" i="40"/>
  <c r="I32" i="40"/>
  <c r="H32" i="40"/>
  <c r="G32" i="40"/>
  <c r="K31" i="40"/>
  <c r="J31" i="40"/>
  <c r="I31" i="40"/>
  <c r="H31" i="40"/>
  <c r="G31" i="40"/>
  <c r="K28" i="40"/>
  <c r="J28" i="40"/>
  <c r="I28" i="40"/>
  <c r="H28" i="40"/>
  <c r="G28" i="40"/>
  <c r="K27" i="40"/>
  <c r="J27" i="40"/>
  <c r="I27" i="40"/>
  <c r="H27" i="40"/>
  <c r="G27" i="40"/>
  <c r="K23" i="40"/>
  <c r="J23" i="40"/>
  <c r="I23" i="40"/>
  <c r="H23" i="40"/>
  <c r="G23" i="40"/>
  <c r="K22" i="40"/>
  <c r="J22" i="40"/>
  <c r="I22" i="40"/>
  <c r="H22" i="40"/>
  <c r="G22" i="40"/>
  <c r="K21" i="40"/>
  <c r="J21" i="40"/>
  <c r="I21" i="40"/>
  <c r="H21" i="40"/>
  <c r="G21" i="40"/>
  <c r="K20" i="40"/>
  <c r="J20" i="40"/>
  <c r="I20" i="40"/>
  <c r="H20" i="40"/>
  <c r="G20" i="40"/>
  <c r="K19" i="40"/>
  <c r="J19" i="40"/>
  <c r="I19" i="40"/>
  <c r="H19" i="40"/>
  <c r="G19" i="40"/>
  <c r="K18" i="40"/>
  <c r="J18" i="40"/>
  <c r="I18" i="40"/>
  <c r="H18" i="40"/>
  <c r="G18" i="40"/>
  <c r="K17" i="40"/>
  <c r="J17" i="40"/>
  <c r="I17" i="40"/>
  <c r="H17" i="40"/>
  <c r="G17" i="40"/>
  <c r="K16" i="40"/>
  <c r="J16" i="40"/>
  <c r="I16" i="40"/>
  <c r="H16" i="40"/>
  <c r="G16" i="40"/>
  <c r="K15" i="40"/>
  <c r="J15" i="40"/>
  <c r="I15" i="40"/>
  <c r="H15" i="40"/>
  <c r="G15" i="40"/>
  <c r="K14" i="40"/>
  <c r="J14" i="40"/>
  <c r="I14" i="40"/>
  <c r="H14" i="40"/>
  <c r="G14" i="40"/>
  <c r="K13" i="40"/>
  <c r="J13" i="40"/>
  <c r="I13" i="40"/>
  <c r="H13" i="40"/>
  <c r="G13" i="40"/>
  <c r="K12" i="40"/>
  <c r="J12" i="40"/>
  <c r="I12" i="40"/>
  <c r="H12" i="40"/>
  <c r="G12" i="40"/>
  <c r="K11" i="40"/>
  <c r="J11" i="40"/>
  <c r="I11" i="40"/>
  <c r="H11" i="40"/>
  <c r="G11" i="40"/>
  <c r="K10" i="40"/>
  <c r="J10" i="40"/>
  <c r="I10" i="40"/>
  <c r="H10" i="40"/>
  <c r="G10" i="40"/>
  <c r="K9" i="40"/>
  <c r="J9" i="40"/>
  <c r="I9" i="40"/>
  <c r="H9" i="40"/>
  <c r="G9" i="40"/>
  <c r="K8" i="40"/>
  <c r="J8" i="40"/>
  <c r="I8" i="40"/>
  <c r="H8" i="40"/>
  <c r="G8" i="40"/>
  <c r="C263" i="39"/>
  <c r="H263" i="39" s="1"/>
  <c r="B263" i="39"/>
  <c r="C262" i="39"/>
  <c r="H262" i="39" s="1"/>
  <c r="B262" i="39"/>
  <c r="H261" i="39"/>
  <c r="C261" i="39"/>
  <c r="B261" i="39"/>
  <c r="H260" i="39"/>
  <c r="C260" i="39"/>
  <c r="B260" i="39"/>
  <c r="C259" i="39"/>
  <c r="H259" i="39" s="1"/>
  <c r="B259" i="39"/>
  <c r="H258" i="39"/>
  <c r="C258" i="39"/>
  <c r="B258" i="39"/>
  <c r="H257" i="39"/>
  <c r="C257" i="39"/>
  <c r="B257" i="39"/>
  <c r="F253" i="39"/>
  <c r="E253" i="39"/>
  <c r="D253" i="39"/>
  <c r="I253" i="39" s="1"/>
  <c r="C253" i="39"/>
  <c r="B253" i="39"/>
  <c r="F252" i="39"/>
  <c r="K252" i="39" s="1"/>
  <c r="E252" i="39"/>
  <c r="D252" i="39"/>
  <c r="I252" i="39" s="1"/>
  <c r="C252" i="39"/>
  <c r="J252" i="39" s="1"/>
  <c r="B252" i="39"/>
  <c r="J251" i="39"/>
  <c r="I251" i="39"/>
  <c r="F251" i="39"/>
  <c r="H251" i="39" s="1"/>
  <c r="E251" i="39"/>
  <c r="D251" i="39"/>
  <c r="C251" i="39"/>
  <c r="B251" i="39"/>
  <c r="F250" i="39"/>
  <c r="K250" i="39" s="1"/>
  <c r="E250" i="39"/>
  <c r="D250" i="39"/>
  <c r="I250" i="39" s="1"/>
  <c r="C250" i="39"/>
  <c r="H250" i="39" s="1"/>
  <c r="B250" i="39"/>
  <c r="K249" i="39"/>
  <c r="F249" i="39"/>
  <c r="E249" i="39"/>
  <c r="D249" i="39"/>
  <c r="J249" i="39" s="1"/>
  <c r="C249" i="39"/>
  <c r="B249" i="39"/>
  <c r="F248" i="39"/>
  <c r="E248" i="39"/>
  <c r="D248" i="39"/>
  <c r="C248" i="39"/>
  <c r="B248" i="39"/>
  <c r="F247" i="39"/>
  <c r="K247" i="39" s="1"/>
  <c r="E247" i="39"/>
  <c r="D247" i="39"/>
  <c r="I247" i="39" s="1"/>
  <c r="C247" i="39"/>
  <c r="J247" i="39" s="1"/>
  <c r="B247" i="39"/>
  <c r="F245" i="39"/>
  <c r="E245" i="39"/>
  <c r="D245" i="39"/>
  <c r="C245" i="39"/>
  <c r="B245" i="39"/>
  <c r="F244" i="39"/>
  <c r="K244" i="39" s="1"/>
  <c r="E244" i="39"/>
  <c r="J244" i="39" s="1"/>
  <c r="D244" i="39"/>
  <c r="C244" i="39"/>
  <c r="I244" i="39" s="1"/>
  <c r="B244" i="39"/>
  <c r="K243" i="39"/>
  <c r="I243" i="39"/>
  <c r="H243" i="39"/>
  <c r="F243" i="39"/>
  <c r="E243" i="39"/>
  <c r="J243" i="39" s="1"/>
  <c r="D243" i="39"/>
  <c r="C243" i="39"/>
  <c r="B243" i="39"/>
  <c r="F242" i="39"/>
  <c r="E242" i="39"/>
  <c r="J242" i="39" s="1"/>
  <c r="D242" i="39"/>
  <c r="C242" i="39"/>
  <c r="K242" i="39" s="1"/>
  <c r="B242" i="39"/>
  <c r="J241" i="39"/>
  <c r="F241" i="39"/>
  <c r="E241" i="39"/>
  <c r="D241" i="39"/>
  <c r="C241" i="39"/>
  <c r="I241" i="39" s="1"/>
  <c r="B241" i="39"/>
  <c r="K240" i="39"/>
  <c r="H240" i="39"/>
  <c r="F240" i="39"/>
  <c r="E240" i="39"/>
  <c r="J240" i="39" s="1"/>
  <c r="D240" i="39"/>
  <c r="C240" i="39"/>
  <c r="I240" i="39" s="1"/>
  <c r="B240" i="39"/>
  <c r="F239" i="39"/>
  <c r="E239" i="39"/>
  <c r="J239" i="39" s="1"/>
  <c r="D239" i="39"/>
  <c r="C239" i="39"/>
  <c r="K239" i="39" s="1"/>
  <c r="B239" i="39"/>
  <c r="F237" i="39"/>
  <c r="E237" i="39"/>
  <c r="D237" i="39"/>
  <c r="C237" i="39"/>
  <c r="K237" i="39" s="1"/>
  <c r="B237" i="39"/>
  <c r="F236" i="39"/>
  <c r="E236" i="39"/>
  <c r="J236" i="39" s="1"/>
  <c r="D236" i="39"/>
  <c r="I236" i="39" s="1"/>
  <c r="C236" i="39"/>
  <c r="K236" i="39" s="1"/>
  <c r="B236" i="39"/>
  <c r="F235" i="39"/>
  <c r="E235" i="39"/>
  <c r="D235" i="39"/>
  <c r="I235" i="39" s="1"/>
  <c r="C235" i="39"/>
  <c r="B235" i="39"/>
  <c r="F234" i="39"/>
  <c r="K234" i="39" s="1"/>
  <c r="E234" i="39"/>
  <c r="D234" i="39"/>
  <c r="I234" i="39" s="1"/>
  <c r="C234" i="39"/>
  <c r="J234" i="39" s="1"/>
  <c r="B234" i="39"/>
  <c r="J233" i="39"/>
  <c r="I233" i="39"/>
  <c r="F233" i="39"/>
  <c r="H233" i="39" s="1"/>
  <c r="E233" i="39"/>
  <c r="D233" i="39"/>
  <c r="C233" i="39"/>
  <c r="B233" i="39"/>
  <c r="F232" i="39"/>
  <c r="K232" i="39" s="1"/>
  <c r="E232" i="39"/>
  <c r="D232" i="39"/>
  <c r="I232" i="39" s="1"/>
  <c r="C232" i="39"/>
  <c r="B232" i="39"/>
  <c r="K231" i="39"/>
  <c r="F231" i="39"/>
  <c r="E231" i="39"/>
  <c r="D231" i="39"/>
  <c r="J231" i="39" s="1"/>
  <c r="C231" i="39"/>
  <c r="B231" i="39"/>
  <c r="K180" i="39"/>
  <c r="J180" i="39"/>
  <c r="I180" i="39"/>
  <c r="H180" i="39"/>
  <c r="G180" i="39"/>
  <c r="K179" i="39"/>
  <c r="J179" i="39"/>
  <c r="I179" i="39"/>
  <c r="H179" i="39"/>
  <c r="G179" i="39"/>
  <c r="K177" i="39"/>
  <c r="J177" i="39"/>
  <c r="I177" i="39"/>
  <c r="H177" i="39"/>
  <c r="G177" i="39"/>
  <c r="K176" i="39"/>
  <c r="J176" i="39"/>
  <c r="I176" i="39"/>
  <c r="H176" i="39"/>
  <c r="G176" i="39"/>
  <c r="K175" i="39"/>
  <c r="J175" i="39"/>
  <c r="I175" i="39"/>
  <c r="H175" i="39"/>
  <c r="G175" i="39"/>
  <c r="K174" i="39"/>
  <c r="J174" i="39"/>
  <c r="I174" i="39"/>
  <c r="H174" i="39"/>
  <c r="G174" i="39"/>
  <c r="K173" i="39"/>
  <c r="J173" i="39"/>
  <c r="I173" i="39"/>
  <c r="H173" i="39"/>
  <c r="G173" i="39"/>
  <c r="K172" i="39"/>
  <c r="J172" i="39"/>
  <c r="I172" i="39"/>
  <c r="H172" i="39"/>
  <c r="G172" i="39"/>
  <c r="K171" i="39"/>
  <c r="J171" i="39"/>
  <c r="I171" i="39"/>
  <c r="H171" i="39"/>
  <c r="G171" i="39"/>
  <c r="K170" i="39"/>
  <c r="J170" i="39"/>
  <c r="I170" i="39"/>
  <c r="H170" i="39"/>
  <c r="G170" i="39"/>
  <c r="K169" i="39"/>
  <c r="J169" i="39"/>
  <c r="I169" i="39"/>
  <c r="H169" i="39"/>
  <c r="G169" i="39"/>
  <c r="K168" i="39"/>
  <c r="J168" i="39"/>
  <c r="I168" i="39"/>
  <c r="H168" i="39"/>
  <c r="G168" i="39"/>
  <c r="K167" i="39"/>
  <c r="J167" i="39"/>
  <c r="I167" i="39"/>
  <c r="H167" i="39"/>
  <c r="G167" i="39"/>
  <c r="K166" i="39"/>
  <c r="J166" i="39"/>
  <c r="I166" i="39"/>
  <c r="H166" i="39"/>
  <c r="G166" i="39"/>
  <c r="K165" i="39"/>
  <c r="J165" i="39"/>
  <c r="I165" i="39"/>
  <c r="H165" i="39"/>
  <c r="G165" i="39"/>
  <c r="K164" i="39"/>
  <c r="J164" i="39"/>
  <c r="I164" i="39"/>
  <c r="H164" i="39"/>
  <c r="G164" i="39"/>
  <c r="K163" i="39"/>
  <c r="J163" i="39"/>
  <c r="I163" i="39"/>
  <c r="H163" i="39"/>
  <c r="G163" i="39"/>
  <c r="K162" i="39"/>
  <c r="J162" i="39"/>
  <c r="I162" i="39"/>
  <c r="H162" i="39"/>
  <c r="G162" i="39"/>
  <c r="K161" i="39"/>
  <c r="J161" i="39"/>
  <c r="I161" i="39"/>
  <c r="H161" i="39"/>
  <c r="G161" i="39"/>
  <c r="K160" i="39"/>
  <c r="J160" i="39"/>
  <c r="I160" i="39"/>
  <c r="H160" i="39"/>
  <c r="G160" i="39"/>
  <c r="A154" i="39"/>
  <c r="K150" i="39"/>
  <c r="J150" i="39"/>
  <c r="I150" i="39"/>
  <c r="H150" i="39"/>
  <c r="G150" i="39"/>
  <c r="K149" i="39"/>
  <c r="J149" i="39"/>
  <c r="I149" i="39"/>
  <c r="H149" i="39"/>
  <c r="G149" i="39"/>
  <c r="K147" i="39"/>
  <c r="J147" i="39"/>
  <c r="I147" i="39"/>
  <c r="H147" i="39"/>
  <c r="G147" i="39"/>
  <c r="K146" i="39"/>
  <c r="J146" i="39"/>
  <c r="I146" i="39"/>
  <c r="H146" i="39"/>
  <c r="G146" i="39"/>
  <c r="K145" i="39"/>
  <c r="J145" i="39"/>
  <c r="I145" i="39"/>
  <c r="H145" i="39"/>
  <c r="G145" i="39"/>
  <c r="K144" i="39"/>
  <c r="J144" i="39"/>
  <c r="I144" i="39"/>
  <c r="H144" i="39"/>
  <c r="G144" i="39"/>
  <c r="K143" i="39"/>
  <c r="J143" i="39"/>
  <c r="I143" i="39"/>
  <c r="H143" i="39"/>
  <c r="G143" i="39"/>
  <c r="K142" i="39"/>
  <c r="J142" i="39"/>
  <c r="I142" i="39"/>
  <c r="H142" i="39"/>
  <c r="G142" i="39"/>
  <c r="K141" i="39"/>
  <c r="J141" i="39"/>
  <c r="I141" i="39"/>
  <c r="H141" i="39"/>
  <c r="G141" i="39"/>
  <c r="K140" i="39"/>
  <c r="J140" i="39"/>
  <c r="I140" i="39"/>
  <c r="H140" i="39"/>
  <c r="G140" i="39"/>
  <c r="K139" i="39"/>
  <c r="J139" i="39"/>
  <c r="I139" i="39"/>
  <c r="H139" i="39"/>
  <c r="G139" i="39"/>
  <c r="K138" i="39"/>
  <c r="J138" i="39"/>
  <c r="I138" i="39"/>
  <c r="H138" i="39"/>
  <c r="G138" i="39"/>
  <c r="K137" i="39"/>
  <c r="J137" i="39"/>
  <c r="I137" i="39"/>
  <c r="H137" i="39"/>
  <c r="G137" i="39"/>
  <c r="K136" i="39"/>
  <c r="J136" i="39"/>
  <c r="I136" i="39"/>
  <c r="H136" i="39"/>
  <c r="G136" i="39"/>
  <c r="K135" i="39"/>
  <c r="J135" i="39"/>
  <c r="I135" i="39"/>
  <c r="H135" i="39"/>
  <c r="G135" i="39"/>
  <c r="K134" i="39"/>
  <c r="J134" i="39"/>
  <c r="I134" i="39"/>
  <c r="H134" i="39"/>
  <c r="G134" i="39"/>
  <c r="K133" i="39"/>
  <c r="J133" i="39"/>
  <c r="I133" i="39"/>
  <c r="H133" i="39"/>
  <c r="G133" i="39"/>
  <c r="K132" i="39"/>
  <c r="J132" i="39"/>
  <c r="I132" i="39"/>
  <c r="H132" i="39"/>
  <c r="G132" i="39"/>
  <c r="K131" i="39"/>
  <c r="J131" i="39"/>
  <c r="I131" i="39"/>
  <c r="H131" i="39"/>
  <c r="G131" i="39"/>
  <c r="K130" i="39"/>
  <c r="J130" i="39"/>
  <c r="I130" i="39"/>
  <c r="H130" i="39"/>
  <c r="G130" i="39"/>
  <c r="K127" i="39"/>
  <c r="J127" i="39"/>
  <c r="I127" i="39"/>
  <c r="H127" i="39"/>
  <c r="G127" i="39"/>
  <c r="K126" i="39"/>
  <c r="J126" i="39"/>
  <c r="I126" i="39"/>
  <c r="H126" i="39"/>
  <c r="G126" i="39"/>
  <c r="K124" i="39"/>
  <c r="J124" i="39"/>
  <c r="I124" i="39"/>
  <c r="H124" i="39"/>
  <c r="G124" i="39"/>
  <c r="K123" i="39"/>
  <c r="J123" i="39"/>
  <c r="I123" i="39"/>
  <c r="H123" i="39"/>
  <c r="G123" i="39"/>
  <c r="K122" i="39"/>
  <c r="J122" i="39"/>
  <c r="I122" i="39"/>
  <c r="H122" i="39"/>
  <c r="G122" i="39"/>
  <c r="K121" i="39"/>
  <c r="J121" i="39"/>
  <c r="I121" i="39"/>
  <c r="H121" i="39"/>
  <c r="G121" i="39"/>
  <c r="K120" i="39"/>
  <c r="J120" i="39"/>
  <c r="I120" i="39"/>
  <c r="H120" i="39"/>
  <c r="G120" i="39"/>
  <c r="K119" i="39"/>
  <c r="J119" i="39"/>
  <c r="I119" i="39"/>
  <c r="H119" i="39"/>
  <c r="G119" i="39"/>
  <c r="K118" i="39"/>
  <c r="J118" i="39"/>
  <c r="I118" i="39"/>
  <c r="H118" i="39"/>
  <c r="G118" i="39"/>
  <c r="K117" i="39"/>
  <c r="J117" i="39"/>
  <c r="I117" i="39"/>
  <c r="H117" i="39"/>
  <c r="G117" i="39"/>
  <c r="K116" i="39"/>
  <c r="J116" i="39"/>
  <c r="I116" i="39"/>
  <c r="H116" i="39"/>
  <c r="G116" i="39"/>
  <c r="K115" i="39"/>
  <c r="J115" i="39"/>
  <c r="I115" i="39"/>
  <c r="H115" i="39"/>
  <c r="G115" i="39"/>
  <c r="K114" i="39"/>
  <c r="J114" i="39"/>
  <c r="I114" i="39"/>
  <c r="H114" i="39"/>
  <c r="G114" i="39"/>
  <c r="K113" i="39"/>
  <c r="J113" i="39"/>
  <c r="I113" i="39"/>
  <c r="H113" i="39"/>
  <c r="G113" i="39"/>
  <c r="K112" i="39"/>
  <c r="J112" i="39"/>
  <c r="I112" i="39"/>
  <c r="H112" i="39"/>
  <c r="G112" i="39"/>
  <c r="K111" i="39"/>
  <c r="J111" i="39"/>
  <c r="I111" i="39"/>
  <c r="H111" i="39"/>
  <c r="G111" i="39"/>
  <c r="K110" i="39"/>
  <c r="J110" i="39"/>
  <c r="I110" i="39"/>
  <c r="H110" i="39"/>
  <c r="G110" i="39"/>
  <c r="K109" i="39"/>
  <c r="J109" i="39"/>
  <c r="I109" i="39"/>
  <c r="H109" i="39"/>
  <c r="G109" i="39"/>
  <c r="K108" i="39"/>
  <c r="J108" i="39"/>
  <c r="I108" i="39"/>
  <c r="H108" i="39"/>
  <c r="G108" i="39"/>
  <c r="K107" i="39"/>
  <c r="J107" i="39"/>
  <c r="I107" i="39"/>
  <c r="H107" i="39"/>
  <c r="G107" i="39"/>
  <c r="K104" i="39"/>
  <c r="J104" i="39"/>
  <c r="I104" i="39"/>
  <c r="H104" i="39"/>
  <c r="G104" i="39"/>
  <c r="K103" i="39"/>
  <c r="J103" i="39"/>
  <c r="I103" i="39"/>
  <c r="H103" i="39"/>
  <c r="G103" i="39"/>
  <c r="K101" i="39"/>
  <c r="J101" i="39"/>
  <c r="I101" i="39"/>
  <c r="H101" i="39"/>
  <c r="G101" i="39"/>
  <c r="K100" i="39"/>
  <c r="J100" i="39"/>
  <c r="I100" i="39"/>
  <c r="H100" i="39"/>
  <c r="G100" i="39"/>
  <c r="K99" i="39"/>
  <c r="J99" i="39"/>
  <c r="I99" i="39"/>
  <c r="H99" i="39"/>
  <c r="G99" i="39"/>
  <c r="K98" i="39"/>
  <c r="J98" i="39"/>
  <c r="I98" i="39"/>
  <c r="H98" i="39"/>
  <c r="G98" i="39"/>
  <c r="K97" i="39"/>
  <c r="J97" i="39"/>
  <c r="I97" i="39"/>
  <c r="H97" i="39"/>
  <c r="G97" i="39"/>
  <c r="K96" i="39"/>
  <c r="J96" i="39"/>
  <c r="I96" i="39"/>
  <c r="H96" i="39"/>
  <c r="G96" i="39"/>
  <c r="K95" i="39"/>
  <c r="J95" i="39"/>
  <c r="I95" i="39"/>
  <c r="H95" i="39"/>
  <c r="G95" i="39"/>
  <c r="K94" i="39"/>
  <c r="J94" i="39"/>
  <c r="I94" i="39"/>
  <c r="H94" i="39"/>
  <c r="G94" i="39"/>
  <c r="K93" i="39"/>
  <c r="J93" i="39"/>
  <c r="I93" i="39"/>
  <c r="H93" i="39"/>
  <c r="G93" i="39"/>
  <c r="K92" i="39"/>
  <c r="J92" i="39"/>
  <c r="I92" i="39"/>
  <c r="H92" i="39"/>
  <c r="G92" i="39"/>
  <c r="K91" i="39"/>
  <c r="J91" i="39"/>
  <c r="I91" i="39"/>
  <c r="H91" i="39"/>
  <c r="G91" i="39"/>
  <c r="K90" i="39"/>
  <c r="J90" i="39"/>
  <c r="I90" i="39"/>
  <c r="H90" i="39"/>
  <c r="G90" i="39"/>
  <c r="K89" i="39"/>
  <c r="J89" i="39"/>
  <c r="I89" i="39"/>
  <c r="H89" i="39"/>
  <c r="G89" i="39"/>
  <c r="K88" i="39"/>
  <c r="J88" i="39"/>
  <c r="I88" i="39"/>
  <c r="H88" i="39"/>
  <c r="G88" i="39"/>
  <c r="K87" i="39"/>
  <c r="J87" i="39"/>
  <c r="I87" i="39"/>
  <c r="H87" i="39"/>
  <c r="G87" i="39"/>
  <c r="K86" i="39"/>
  <c r="J86" i="39"/>
  <c r="I86" i="39"/>
  <c r="H86" i="39"/>
  <c r="G86" i="39"/>
  <c r="K85" i="39"/>
  <c r="J85" i="39"/>
  <c r="I85" i="39"/>
  <c r="H85" i="39"/>
  <c r="G85" i="39"/>
  <c r="K84" i="39"/>
  <c r="J84" i="39"/>
  <c r="I84" i="39"/>
  <c r="H84" i="39"/>
  <c r="G84" i="39"/>
  <c r="A78" i="39"/>
  <c r="K74" i="39"/>
  <c r="J74" i="39"/>
  <c r="I74" i="39"/>
  <c r="H74" i="39"/>
  <c r="G74" i="39"/>
  <c r="K73" i="39"/>
  <c r="J73" i="39"/>
  <c r="I73" i="39"/>
  <c r="H73" i="39"/>
  <c r="G73" i="39"/>
  <c r="K71" i="39"/>
  <c r="J71" i="39"/>
  <c r="I71" i="39"/>
  <c r="H71" i="39"/>
  <c r="G71" i="39"/>
  <c r="K70" i="39"/>
  <c r="J70" i="39"/>
  <c r="I70" i="39"/>
  <c r="H70" i="39"/>
  <c r="G70" i="39"/>
  <c r="K69" i="39"/>
  <c r="J69" i="39"/>
  <c r="I69" i="39"/>
  <c r="H69" i="39"/>
  <c r="G69" i="39"/>
  <c r="K68" i="39"/>
  <c r="J68" i="39"/>
  <c r="I68" i="39"/>
  <c r="H68" i="39"/>
  <c r="G68" i="39"/>
  <c r="K67" i="39"/>
  <c r="J67" i="39"/>
  <c r="I67" i="39"/>
  <c r="H67" i="39"/>
  <c r="G67" i="39"/>
  <c r="K66" i="39"/>
  <c r="J66" i="39"/>
  <c r="I66" i="39"/>
  <c r="H66" i="39"/>
  <c r="G66" i="39"/>
  <c r="K65" i="39"/>
  <c r="J65" i="39"/>
  <c r="I65" i="39"/>
  <c r="H65" i="39"/>
  <c r="G65" i="39"/>
  <c r="K64" i="39"/>
  <c r="J64" i="39"/>
  <c r="I64" i="39"/>
  <c r="H64" i="39"/>
  <c r="G64" i="39"/>
  <c r="K63" i="39"/>
  <c r="J63" i="39"/>
  <c r="I63" i="39"/>
  <c r="H63" i="39"/>
  <c r="G63" i="39"/>
  <c r="K62" i="39"/>
  <c r="J62" i="39"/>
  <c r="I62" i="39"/>
  <c r="H62" i="39"/>
  <c r="G62" i="39"/>
  <c r="K61" i="39"/>
  <c r="J61" i="39"/>
  <c r="I61" i="39"/>
  <c r="H61" i="39"/>
  <c r="G61" i="39"/>
  <c r="K60" i="39"/>
  <c r="J60" i="39"/>
  <c r="I60" i="39"/>
  <c r="H60" i="39"/>
  <c r="G60" i="39"/>
  <c r="K59" i="39"/>
  <c r="J59" i="39"/>
  <c r="I59" i="39"/>
  <c r="H59" i="39"/>
  <c r="G59" i="39"/>
  <c r="K58" i="39"/>
  <c r="J58" i="39"/>
  <c r="I58" i="39"/>
  <c r="H58" i="39"/>
  <c r="G58" i="39"/>
  <c r="K57" i="39"/>
  <c r="J57" i="39"/>
  <c r="I57" i="39"/>
  <c r="H57" i="39"/>
  <c r="G57" i="39"/>
  <c r="K56" i="39"/>
  <c r="J56" i="39"/>
  <c r="I56" i="39"/>
  <c r="H56" i="39"/>
  <c r="G56" i="39"/>
  <c r="K55" i="39"/>
  <c r="J55" i="39"/>
  <c r="I55" i="39"/>
  <c r="H55" i="39"/>
  <c r="G55" i="39"/>
  <c r="K54" i="39"/>
  <c r="J54" i="39"/>
  <c r="I54" i="39"/>
  <c r="H54" i="39"/>
  <c r="G54" i="39"/>
  <c r="K51" i="39"/>
  <c r="J51" i="39"/>
  <c r="I51" i="39"/>
  <c r="H51" i="39"/>
  <c r="G51" i="39"/>
  <c r="K50" i="39"/>
  <c r="J50" i="39"/>
  <c r="I50" i="39"/>
  <c r="H50" i="39"/>
  <c r="G50" i="39"/>
  <c r="K48" i="39"/>
  <c r="J48" i="39"/>
  <c r="I48" i="39"/>
  <c r="H48" i="39"/>
  <c r="G48" i="39"/>
  <c r="K47" i="39"/>
  <c r="J47" i="39"/>
  <c r="I47" i="39"/>
  <c r="H47" i="39"/>
  <c r="G47" i="39"/>
  <c r="K46" i="39"/>
  <c r="J46" i="39"/>
  <c r="I46" i="39"/>
  <c r="H46" i="39"/>
  <c r="G46" i="39"/>
  <c r="K45" i="39"/>
  <c r="J45" i="39"/>
  <c r="I45" i="39"/>
  <c r="H45" i="39"/>
  <c r="G45" i="39"/>
  <c r="K44" i="39"/>
  <c r="J44" i="39"/>
  <c r="I44" i="39"/>
  <c r="H44" i="39"/>
  <c r="G44" i="39"/>
  <c r="K43" i="39"/>
  <c r="J43" i="39"/>
  <c r="I43" i="39"/>
  <c r="H43" i="39"/>
  <c r="G43" i="39"/>
  <c r="K42" i="39"/>
  <c r="J42" i="39"/>
  <c r="I42" i="39"/>
  <c r="H42" i="39"/>
  <c r="G42" i="39"/>
  <c r="K41" i="39"/>
  <c r="J41" i="39"/>
  <c r="I41" i="39"/>
  <c r="H41" i="39"/>
  <c r="G41" i="39"/>
  <c r="K40" i="39"/>
  <c r="J40" i="39"/>
  <c r="I40" i="39"/>
  <c r="H40" i="39"/>
  <c r="G40" i="39"/>
  <c r="K39" i="39"/>
  <c r="J39" i="39"/>
  <c r="I39" i="39"/>
  <c r="H39" i="39"/>
  <c r="G39" i="39"/>
  <c r="K38" i="39"/>
  <c r="J38" i="39"/>
  <c r="I38" i="39"/>
  <c r="H38" i="39"/>
  <c r="G38" i="39"/>
  <c r="K37" i="39"/>
  <c r="J37" i="39"/>
  <c r="I37" i="39"/>
  <c r="H37" i="39"/>
  <c r="G37" i="39"/>
  <c r="K36" i="39"/>
  <c r="J36" i="39"/>
  <c r="I36" i="39"/>
  <c r="H36" i="39"/>
  <c r="G36" i="39"/>
  <c r="K35" i="39"/>
  <c r="J35" i="39"/>
  <c r="I35" i="39"/>
  <c r="H35" i="39"/>
  <c r="G35" i="39"/>
  <c r="K34" i="39"/>
  <c r="J34" i="39"/>
  <c r="I34" i="39"/>
  <c r="H34" i="39"/>
  <c r="G34" i="39"/>
  <c r="K33" i="39"/>
  <c r="J33" i="39"/>
  <c r="I33" i="39"/>
  <c r="H33" i="39"/>
  <c r="G33" i="39"/>
  <c r="K32" i="39"/>
  <c r="J32" i="39"/>
  <c r="I32" i="39"/>
  <c r="H32" i="39"/>
  <c r="G32" i="39"/>
  <c r="K31" i="39"/>
  <c r="J31" i="39"/>
  <c r="I31" i="39"/>
  <c r="H31" i="39"/>
  <c r="G31" i="39"/>
  <c r="K28" i="39"/>
  <c r="J28" i="39"/>
  <c r="I28" i="39"/>
  <c r="H28" i="39"/>
  <c r="G28" i="39"/>
  <c r="K27" i="39"/>
  <c r="J27" i="39"/>
  <c r="I27" i="39"/>
  <c r="H27" i="39"/>
  <c r="G27" i="39"/>
  <c r="K23" i="39"/>
  <c r="J23" i="39"/>
  <c r="I23" i="39"/>
  <c r="H23" i="39"/>
  <c r="G23" i="39"/>
  <c r="K22" i="39"/>
  <c r="J22" i="39"/>
  <c r="I22" i="39"/>
  <c r="H22" i="39"/>
  <c r="G22" i="39"/>
  <c r="K21" i="39"/>
  <c r="J21" i="39"/>
  <c r="I21" i="39"/>
  <c r="H21" i="39"/>
  <c r="G21" i="39"/>
  <c r="K20" i="39"/>
  <c r="J20" i="39"/>
  <c r="I20" i="39"/>
  <c r="H20" i="39"/>
  <c r="G20" i="39"/>
  <c r="K19" i="39"/>
  <c r="J19" i="39"/>
  <c r="I19" i="39"/>
  <c r="H19" i="39"/>
  <c r="G19" i="39"/>
  <c r="K18" i="39"/>
  <c r="J18" i="39"/>
  <c r="I18" i="39"/>
  <c r="H18" i="39"/>
  <c r="G18" i="39"/>
  <c r="K17" i="39"/>
  <c r="J17" i="39"/>
  <c r="I17" i="39"/>
  <c r="H17" i="39"/>
  <c r="G17" i="39"/>
  <c r="K16" i="39"/>
  <c r="J16" i="39"/>
  <c r="I16" i="39"/>
  <c r="H16" i="39"/>
  <c r="G16" i="39"/>
  <c r="K15" i="39"/>
  <c r="J15" i="39"/>
  <c r="I15" i="39"/>
  <c r="H15" i="39"/>
  <c r="G15" i="39"/>
  <c r="K14" i="39"/>
  <c r="J14" i="39"/>
  <c r="I14" i="39"/>
  <c r="H14" i="39"/>
  <c r="G14" i="39"/>
  <c r="K13" i="39"/>
  <c r="J13" i="39"/>
  <c r="I13" i="39"/>
  <c r="H13" i="39"/>
  <c r="G13" i="39"/>
  <c r="K12" i="39"/>
  <c r="J12" i="39"/>
  <c r="I12" i="39"/>
  <c r="H12" i="39"/>
  <c r="G12" i="39"/>
  <c r="K11" i="39"/>
  <c r="J11" i="39"/>
  <c r="I11" i="39"/>
  <c r="H11" i="39"/>
  <c r="G11" i="39"/>
  <c r="K10" i="39"/>
  <c r="J10" i="39"/>
  <c r="I10" i="39"/>
  <c r="H10" i="39"/>
  <c r="G10" i="39"/>
  <c r="K9" i="39"/>
  <c r="J9" i="39"/>
  <c r="I9" i="39"/>
  <c r="H9" i="39"/>
  <c r="G9" i="39"/>
  <c r="K8" i="39"/>
  <c r="J8" i="39"/>
  <c r="I8" i="39"/>
  <c r="H8" i="39"/>
  <c r="G8" i="39"/>
  <c r="H263" i="38"/>
  <c r="C263" i="38"/>
  <c r="B263" i="38"/>
  <c r="H262" i="38"/>
  <c r="C262" i="38"/>
  <c r="B262" i="38"/>
  <c r="H261" i="38"/>
  <c r="C261" i="38"/>
  <c r="B261" i="38"/>
  <c r="H260" i="38"/>
  <c r="C260" i="38"/>
  <c r="B260" i="38"/>
  <c r="H259" i="38"/>
  <c r="C259" i="38"/>
  <c r="B259" i="38"/>
  <c r="C258" i="38"/>
  <c r="H258" i="38" s="1"/>
  <c r="B258" i="38"/>
  <c r="C257" i="38"/>
  <c r="H257" i="38" s="1"/>
  <c r="B257" i="38"/>
  <c r="F253" i="38"/>
  <c r="E253" i="38"/>
  <c r="D253" i="38"/>
  <c r="K253" i="38" s="1"/>
  <c r="C253" i="38"/>
  <c r="J253" i="38" s="1"/>
  <c r="B253" i="38"/>
  <c r="F252" i="38"/>
  <c r="E252" i="38"/>
  <c r="D252" i="38"/>
  <c r="C252" i="38"/>
  <c r="B252" i="38"/>
  <c r="F251" i="38"/>
  <c r="K251" i="38" s="1"/>
  <c r="E251" i="38"/>
  <c r="D251" i="38"/>
  <c r="C251" i="38"/>
  <c r="J251" i="38" s="1"/>
  <c r="B251" i="38"/>
  <c r="K250" i="38"/>
  <c r="H250" i="38"/>
  <c r="F250" i="38"/>
  <c r="E250" i="38"/>
  <c r="J250" i="38" s="1"/>
  <c r="D250" i="38"/>
  <c r="I250" i="38" s="1"/>
  <c r="C250" i="38"/>
  <c r="B250" i="38"/>
  <c r="F249" i="38"/>
  <c r="E249" i="38"/>
  <c r="J249" i="38" s="1"/>
  <c r="D249" i="38"/>
  <c r="C249" i="38"/>
  <c r="K249" i="38" s="1"/>
  <c r="B249" i="38"/>
  <c r="J248" i="38"/>
  <c r="I248" i="38"/>
  <c r="F248" i="38"/>
  <c r="E248" i="38"/>
  <c r="D248" i="38"/>
  <c r="H248" i="38" s="1"/>
  <c r="C248" i="38"/>
  <c r="K248" i="38" s="1"/>
  <c r="B248" i="38"/>
  <c r="K247" i="38"/>
  <c r="H247" i="38"/>
  <c r="F247" i="38"/>
  <c r="E247" i="38"/>
  <c r="J247" i="38" s="1"/>
  <c r="D247" i="38"/>
  <c r="C247" i="38"/>
  <c r="B247" i="38"/>
  <c r="F245" i="38"/>
  <c r="E245" i="38"/>
  <c r="D245" i="38"/>
  <c r="C245" i="38"/>
  <c r="K245" i="38" s="1"/>
  <c r="B245" i="38"/>
  <c r="F244" i="38"/>
  <c r="E244" i="38"/>
  <c r="D244" i="38"/>
  <c r="C244" i="38"/>
  <c r="B244" i="38"/>
  <c r="F243" i="38"/>
  <c r="E243" i="38"/>
  <c r="J243" i="38" s="1"/>
  <c r="D243" i="38"/>
  <c r="C243" i="38"/>
  <c r="K243" i="38" s="1"/>
  <c r="B243" i="38"/>
  <c r="F242" i="38"/>
  <c r="E242" i="38"/>
  <c r="D242" i="38"/>
  <c r="I242" i="38" s="1"/>
  <c r="C242" i="38"/>
  <c r="B242" i="38"/>
  <c r="F241" i="38"/>
  <c r="E241" i="38"/>
  <c r="D241" i="38"/>
  <c r="K241" i="38" s="1"/>
  <c r="C241" i="38"/>
  <c r="B241" i="38"/>
  <c r="I240" i="38"/>
  <c r="H240" i="38"/>
  <c r="F240" i="38"/>
  <c r="K240" i="38" s="1"/>
  <c r="E240" i="38"/>
  <c r="D240" i="38"/>
  <c r="C240" i="38"/>
  <c r="J240" i="38" s="1"/>
  <c r="B240" i="38"/>
  <c r="F239" i="38"/>
  <c r="K239" i="38" s="1"/>
  <c r="E239" i="38"/>
  <c r="D239" i="38"/>
  <c r="I239" i="38" s="1"/>
  <c r="C239" i="38"/>
  <c r="B239" i="38"/>
  <c r="K237" i="38"/>
  <c r="J237" i="38"/>
  <c r="F237" i="38"/>
  <c r="E237" i="38"/>
  <c r="I237" i="38" s="1"/>
  <c r="D237" i="38"/>
  <c r="H237" i="38" s="1"/>
  <c r="C237" i="38"/>
  <c r="B237" i="38"/>
  <c r="F236" i="38"/>
  <c r="K236" i="38" s="1"/>
  <c r="E236" i="38"/>
  <c r="D236" i="38"/>
  <c r="C236" i="38"/>
  <c r="B236" i="38"/>
  <c r="F235" i="38"/>
  <c r="E235" i="38"/>
  <c r="D235" i="38"/>
  <c r="K235" i="38" s="1"/>
  <c r="C235" i="38"/>
  <c r="J235" i="38" s="1"/>
  <c r="B235" i="38"/>
  <c r="F234" i="38"/>
  <c r="E234" i="38"/>
  <c r="D234" i="38"/>
  <c r="C234" i="38"/>
  <c r="B234" i="38"/>
  <c r="F233" i="38"/>
  <c r="K233" i="38" s="1"/>
  <c r="E233" i="38"/>
  <c r="D233" i="38"/>
  <c r="C233" i="38"/>
  <c r="J233" i="38" s="1"/>
  <c r="B233" i="38"/>
  <c r="K232" i="38"/>
  <c r="H232" i="38"/>
  <c r="F232" i="38"/>
  <c r="E232" i="38"/>
  <c r="J232" i="38" s="1"/>
  <c r="D232" i="38"/>
  <c r="I232" i="38" s="1"/>
  <c r="C232" i="38"/>
  <c r="B232" i="38"/>
  <c r="F231" i="38"/>
  <c r="E231" i="38"/>
  <c r="J231" i="38" s="1"/>
  <c r="D231" i="38"/>
  <c r="C231" i="38"/>
  <c r="K231" i="38" s="1"/>
  <c r="B231" i="38"/>
  <c r="K180" i="38"/>
  <c r="J180" i="38"/>
  <c r="I180" i="38"/>
  <c r="H180" i="38"/>
  <c r="G180" i="38"/>
  <c r="K179" i="38"/>
  <c r="J179" i="38"/>
  <c r="I179" i="38"/>
  <c r="H179" i="38"/>
  <c r="G179" i="38"/>
  <c r="K177" i="38"/>
  <c r="J177" i="38"/>
  <c r="I177" i="38"/>
  <c r="H177" i="38"/>
  <c r="G177" i="38"/>
  <c r="K176" i="38"/>
  <c r="J176" i="38"/>
  <c r="I176" i="38"/>
  <c r="H176" i="38"/>
  <c r="G176" i="38"/>
  <c r="K175" i="38"/>
  <c r="J175" i="38"/>
  <c r="I175" i="38"/>
  <c r="H175" i="38"/>
  <c r="G175" i="38"/>
  <c r="K174" i="38"/>
  <c r="J174" i="38"/>
  <c r="I174" i="38"/>
  <c r="H174" i="38"/>
  <c r="G174" i="38"/>
  <c r="K173" i="38"/>
  <c r="J173" i="38"/>
  <c r="I173" i="38"/>
  <c r="H173" i="38"/>
  <c r="G173" i="38"/>
  <c r="K172" i="38"/>
  <c r="J172" i="38"/>
  <c r="I172" i="38"/>
  <c r="H172" i="38"/>
  <c r="G172" i="38"/>
  <c r="K171" i="38"/>
  <c r="J171" i="38"/>
  <c r="I171" i="38"/>
  <c r="H171" i="38"/>
  <c r="G171" i="38"/>
  <c r="K170" i="38"/>
  <c r="J170" i="38"/>
  <c r="I170" i="38"/>
  <c r="H170" i="38"/>
  <c r="G170" i="38"/>
  <c r="K169" i="38"/>
  <c r="J169" i="38"/>
  <c r="I169" i="38"/>
  <c r="H169" i="38"/>
  <c r="G169" i="38"/>
  <c r="K168" i="38"/>
  <c r="J168" i="38"/>
  <c r="I168" i="38"/>
  <c r="H168" i="38"/>
  <c r="G168" i="38"/>
  <c r="K167" i="38"/>
  <c r="J167" i="38"/>
  <c r="I167" i="38"/>
  <c r="H167" i="38"/>
  <c r="G167" i="38"/>
  <c r="K166" i="38"/>
  <c r="J166" i="38"/>
  <c r="I166" i="38"/>
  <c r="H166" i="38"/>
  <c r="G166" i="38"/>
  <c r="K165" i="38"/>
  <c r="J165" i="38"/>
  <c r="I165" i="38"/>
  <c r="H165" i="38"/>
  <c r="G165" i="38"/>
  <c r="K164" i="38"/>
  <c r="J164" i="38"/>
  <c r="I164" i="38"/>
  <c r="H164" i="38"/>
  <c r="G164" i="38"/>
  <c r="K163" i="38"/>
  <c r="J163" i="38"/>
  <c r="I163" i="38"/>
  <c r="H163" i="38"/>
  <c r="G163" i="38"/>
  <c r="K162" i="38"/>
  <c r="J162" i="38"/>
  <c r="I162" i="38"/>
  <c r="H162" i="38"/>
  <c r="G162" i="38"/>
  <c r="K161" i="38"/>
  <c r="J161" i="38"/>
  <c r="I161" i="38"/>
  <c r="H161" i="38"/>
  <c r="G161" i="38"/>
  <c r="K160" i="38"/>
  <c r="J160" i="38"/>
  <c r="I160" i="38"/>
  <c r="H160" i="38"/>
  <c r="G160" i="38"/>
  <c r="A154" i="38"/>
  <c r="K150" i="38"/>
  <c r="J150" i="38"/>
  <c r="I150" i="38"/>
  <c r="H150" i="38"/>
  <c r="G150" i="38"/>
  <c r="K149" i="38"/>
  <c r="J149" i="38"/>
  <c r="I149" i="38"/>
  <c r="H149" i="38"/>
  <c r="G149" i="38"/>
  <c r="K147" i="38"/>
  <c r="J147" i="38"/>
  <c r="I147" i="38"/>
  <c r="H147" i="38"/>
  <c r="G147" i="38"/>
  <c r="K146" i="38"/>
  <c r="J146" i="38"/>
  <c r="I146" i="38"/>
  <c r="H146" i="38"/>
  <c r="G146" i="38"/>
  <c r="K145" i="38"/>
  <c r="J145" i="38"/>
  <c r="I145" i="38"/>
  <c r="H145" i="38"/>
  <c r="G145" i="38"/>
  <c r="K144" i="38"/>
  <c r="J144" i="38"/>
  <c r="I144" i="38"/>
  <c r="H144" i="38"/>
  <c r="G144" i="38"/>
  <c r="K143" i="38"/>
  <c r="J143" i="38"/>
  <c r="I143" i="38"/>
  <c r="H143" i="38"/>
  <c r="G143" i="38"/>
  <c r="K142" i="38"/>
  <c r="J142" i="38"/>
  <c r="I142" i="38"/>
  <c r="H142" i="38"/>
  <c r="G142" i="38"/>
  <c r="K141" i="38"/>
  <c r="J141" i="38"/>
  <c r="I141" i="38"/>
  <c r="H141" i="38"/>
  <c r="G141" i="38"/>
  <c r="K140" i="38"/>
  <c r="J140" i="38"/>
  <c r="I140" i="38"/>
  <c r="H140" i="38"/>
  <c r="G140" i="38"/>
  <c r="K139" i="38"/>
  <c r="J139" i="38"/>
  <c r="I139" i="38"/>
  <c r="H139" i="38"/>
  <c r="G139" i="38"/>
  <c r="K138" i="38"/>
  <c r="J138" i="38"/>
  <c r="I138" i="38"/>
  <c r="H138" i="38"/>
  <c r="G138" i="38"/>
  <c r="K137" i="38"/>
  <c r="J137" i="38"/>
  <c r="I137" i="38"/>
  <c r="H137" i="38"/>
  <c r="G137" i="38"/>
  <c r="K136" i="38"/>
  <c r="J136" i="38"/>
  <c r="I136" i="38"/>
  <c r="H136" i="38"/>
  <c r="G136" i="38"/>
  <c r="K135" i="38"/>
  <c r="J135" i="38"/>
  <c r="I135" i="38"/>
  <c r="H135" i="38"/>
  <c r="G135" i="38"/>
  <c r="K134" i="38"/>
  <c r="J134" i="38"/>
  <c r="I134" i="38"/>
  <c r="H134" i="38"/>
  <c r="G134" i="38"/>
  <c r="K133" i="38"/>
  <c r="J133" i="38"/>
  <c r="I133" i="38"/>
  <c r="H133" i="38"/>
  <c r="G133" i="38"/>
  <c r="K132" i="38"/>
  <c r="J132" i="38"/>
  <c r="I132" i="38"/>
  <c r="H132" i="38"/>
  <c r="G132" i="38"/>
  <c r="K131" i="38"/>
  <c r="J131" i="38"/>
  <c r="I131" i="38"/>
  <c r="H131" i="38"/>
  <c r="G131" i="38"/>
  <c r="K130" i="38"/>
  <c r="J130" i="38"/>
  <c r="I130" i="38"/>
  <c r="H130" i="38"/>
  <c r="G130" i="38"/>
  <c r="K127" i="38"/>
  <c r="J127" i="38"/>
  <c r="I127" i="38"/>
  <c r="H127" i="38"/>
  <c r="G127" i="38"/>
  <c r="K126" i="38"/>
  <c r="J126" i="38"/>
  <c r="I126" i="38"/>
  <c r="H126" i="38"/>
  <c r="G126" i="38"/>
  <c r="K124" i="38"/>
  <c r="J124" i="38"/>
  <c r="I124" i="38"/>
  <c r="H124" i="38"/>
  <c r="G124" i="38"/>
  <c r="K123" i="38"/>
  <c r="J123" i="38"/>
  <c r="I123" i="38"/>
  <c r="H123" i="38"/>
  <c r="G123" i="38"/>
  <c r="K122" i="38"/>
  <c r="J122" i="38"/>
  <c r="I122" i="38"/>
  <c r="H122" i="38"/>
  <c r="G122" i="38"/>
  <c r="K121" i="38"/>
  <c r="J121" i="38"/>
  <c r="I121" i="38"/>
  <c r="H121" i="38"/>
  <c r="G121" i="38"/>
  <c r="K120" i="38"/>
  <c r="J120" i="38"/>
  <c r="I120" i="38"/>
  <c r="H120" i="38"/>
  <c r="G120" i="38"/>
  <c r="K119" i="38"/>
  <c r="J119" i="38"/>
  <c r="I119" i="38"/>
  <c r="H119" i="38"/>
  <c r="G119" i="38"/>
  <c r="K118" i="38"/>
  <c r="J118" i="38"/>
  <c r="I118" i="38"/>
  <c r="H118" i="38"/>
  <c r="G118" i="38"/>
  <c r="K117" i="38"/>
  <c r="J117" i="38"/>
  <c r="I117" i="38"/>
  <c r="H117" i="38"/>
  <c r="G117" i="38"/>
  <c r="K116" i="38"/>
  <c r="J116" i="38"/>
  <c r="I116" i="38"/>
  <c r="H116" i="38"/>
  <c r="G116" i="38"/>
  <c r="K115" i="38"/>
  <c r="J115" i="38"/>
  <c r="I115" i="38"/>
  <c r="H115" i="38"/>
  <c r="G115" i="38"/>
  <c r="K114" i="38"/>
  <c r="J114" i="38"/>
  <c r="I114" i="38"/>
  <c r="H114" i="38"/>
  <c r="G114" i="38"/>
  <c r="K113" i="38"/>
  <c r="J113" i="38"/>
  <c r="I113" i="38"/>
  <c r="H113" i="38"/>
  <c r="G113" i="38"/>
  <c r="K112" i="38"/>
  <c r="J112" i="38"/>
  <c r="I112" i="38"/>
  <c r="H112" i="38"/>
  <c r="G112" i="38"/>
  <c r="K111" i="38"/>
  <c r="J111" i="38"/>
  <c r="I111" i="38"/>
  <c r="H111" i="38"/>
  <c r="G111" i="38"/>
  <c r="K110" i="38"/>
  <c r="J110" i="38"/>
  <c r="I110" i="38"/>
  <c r="H110" i="38"/>
  <c r="G110" i="38"/>
  <c r="K109" i="38"/>
  <c r="J109" i="38"/>
  <c r="I109" i="38"/>
  <c r="H109" i="38"/>
  <c r="G109" i="38"/>
  <c r="K108" i="38"/>
  <c r="J108" i="38"/>
  <c r="I108" i="38"/>
  <c r="H108" i="38"/>
  <c r="G108" i="38"/>
  <c r="K107" i="38"/>
  <c r="J107" i="38"/>
  <c r="I107" i="38"/>
  <c r="H107" i="38"/>
  <c r="G107" i="38"/>
  <c r="K104" i="38"/>
  <c r="J104" i="38"/>
  <c r="I104" i="38"/>
  <c r="H104" i="38"/>
  <c r="G104" i="38"/>
  <c r="K103" i="38"/>
  <c r="J103" i="38"/>
  <c r="I103" i="38"/>
  <c r="H103" i="38"/>
  <c r="G103" i="38"/>
  <c r="K101" i="38"/>
  <c r="J101" i="38"/>
  <c r="I101" i="38"/>
  <c r="H101" i="38"/>
  <c r="G101" i="38"/>
  <c r="K100" i="38"/>
  <c r="J100" i="38"/>
  <c r="I100" i="38"/>
  <c r="H100" i="38"/>
  <c r="G100" i="38"/>
  <c r="K99" i="38"/>
  <c r="J99" i="38"/>
  <c r="I99" i="38"/>
  <c r="H99" i="38"/>
  <c r="G99" i="38"/>
  <c r="K98" i="38"/>
  <c r="J98" i="38"/>
  <c r="I98" i="38"/>
  <c r="H98" i="38"/>
  <c r="G98" i="38"/>
  <c r="K97" i="38"/>
  <c r="J97" i="38"/>
  <c r="I97" i="38"/>
  <c r="H97" i="38"/>
  <c r="G97" i="38"/>
  <c r="K96" i="38"/>
  <c r="J96" i="38"/>
  <c r="I96" i="38"/>
  <c r="H96" i="38"/>
  <c r="G96" i="38"/>
  <c r="K95" i="38"/>
  <c r="J95" i="38"/>
  <c r="I95" i="38"/>
  <c r="H95" i="38"/>
  <c r="G95" i="38"/>
  <c r="K94" i="38"/>
  <c r="J94" i="38"/>
  <c r="I94" i="38"/>
  <c r="H94" i="38"/>
  <c r="G94" i="38"/>
  <c r="K93" i="38"/>
  <c r="J93" i="38"/>
  <c r="I93" i="38"/>
  <c r="H93" i="38"/>
  <c r="G93" i="38"/>
  <c r="K92" i="38"/>
  <c r="J92" i="38"/>
  <c r="I92" i="38"/>
  <c r="H92" i="38"/>
  <c r="G92" i="38"/>
  <c r="K91" i="38"/>
  <c r="J91" i="38"/>
  <c r="I91" i="38"/>
  <c r="H91" i="38"/>
  <c r="G91" i="38"/>
  <c r="K90" i="38"/>
  <c r="J90" i="38"/>
  <c r="I90" i="38"/>
  <c r="H90" i="38"/>
  <c r="G90" i="38"/>
  <c r="K89" i="38"/>
  <c r="J89" i="38"/>
  <c r="I89" i="38"/>
  <c r="H89" i="38"/>
  <c r="G89" i="38"/>
  <c r="K88" i="38"/>
  <c r="J88" i="38"/>
  <c r="I88" i="38"/>
  <c r="H88" i="38"/>
  <c r="G88" i="38"/>
  <c r="K87" i="38"/>
  <c r="J87" i="38"/>
  <c r="I87" i="38"/>
  <c r="H87" i="38"/>
  <c r="G87" i="38"/>
  <c r="K86" i="38"/>
  <c r="J86" i="38"/>
  <c r="I86" i="38"/>
  <c r="H86" i="38"/>
  <c r="G86" i="38"/>
  <c r="K85" i="38"/>
  <c r="J85" i="38"/>
  <c r="I85" i="38"/>
  <c r="H85" i="38"/>
  <c r="G85" i="38"/>
  <c r="K84" i="38"/>
  <c r="J84" i="38"/>
  <c r="I84" i="38"/>
  <c r="H84" i="38"/>
  <c r="G84" i="38"/>
  <c r="A78" i="38"/>
  <c r="K74" i="38"/>
  <c r="J74" i="38"/>
  <c r="I74" i="38"/>
  <c r="H74" i="38"/>
  <c r="G74" i="38"/>
  <c r="K73" i="38"/>
  <c r="J73" i="38"/>
  <c r="I73" i="38"/>
  <c r="H73" i="38"/>
  <c r="G73" i="38"/>
  <c r="K71" i="38"/>
  <c r="J71" i="38"/>
  <c r="I71" i="38"/>
  <c r="H71" i="38"/>
  <c r="G71" i="38"/>
  <c r="K70" i="38"/>
  <c r="J70" i="38"/>
  <c r="I70" i="38"/>
  <c r="H70" i="38"/>
  <c r="G70" i="38"/>
  <c r="K69" i="38"/>
  <c r="J69" i="38"/>
  <c r="I69" i="38"/>
  <c r="H69" i="38"/>
  <c r="G69" i="38"/>
  <c r="K68" i="38"/>
  <c r="J68" i="38"/>
  <c r="I68" i="38"/>
  <c r="H68" i="38"/>
  <c r="G68" i="38"/>
  <c r="K67" i="38"/>
  <c r="J67" i="38"/>
  <c r="I67" i="38"/>
  <c r="H67" i="38"/>
  <c r="G67" i="38"/>
  <c r="K66" i="38"/>
  <c r="J66" i="38"/>
  <c r="I66" i="38"/>
  <c r="H66" i="38"/>
  <c r="G66" i="38"/>
  <c r="K65" i="38"/>
  <c r="J65" i="38"/>
  <c r="I65" i="38"/>
  <c r="H65" i="38"/>
  <c r="G65" i="38"/>
  <c r="K64" i="38"/>
  <c r="J64" i="38"/>
  <c r="I64" i="38"/>
  <c r="H64" i="38"/>
  <c r="G64" i="38"/>
  <c r="K63" i="38"/>
  <c r="J63" i="38"/>
  <c r="I63" i="38"/>
  <c r="H63" i="38"/>
  <c r="G63" i="38"/>
  <c r="K62" i="38"/>
  <c r="J62" i="38"/>
  <c r="I62" i="38"/>
  <c r="H62" i="38"/>
  <c r="G62" i="38"/>
  <c r="K61" i="38"/>
  <c r="J61" i="38"/>
  <c r="I61" i="38"/>
  <c r="H61" i="38"/>
  <c r="G61" i="38"/>
  <c r="K60" i="38"/>
  <c r="J60" i="38"/>
  <c r="I60" i="38"/>
  <c r="H60" i="38"/>
  <c r="G60" i="38"/>
  <c r="K59" i="38"/>
  <c r="J59" i="38"/>
  <c r="I59" i="38"/>
  <c r="H59" i="38"/>
  <c r="G59" i="38"/>
  <c r="K58" i="38"/>
  <c r="J58" i="38"/>
  <c r="I58" i="38"/>
  <c r="H58" i="38"/>
  <c r="G58" i="38"/>
  <c r="K57" i="38"/>
  <c r="J57" i="38"/>
  <c r="I57" i="38"/>
  <c r="H57" i="38"/>
  <c r="G57" i="38"/>
  <c r="K56" i="38"/>
  <c r="J56" i="38"/>
  <c r="I56" i="38"/>
  <c r="H56" i="38"/>
  <c r="G56" i="38"/>
  <c r="K55" i="38"/>
  <c r="J55" i="38"/>
  <c r="I55" i="38"/>
  <c r="H55" i="38"/>
  <c r="G55" i="38"/>
  <c r="K54" i="38"/>
  <c r="J54" i="38"/>
  <c r="I54" i="38"/>
  <c r="H54" i="38"/>
  <c r="G54" i="38"/>
  <c r="K51" i="38"/>
  <c r="J51" i="38"/>
  <c r="I51" i="38"/>
  <c r="H51" i="38"/>
  <c r="G51" i="38"/>
  <c r="K50" i="38"/>
  <c r="J50" i="38"/>
  <c r="I50" i="38"/>
  <c r="H50" i="38"/>
  <c r="G50" i="38"/>
  <c r="K48" i="38"/>
  <c r="J48" i="38"/>
  <c r="I48" i="38"/>
  <c r="H48" i="38"/>
  <c r="G48" i="38"/>
  <c r="K47" i="38"/>
  <c r="J47" i="38"/>
  <c r="I47" i="38"/>
  <c r="H47" i="38"/>
  <c r="G47" i="38"/>
  <c r="K46" i="38"/>
  <c r="J46" i="38"/>
  <c r="I46" i="38"/>
  <c r="H46" i="38"/>
  <c r="G46" i="38"/>
  <c r="K45" i="38"/>
  <c r="J45" i="38"/>
  <c r="I45" i="38"/>
  <c r="H45" i="38"/>
  <c r="G45" i="38"/>
  <c r="K44" i="38"/>
  <c r="J44" i="38"/>
  <c r="I44" i="38"/>
  <c r="H44" i="38"/>
  <c r="G44" i="38"/>
  <c r="K43" i="38"/>
  <c r="J43" i="38"/>
  <c r="I43" i="38"/>
  <c r="H43" i="38"/>
  <c r="G43" i="38"/>
  <c r="K42" i="38"/>
  <c r="J42" i="38"/>
  <c r="I42" i="38"/>
  <c r="H42" i="38"/>
  <c r="G42" i="38"/>
  <c r="K41" i="38"/>
  <c r="J41" i="38"/>
  <c r="I41" i="38"/>
  <c r="H41" i="38"/>
  <c r="G41" i="38"/>
  <c r="K40" i="38"/>
  <c r="J40" i="38"/>
  <c r="I40" i="38"/>
  <c r="H40" i="38"/>
  <c r="G40" i="38"/>
  <c r="K39" i="38"/>
  <c r="J39" i="38"/>
  <c r="I39" i="38"/>
  <c r="H39" i="38"/>
  <c r="G39" i="38"/>
  <c r="K38" i="38"/>
  <c r="J38" i="38"/>
  <c r="I38" i="38"/>
  <c r="H38" i="38"/>
  <c r="G38" i="38"/>
  <c r="K37" i="38"/>
  <c r="J37" i="38"/>
  <c r="I37" i="38"/>
  <c r="H37" i="38"/>
  <c r="G37" i="38"/>
  <c r="K36" i="38"/>
  <c r="J36" i="38"/>
  <c r="I36" i="38"/>
  <c r="H36" i="38"/>
  <c r="G36" i="38"/>
  <c r="K35" i="38"/>
  <c r="J35" i="38"/>
  <c r="I35" i="38"/>
  <c r="H35" i="38"/>
  <c r="G35" i="38"/>
  <c r="K34" i="38"/>
  <c r="J34" i="38"/>
  <c r="I34" i="38"/>
  <c r="H34" i="38"/>
  <c r="G34" i="38"/>
  <c r="K33" i="38"/>
  <c r="J33" i="38"/>
  <c r="I33" i="38"/>
  <c r="H33" i="38"/>
  <c r="G33" i="38"/>
  <c r="K32" i="38"/>
  <c r="J32" i="38"/>
  <c r="I32" i="38"/>
  <c r="H32" i="38"/>
  <c r="G32" i="38"/>
  <c r="K31" i="38"/>
  <c r="J31" i="38"/>
  <c r="I31" i="38"/>
  <c r="H31" i="38"/>
  <c r="G31" i="38"/>
  <c r="K28" i="38"/>
  <c r="J28" i="38"/>
  <c r="I28" i="38"/>
  <c r="H28" i="38"/>
  <c r="G28" i="38"/>
  <c r="K27" i="38"/>
  <c r="J27" i="38"/>
  <c r="I27" i="38"/>
  <c r="H27" i="38"/>
  <c r="G27" i="38"/>
  <c r="K23" i="38"/>
  <c r="J23" i="38"/>
  <c r="I23" i="38"/>
  <c r="H23" i="38"/>
  <c r="G23" i="38"/>
  <c r="K22" i="38"/>
  <c r="J22" i="38"/>
  <c r="I22" i="38"/>
  <c r="H22" i="38"/>
  <c r="G22" i="38"/>
  <c r="K21" i="38"/>
  <c r="J21" i="38"/>
  <c r="I21" i="38"/>
  <c r="H21" i="38"/>
  <c r="G21" i="38"/>
  <c r="K20" i="38"/>
  <c r="J20" i="38"/>
  <c r="I20" i="38"/>
  <c r="H20" i="38"/>
  <c r="G20" i="38"/>
  <c r="K19" i="38"/>
  <c r="J19" i="38"/>
  <c r="I19" i="38"/>
  <c r="H19" i="38"/>
  <c r="G19" i="38"/>
  <c r="K18" i="38"/>
  <c r="J18" i="38"/>
  <c r="I18" i="38"/>
  <c r="H18" i="38"/>
  <c r="G18" i="38"/>
  <c r="K17" i="38"/>
  <c r="J17" i="38"/>
  <c r="I17" i="38"/>
  <c r="H17" i="38"/>
  <c r="G17" i="38"/>
  <c r="K16" i="38"/>
  <c r="J16" i="38"/>
  <c r="I16" i="38"/>
  <c r="H16" i="38"/>
  <c r="G16" i="38"/>
  <c r="K15" i="38"/>
  <c r="J15" i="38"/>
  <c r="I15" i="38"/>
  <c r="H15" i="38"/>
  <c r="G15" i="38"/>
  <c r="K14" i="38"/>
  <c r="J14" i="38"/>
  <c r="I14" i="38"/>
  <c r="H14" i="38"/>
  <c r="G14" i="38"/>
  <c r="K13" i="38"/>
  <c r="J13" i="38"/>
  <c r="I13" i="38"/>
  <c r="H13" i="38"/>
  <c r="G13" i="38"/>
  <c r="K12" i="38"/>
  <c r="J12" i="38"/>
  <c r="I12" i="38"/>
  <c r="H12" i="38"/>
  <c r="G12" i="38"/>
  <c r="K11" i="38"/>
  <c r="J11" i="38"/>
  <c r="I11" i="38"/>
  <c r="H11" i="38"/>
  <c r="G11" i="38"/>
  <c r="K10" i="38"/>
  <c r="J10" i="38"/>
  <c r="I10" i="38"/>
  <c r="H10" i="38"/>
  <c r="G10" i="38"/>
  <c r="K9" i="38"/>
  <c r="J9" i="38"/>
  <c r="I9" i="38"/>
  <c r="H9" i="38"/>
  <c r="G9" i="38"/>
  <c r="K8" i="38"/>
  <c r="J8" i="38"/>
  <c r="I8" i="38"/>
  <c r="H8" i="38"/>
  <c r="G8" i="38"/>
  <c r="H263" i="37"/>
  <c r="C263" i="37"/>
  <c r="B263" i="37"/>
  <c r="H262" i="37"/>
  <c r="C262" i="37"/>
  <c r="B262" i="37"/>
  <c r="H261" i="37"/>
  <c r="C261" i="37"/>
  <c r="B261" i="37"/>
  <c r="C260" i="37"/>
  <c r="H260" i="37" s="1"/>
  <c r="B260" i="37"/>
  <c r="C259" i="37"/>
  <c r="H259" i="37" s="1"/>
  <c r="B259" i="37"/>
  <c r="H258" i="37"/>
  <c r="C258" i="37"/>
  <c r="B258" i="37"/>
  <c r="H257" i="37"/>
  <c r="C257" i="37"/>
  <c r="B257" i="37"/>
  <c r="K253" i="37"/>
  <c r="H253" i="37"/>
  <c r="F253" i="37"/>
  <c r="E253" i="37"/>
  <c r="J253" i="37" s="1"/>
  <c r="D253" i="37"/>
  <c r="C253" i="37"/>
  <c r="B253" i="37"/>
  <c r="F252" i="37"/>
  <c r="E252" i="37"/>
  <c r="D252" i="37"/>
  <c r="C252" i="37"/>
  <c r="K252" i="37" s="1"/>
  <c r="B252" i="37"/>
  <c r="F251" i="37"/>
  <c r="E251" i="37"/>
  <c r="D251" i="37"/>
  <c r="C251" i="37"/>
  <c r="K251" i="37" s="1"/>
  <c r="B251" i="37"/>
  <c r="F250" i="37"/>
  <c r="E250" i="37"/>
  <c r="K250" i="37" s="1"/>
  <c r="D250" i="37"/>
  <c r="H250" i="37" s="1"/>
  <c r="C250" i="37"/>
  <c r="B250" i="37"/>
  <c r="F249" i="37"/>
  <c r="E249" i="37"/>
  <c r="D249" i="37"/>
  <c r="I249" i="37" s="1"/>
  <c r="C249" i="37"/>
  <c r="H249" i="37" s="1"/>
  <c r="B249" i="37"/>
  <c r="F248" i="37"/>
  <c r="E248" i="37"/>
  <c r="D248" i="37"/>
  <c r="K248" i="37" s="1"/>
  <c r="C248" i="37"/>
  <c r="B248" i="37"/>
  <c r="I247" i="37"/>
  <c r="H247" i="37"/>
  <c r="F247" i="37"/>
  <c r="K247" i="37" s="1"/>
  <c r="E247" i="37"/>
  <c r="J247" i="37" s="1"/>
  <c r="D247" i="37"/>
  <c r="C247" i="37"/>
  <c r="B247" i="37"/>
  <c r="F245" i="37"/>
  <c r="K245" i="37" s="1"/>
  <c r="E245" i="37"/>
  <c r="D245" i="37"/>
  <c r="I245" i="37" s="1"/>
  <c r="C245" i="37"/>
  <c r="B245" i="37"/>
  <c r="K244" i="37"/>
  <c r="J244" i="37"/>
  <c r="I244" i="37"/>
  <c r="H244" i="37"/>
  <c r="F244" i="37"/>
  <c r="E244" i="37"/>
  <c r="D244" i="37"/>
  <c r="C244" i="37"/>
  <c r="B244" i="37"/>
  <c r="F243" i="37"/>
  <c r="K243" i="37" s="1"/>
  <c r="E243" i="37"/>
  <c r="D243" i="37"/>
  <c r="C243" i="37"/>
  <c r="B243" i="37"/>
  <c r="F242" i="37"/>
  <c r="E242" i="37"/>
  <c r="D242" i="37"/>
  <c r="K242" i="37" s="1"/>
  <c r="C242" i="37"/>
  <c r="B242" i="37"/>
  <c r="F241" i="37"/>
  <c r="E241" i="37"/>
  <c r="D241" i="37"/>
  <c r="C241" i="37"/>
  <c r="B241" i="37"/>
  <c r="F240" i="37"/>
  <c r="K240" i="37" s="1"/>
  <c r="E240" i="37"/>
  <c r="D240" i="37"/>
  <c r="C240" i="37"/>
  <c r="J240" i="37" s="1"/>
  <c r="B240" i="37"/>
  <c r="K239" i="37"/>
  <c r="H239" i="37"/>
  <c r="F239" i="37"/>
  <c r="E239" i="37"/>
  <c r="J239" i="37" s="1"/>
  <c r="D239" i="37"/>
  <c r="I239" i="37" s="1"/>
  <c r="C239" i="37"/>
  <c r="B239" i="37"/>
  <c r="F237" i="37"/>
  <c r="E237" i="37"/>
  <c r="J237" i="37" s="1"/>
  <c r="D237" i="37"/>
  <c r="C237" i="37"/>
  <c r="K237" i="37" s="1"/>
  <c r="B237" i="37"/>
  <c r="J236" i="37"/>
  <c r="I236" i="37"/>
  <c r="F236" i="37"/>
  <c r="H236" i="37" s="1"/>
  <c r="E236" i="37"/>
  <c r="D236" i="37"/>
  <c r="C236" i="37"/>
  <c r="B236" i="37"/>
  <c r="K235" i="37"/>
  <c r="H235" i="37"/>
  <c r="F235" i="37"/>
  <c r="E235" i="37"/>
  <c r="J235" i="37" s="1"/>
  <c r="D235" i="37"/>
  <c r="C235" i="37"/>
  <c r="B235" i="37"/>
  <c r="F234" i="37"/>
  <c r="E234" i="37"/>
  <c r="D234" i="37"/>
  <c r="C234" i="37"/>
  <c r="K234" i="37" s="1"/>
  <c r="B234" i="37"/>
  <c r="F233" i="37"/>
  <c r="E233" i="37"/>
  <c r="D233" i="37"/>
  <c r="C233" i="37"/>
  <c r="B233" i="37"/>
  <c r="F232" i="37"/>
  <c r="E232" i="37"/>
  <c r="K232" i="37" s="1"/>
  <c r="D232" i="37"/>
  <c r="C232" i="37"/>
  <c r="B232" i="37"/>
  <c r="F231" i="37"/>
  <c r="E231" i="37"/>
  <c r="D231" i="37"/>
  <c r="I231" i="37" s="1"/>
  <c r="C231" i="37"/>
  <c r="H231" i="37" s="1"/>
  <c r="B231" i="37"/>
  <c r="K180" i="37"/>
  <c r="J180" i="37"/>
  <c r="I180" i="37"/>
  <c r="H180" i="37"/>
  <c r="G180" i="37"/>
  <c r="K179" i="37"/>
  <c r="J179" i="37"/>
  <c r="I179" i="37"/>
  <c r="H179" i="37"/>
  <c r="G179" i="37"/>
  <c r="K177" i="37"/>
  <c r="J177" i="37"/>
  <c r="I177" i="37"/>
  <c r="H177" i="37"/>
  <c r="G177" i="37"/>
  <c r="K176" i="37"/>
  <c r="J176" i="37"/>
  <c r="I176" i="37"/>
  <c r="H176" i="37"/>
  <c r="G176" i="37"/>
  <c r="K175" i="37"/>
  <c r="J175" i="37"/>
  <c r="I175" i="37"/>
  <c r="H175" i="37"/>
  <c r="G175" i="37"/>
  <c r="K174" i="37"/>
  <c r="J174" i="37"/>
  <c r="I174" i="37"/>
  <c r="H174" i="37"/>
  <c r="G174" i="37"/>
  <c r="K173" i="37"/>
  <c r="J173" i="37"/>
  <c r="I173" i="37"/>
  <c r="H173" i="37"/>
  <c r="G173" i="37"/>
  <c r="K172" i="37"/>
  <c r="J172" i="37"/>
  <c r="I172" i="37"/>
  <c r="H172" i="37"/>
  <c r="G172" i="37"/>
  <c r="K171" i="37"/>
  <c r="J171" i="37"/>
  <c r="I171" i="37"/>
  <c r="H171" i="37"/>
  <c r="G171" i="37"/>
  <c r="K170" i="37"/>
  <c r="J170" i="37"/>
  <c r="I170" i="37"/>
  <c r="H170" i="37"/>
  <c r="G170" i="37"/>
  <c r="K169" i="37"/>
  <c r="J169" i="37"/>
  <c r="I169" i="37"/>
  <c r="H169" i="37"/>
  <c r="G169" i="37"/>
  <c r="K168" i="37"/>
  <c r="J168" i="37"/>
  <c r="I168" i="37"/>
  <c r="H168" i="37"/>
  <c r="G168" i="37"/>
  <c r="K167" i="37"/>
  <c r="J167" i="37"/>
  <c r="I167" i="37"/>
  <c r="H167" i="37"/>
  <c r="G167" i="37"/>
  <c r="K166" i="37"/>
  <c r="J166" i="37"/>
  <c r="I166" i="37"/>
  <c r="H166" i="37"/>
  <c r="G166" i="37"/>
  <c r="K165" i="37"/>
  <c r="J165" i="37"/>
  <c r="I165" i="37"/>
  <c r="H165" i="37"/>
  <c r="G165" i="37"/>
  <c r="K164" i="37"/>
  <c r="J164" i="37"/>
  <c r="I164" i="37"/>
  <c r="H164" i="37"/>
  <c r="G164" i="37"/>
  <c r="K163" i="37"/>
  <c r="J163" i="37"/>
  <c r="I163" i="37"/>
  <c r="H163" i="37"/>
  <c r="G163" i="37"/>
  <c r="K162" i="37"/>
  <c r="J162" i="37"/>
  <c r="I162" i="37"/>
  <c r="H162" i="37"/>
  <c r="G162" i="37"/>
  <c r="K161" i="37"/>
  <c r="J161" i="37"/>
  <c r="I161" i="37"/>
  <c r="H161" i="37"/>
  <c r="G161" i="37"/>
  <c r="K160" i="37"/>
  <c r="J160" i="37"/>
  <c r="I160" i="37"/>
  <c r="H160" i="37"/>
  <c r="G160" i="37"/>
  <c r="A154" i="37"/>
  <c r="K150" i="37"/>
  <c r="J150" i="37"/>
  <c r="I150" i="37"/>
  <c r="H150" i="37"/>
  <c r="G150" i="37"/>
  <c r="K149" i="37"/>
  <c r="J149" i="37"/>
  <c r="I149" i="37"/>
  <c r="H149" i="37"/>
  <c r="G149" i="37"/>
  <c r="K147" i="37"/>
  <c r="J147" i="37"/>
  <c r="I147" i="37"/>
  <c r="H147" i="37"/>
  <c r="G147" i="37"/>
  <c r="K146" i="37"/>
  <c r="J146" i="37"/>
  <c r="I146" i="37"/>
  <c r="H146" i="37"/>
  <c r="G146" i="37"/>
  <c r="K145" i="37"/>
  <c r="J145" i="37"/>
  <c r="I145" i="37"/>
  <c r="H145" i="37"/>
  <c r="G145" i="37"/>
  <c r="K144" i="37"/>
  <c r="J144" i="37"/>
  <c r="I144" i="37"/>
  <c r="H144" i="37"/>
  <c r="G144" i="37"/>
  <c r="K143" i="37"/>
  <c r="J143" i="37"/>
  <c r="I143" i="37"/>
  <c r="H143" i="37"/>
  <c r="G143" i="37"/>
  <c r="K142" i="37"/>
  <c r="J142" i="37"/>
  <c r="I142" i="37"/>
  <c r="H142" i="37"/>
  <c r="G142" i="37"/>
  <c r="K141" i="37"/>
  <c r="J141" i="37"/>
  <c r="I141" i="37"/>
  <c r="H141" i="37"/>
  <c r="G141" i="37"/>
  <c r="K140" i="37"/>
  <c r="J140" i="37"/>
  <c r="I140" i="37"/>
  <c r="H140" i="37"/>
  <c r="G140" i="37"/>
  <c r="K139" i="37"/>
  <c r="J139" i="37"/>
  <c r="I139" i="37"/>
  <c r="H139" i="37"/>
  <c r="G139" i="37"/>
  <c r="K138" i="37"/>
  <c r="J138" i="37"/>
  <c r="I138" i="37"/>
  <c r="H138" i="37"/>
  <c r="G138" i="37"/>
  <c r="K137" i="37"/>
  <c r="J137" i="37"/>
  <c r="I137" i="37"/>
  <c r="H137" i="37"/>
  <c r="G137" i="37"/>
  <c r="K136" i="37"/>
  <c r="J136" i="37"/>
  <c r="I136" i="37"/>
  <c r="H136" i="37"/>
  <c r="G136" i="37"/>
  <c r="K135" i="37"/>
  <c r="J135" i="37"/>
  <c r="I135" i="37"/>
  <c r="H135" i="37"/>
  <c r="G135" i="37"/>
  <c r="K134" i="37"/>
  <c r="J134" i="37"/>
  <c r="I134" i="37"/>
  <c r="H134" i="37"/>
  <c r="G134" i="37"/>
  <c r="K133" i="37"/>
  <c r="J133" i="37"/>
  <c r="I133" i="37"/>
  <c r="H133" i="37"/>
  <c r="G133" i="37"/>
  <c r="K132" i="37"/>
  <c r="J132" i="37"/>
  <c r="I132" i="37"/>
  <c r="H132" i="37"/>
  <c r="G132" i="37"/>
  <c r="K131" i="37"/>
  <c r="J131" i="37"/>
  <c r="I131" i="37"/>
  <c r="H131" i="37"/>
  <c r="G131" i="37"/>
  <c r="K130" i="37"/>
  <c r="J130" i="37"/>
  <c r="I130" i="37"/>
  <c r="H130" i="37"/>
  <c r="G130" i="37"/>
  <c r="K127" i="37"/>
  <c r="J127" i="37"/>
  <c r="I127" i="37"/>
  <c r="H127" i="37"/>
  <c r="G127" i="37"/>
  <c r="K126" i="37"/>
  <c r="J126" i="37"/>
  <c r="I126" i="37"/>
  <c r="H126" i="37"/>
  <c r="G126" i="37"/>
  <c r="K124" i="37"/>
  <c r="J124" i="37"/>
  <c r="I124" i="37"/>
  <c r="H124" i="37"/>
  <c r="G124" i="37"/>
  <c r="K123" i="37"/>
  <c r="J123" i="37"/>
  <c r="I123" i="37"/>
  <c r="H123" i="37"/>
  <c r="G123" i="37"/>
  <c r="K122" i="37"/>
  <c r="J122" i="37"/>
  <c r="I122" i="37"/>
  <c r="H122" i="37"/>
  <c r="G122" i="37"/>
  <c r="K121" i="37"/>
  <c r="J121" i="37"/>
  <c r="I121" i="37"/>
  <c r="H121" i="37"/>
  <c r="G121" i="37"/>
  <c r="K120" i="37"/>
  <c r="J120" i="37"/>
  <c r="I120" i="37"/>
  <c r="H120" i="37"/>
  <c r="G120" i="37"/>
  <c r="K119" i="37"/>
  <c r="J119" i="37"/>
  <c r="I119" i="37"/>
  <c r="H119" i="37"/>
  <c r="G119" i="37"/>
  <c r="K118" i="37"/>
  <c r="J118" i="37"/>
  <c r="I118" i="37"/>
  <c r="H118" i="37"/>
  <c r="G118" i="37"/>
  <c r="K117" i="37"/>
  <c r="J117" i="37"/>
  <c r="I117" i="37"/>
  <c r="H117" i="37"/>
  <c r="G117" i="37"/>
  <c r="K116" i="37"/>
  <c r="J116" i="37"/>
  <c r="I116" i="37"/>
  <c r="H116" i="37"/>
  <c r="G116" i="37"/>
  <c r="K115" i="37"/>
  <c r="J115" i="37"/>
  <c r="I115" i="37"/>
  <c r="H115" i="37"/>
  <c r="G115" i="37"/>
  <c r="K114" i="37"/>
  <c r="J114" i="37"/>
  <c r="I114" i="37"/>
  <c r="H114" i="37"/>
  <c r="G114" i="37"/>
  <c r="K113" i="37"/>
  <c r="J113" i="37"/>
  <c r="I113" i="37"/>
  <c r="H113" i="37"/>
  <c r="G113" i="37"/>
  <c r="K112" i="37"/>
  <c r="J112" i="37"/>
  <c r="I112" i="37"/>
  <c r="H112" i="37"/>
  <c r="G112" i="37"/>
  <c r="K111" i="37"/>
  <c r="J111" i="37"/>
  <c r="I111" i="37"/>
  <c r="H111" i="37"/>
  <c r="G111" i="37"/>
  <c r="K110" i="37"/>
  <c r="J110" i="37"/>
  <c r="I110" i="37"/>
  <c r="H110" i="37"/>
  <c r="G110" i="37"/>
  <c r="K109" i="37"/>
  <c r="J109" i="37"/>
  <c r="I109" i="37"/>
  <c r="H109" i="37"/>
  <c r="G109" i="37"/>
  <c r="K108" i="37"/>
  <c r="J108" i="37"/>
  <c r="I108" i="37"/>
  <c r="H108" i="37"/>
  <c r="G108" i="37"/>
  <c r="K107" i="37"/>
  <c r="J107" i="37"/>
  <c r="I107" i="37"/>
  <c r="H107" i="37"/>
  <c r="G107" i="37"/>
  <c r="K104" i="37"/>
  <c r="J104" i="37"/>
  <c r="I104" i="37"/>
  <c r="H104" i="37"/>
  <c r="G104" i="37"/>
  <c r="K103" i="37"/>
  <c r="J103" i="37"/>
  <c r="I103" i="37"/>
  <c r="H103" i="37"/>
  <c r="G103" i="37"/>
  <c r="K101" i="37"/>
  <c r="J101" i="37"/>
  <c r="I101" i="37"/>
  <c r="H101" i="37"/>
  <c r="G101" i="37"/>
  <c r="K100" i="37"/>
  <c r="J100" i="37"/>
  <c r="I100" i="37"/>
  <c r="H100" i="37"/>
  <c r="G100" i="37"/>
  <c r="K99" i="37"/>
  <c r="J99" i="37"/>
  <c r="I99" i="37"/>
  <c r="H99" i="37"/>
  <c r="G99" i="37"/>
  <c r="K98" i="37"/>
  <c r="J98" i="37"/>
  <c r="I98" i="37"/>
  <c r="H98" i="37"/>
  <c r="G98" i="37"/>
  <c r="K97" i="37"/>
  <c r="J97" i="37"/>
  <c r="I97" i="37"/>
  <c r="H97" i="37"/>
  <c r="G97" i="37"/>
  <c r="K96" i="37"/>
  <c r="J96" i="37"/>
  <c r="I96" i="37"/>
  <c r="H96" i="37"/>
  <c r="G96" i="37"/>
  <c r="K95" i="37"/>
  <c r="J95" i="37"/>
  <c r="I95" i="37"/>
  <c r="H95" i="37"/>
  <c r="G95" i="37"/>
  <c r="K94" i="37"/>
  <c r="J94" i="37"/>
  <c r="I94" i="37"/>
  <c r="H94" i="37"/>
  <c r="G94" i="37"/>
  <c r="K93" i="37"/>
  <c r="J93" i="37"/>
  <c r="I93" i="37"/>
  <c r="H93" i="37"/>
  <c r="G93" i="37"/>
  <c r="K92" i="37"/>
  <c r="J92" i="37"/>
  <c r="I92" i="37"/>
  <c r="H92" i="37"/>
  <c r="G92" i="37"/>
  <c r="K91" i="37"/>
  <c r="J91" i="37"/>
  <c r="I91" i="37"/>
  <c r="H91" i="37"/>
  <c r="G91" i="37"/>
  <c r="K90" i="37"/>
  <c r="J90" i="37"/>
  <c r="I90" i="37"/>
  <c r="H90" i="37"/>
  <c r="G90" i="37"/>
  <c r="K89" i="37"/>
  <c r="J89" i="37"/>
  <c r="I89" i="37"/>
  <c r="H89" i="37"/>
  <c r="G89" i="37"/>
  <c r="K88" i="37"/>
  <c r="J88" i="37"/>
  <c r="I88" i="37"/>
  <c r="H88" i="37"/>
  <c r="G88" i="37"/>
  <c r="K87" i="37"/>
  <c r="J87" i="37"/>
  <c r="I87" i="37"/>
  <c r="H87" i="37"/>
  <c r="G87" i="37"/>
  <c r="K86" i="37"/>
  <c r="J86" i="37"/>
  <c r="I86" i="37"/>
  <c r="H86" i="37"/>
  <c r="G86" i="37"/>
  <c r="K85" i="37"/>
  <c r="J85" i="37"/>
  <c r="I85" i="37"/>
  <c r="H85" i="37"/>
  <c r="G85" i="37"/>
  <c r="K84" i="37"/>
  <c r="J84" i="37"/>
  <c r="I84" i="37"/>
  <c r="H84" i="37"/>
  <c r="G84" i="37"/>
  <c r="A78" i="37"/>
  <c r="K74" i="37"/>
  <c r="J74" i="37"/>
  <c r="I74" i="37"/>
  <c r="H74" i="37"/>
  <c r="G74" i="37"/>
  <c r="K73" i="37"/>
  <c r="J73" i="37"/>
  <c r="I73" i="37"/>
  <c r="H73" i="37"/>
  <c r="G73" i="37"/>
  <c r="K71" i="37"/>
  <c r="J71" i="37"/>
  <c r="I71" i="37"/>
  <c r="H71" i="37"/>
  <c r="G71" i="37"/>
  <c r="K70" i="37"/>
  <c r="J70" i="37"/>
  <c r="I70" i="37"/>
  <c r="H70" i="37"/>
  <c r="G70" i="37"/>
  <c r="K69" i="37"/>
  <c r="J69" i="37"/>
  <c r="I69" i="37"/>
  <c r="H69" i="37"/>
  <c r="G69" i="37"/>
  <c r="K68" i="37"/>
  <c r="J68" i="37"/>
  <c r="I68" i="37"/>
  <c r="H68" i="37"/>
  <c r="G68" i="37"/>
  <c r="K67" i="37"/>
  <c r="J67" i="37"/>
  <c r="I67" i="37"/>
  <c r="H67" i="37"/>
  <c r="G67" i="37"/>
  <c r="K66" i="37"/>
  <c r="J66" i="37"/>
  <c r="I66" i="37"/>
  <c r="H66" i="37"/>
  <c r="G66" i="37"/>
  <c r="K65" i="37"/>
  <c r="J65" i="37"/>
  <c r="I65" i="37"/>
  <c r="H65" i="37"/>
  <c r="G65" i="37"/>
  <c r="K64" i="37"/>
  <c r="J64" i="37"/>
  <c r="I64" i="37"/>
  <c r="H64" i="37"/>
  <c r="G64" i="37"/>
  <c r="K63" i="37"/>
  <c r="J63" i="37"/>
  <c r="I63" i="37"/>
  <c r="H63" i="37"/>
  <c r="G63" i="37"/>
  <c r="K62" i="37"/>
  <c r="J62" i="37"/>
  <c r="I62" i="37"/>
  <c r="H62" i="37"/>
  <c r="G62" i="37"/>
  <c r="K61" i="37"/>
  <c r="J61" i="37"/>
  <c r="I61" i="37"/>
  <c r="H61" i="37"/>
  <c r="G61" i="37"/>
  <c r="K60" i="37"/>
  <c r="J60" i="37"/>
  <c r="I60" i="37"/>
  <c r="H60" i="37"/>
  <c r="G60" i="37"/>
  <c r="K59" i="37"/>
  <c r="J59" i="37"/>
  <c r="I59" i="37"/>
  <c r="H59" i="37"/>
  <c r="G59" i="37"/>
  <c r="K58" i="37"/>
  <c r="J58" i="37"/>
  <c r="I58" i="37"/>
  <c r="H58" i="37"/>
  <c r="G58" i="37"/>
  <c r="K57" i="37"/>
  <c r="J57" i="37"/>
  <c r="I57" i="37"/>
  <c r="H57" i="37"/>
  <c r="G57" i="37"/>
  <c r="K56" i="37"/>
  <c r="J56" i="37"/>
  <c r="I56" i="37"/>
  <c r="H56" i="37"/>
  <c r="G56" i="37"/>
  <c r="K55" i="37"/>
  <c r="J55" i="37"/>
  <c r="I55" i="37"/>
  <c r="H55" i="37"/>
  <c r="G55" i="37"/>
  <c r="K54" i="37"/>
  <c r="J54" i="37"/>
  <c r="I54" i="37"/>
  <c r="H54" i="37"/>
  <c r="G54" i="37"/>
  <c r="K51" i="37"/>
  <c r="J51" i="37"/>
  <c r="I51" i="37"/>
  <c r="H51" i="37"/>
  <c r="G51" i="37"/>
  <c r="K50" i="37"/>
  <c r="J50" i="37"/>
  <c r="I50" i="37"/>
  <c r="H50" i="37"/>
  <c r="G50" i="37"/>
  <c r="K48" i="37"/>
  <c r="J48" i="37"/>
  <c r="I48" i="37"/>
  <c r="H48" i="37"/>
  <c r="G48" i="37"/>
  <c r="K47" i="37"/>
  <c r="J47" i="37"/>
  <c r="I47" i="37"/>
  <c r="H47" i="37"/>
  <c r="G47" i="37"/>
  <c r="K46" i="37"/>
  <c r="J46" i="37"/>
  <c r="I46" i="37"/>
  <c r="H46" i="37"/>
  <c r="G46" i="37"/>
  <c r="K45" i="37"/>
  <c r="J45" i="37"/>
  <c r="I45" i="37"/>
  <c r="H45" i="37"/>
  <c r="G45" i="37"/>
  <c r="K44" i="37"/>
  <c r="J44" i="37"/>
  <c r="I44" i="37"/>
  <c r="H44" i="37"/>
  <c r="G44" i="37"/>
  <c r="K43" i="37"/>
  <c r="J43" i="37"/>
  <c r="I43" i="37"/>
  <c r="H43" i="37"/>
  <c r="G43" i="37"/>
  <c r="K42" i="37"/>
  <c r="J42" i="37"/>
  <c r="I42" i="37"/>
  <c r="H42" i="37"/>
  <c r="G42" i="37"/>
  <c r="K41" i="37"/>
  <c r="J41" i="37"/>
  <c r="I41" i="37"/>
  <c r="H41" i="37"/>
  <c r="G41" i="37"/>
  <c r="K40" i="37"/>
  <c r="J40" i="37"/>
  <c r="I40" i="37"/>
  <c r="H40" i="37"/>
  <c r="G40" i="37"/>
  <c r="K39" i="37"/>
  <c r="J39" i="37"/>
  <c r="I39" i="37"/>
  <c r="H39" i="37"/>
  <c r="G39" i="37"/>
  <c r="K38" i="37"/>
  <c r="J38" i="37"/>
  <c r="I38" i="37"/>
  <c r="H38" i="37"/>
  <c r="G38" i="37"/>
  <c r="K37" i="37"/>
  <c r="J37" i="37"/>
  <c r="I37" i="37"/>
  <c r="H37" i="37"/>
  <c r="G37" i="37"/>
  <c r="K36" i="37"/>
  <c r="J36" i="37"/>
  <c r="I36" i="37"/>
  <c r="H36" i="37"/>
  <c r="G36" i="37"/>
  <c r="K35" i="37"/>
  <c r="J35" i="37"/>
  <c r="I35" i="37"/>
  <c r="H35" i="37"/>
  <c r="G35" i="37"/>
  <c r="K34" i="37"/>
  <c r="J34" i="37"/>
  <c r="I34" i="37"/>
  <c r="H34" i="37"/>
  <c r="G34" i="37"/>
  <c r="K33" i="37"/>
  <c r="J33" i="37"/>
  <c r="I33" i="37"/>
  <c r="H33" i="37"/>
  <c r="G33" i="37"/>
  <c r="K32" i="37"/>
  <c r="J32" i="37"/>
  <c r="I32" i="37"/>
  <c r="H32" i="37"/>
  <c r="G32" i="37"/>
  <c r="K31" i="37"/>
  <c r="J31" i="37"/>
  <c r="I31" i="37"/>
  <c r="H31" i="37"/>
  <c r="G31" i="37"/>
  <c r="K28" i="37"/>
  <c r="J28" i="37"/>
  <c r="I28" i="37"/>
  <c r="H28" i="37"/>
  <c r="G28" i="37"/>
  <c r="K27" i="37"/>
  <c r="J27" i="37"/>
  <c r="I27" i="37"/>
  <c r="H27" i="37"/>
  <c r="G27" i="37"/>
  <c r="K23" i="37"/>
  <c r="J23" i="37"/>
  <c r="I23" i="37"/>
  <c r="H23" i="37"/>
  <c r="G23" i="37"/>
  <c r="K22" i="37"/>
  <c r="J22" i="37"/>
  <c r="I22" i="37"/>
  <c r="H22" i="37"/>
  <c r="G22" i="37"/>
  <c r="K21" i="37"/>
  <c r="J21" i="37"/>
  <c r="I21" i="37"/>
  <c r="H21" i="37"/>
  <c r="G21" i="37"/>
  <c r="K20" i="37"/>
  <c r="J20" i="37"/>
  <c r="I20" i="37"/>
  <c r="H20" i="37"/>
  <c r="G20" i="37"/>
  <c r="K19" i="37"/>
  <c r="J19" i="37"/>
  <c r="I19" i="37"/>
  <c r="H19" i="37"/>
  <c r="G19" i="37"/>
  <c r="K18" i="37"/>
  <c r="J18" i="37"/>
  <c r="I18" i="37"/>
  <c r="H18" i="37"/>
  <c r="G18" i="37"/>
  <c r="K17" i="37"/>
  <c r="J17" i="37"/>
  <c r="I17" i="37"/>
  <c r="H17" i="37"/>
  <c r="G17" i="37"/>
  <c r="K16" i="37"/>
  <c r="J16" i="37"/>
  <c r="I16" i="37"/>
  <c r="H16" i="37"/>
  <c r="G16" i="37"/>
  <c r="K15" i="37"/>
  <c r="J15" i="37"/>
  <c r="I15" i="37"/>
  <c r="H15" i="37"/>
  <c r="G15" i="37"/>
  <c r="K14" i="37"/>
  <c r="J14" i="37"/>
  <c r="I14" i="37"/>
  <c r="H14" i="37"/>
  <c r="G14" i="37"/>
  <c r="K13" i="37"/>
  <c r="J13" i="37"/>
  <c r="I13" i="37"/>
  <c r="H13" i="37"/>
  <c r="G13" i="37"/>
  <c r="K12" i="37"/>
  <c r="J12" i="37"/>
  <c r="I12" i="37"/>
  <c r="H12" i="37"/>
  <c r="G12" i="37"/>
  <c r="K11" i="37"/>
  <c r="J11" i="37"/>
  <c r="I11" i="37"/>
  <c r="H11" i="37"/>
  <c r="G11" i="37"/>
  <c r="K10" i="37"/>
  <c r="J10" i="37"/>
  <c r="I10" i="37"/>
  <c r="H10" i="37"/>
  <c r="G10" i="37"/>
  <c r="K9" i="37"/>
  <c r="J9" i="37"/>
  <c r="I9" i="37"/>
  <c r="H9" i="37"/>
  <c r="G9" i="37"/>
  <c r="K8" i="37"/>
  <c r="J8" i="37"/>
  <c r="I8" i="37"/>
  <c r="H8" i="37"/>
  <c r="G8" i="37"/>
  <c r="H263" i="36"/>
  <c r="C263" i="36"/>
  <c r="B263" i="36"/>
  <c r="C262" i="36"/>
  <c r="H262" i="36" s="1"/>
  <c r="B262" i="36"/>
  <c r="C261" i="36"/>
  <c r="H261" i="36" s="1"/>
  <c r="B261" i="36"/>
  <c r="C260" i="36"/>
  <c r="H260" i="36" s="1"/>
  <c r="B260" i="36"/>
  <c r="H259" i="36"/>
  <c r="C259" i="36"/>
  <c r="B259" i="36"/>
  <c r="H258" i="36"/>
  <c r="C258" i="36"/>
  <c r="B258" i="36"/>
  <c r="H257" i="36"/>
  <c r="C257" i="36"/>
  <c r="B257" i="36"/>
  <c r="I253" i="36"/>
  <c r="F253" i="36"/>
  <c r="K253" i="36" s="1"/>
  <c r="E253" i="36"/>
  <c r="H253" i="36" s="1"/>
  <c r="D253" i="36"/>
  <c r="C253" i="36"/>
  <c r="B253" i="36"/>
  <c r="F252" i="36"/>
  <c r="K252" i="36" s="1"/>
  <c r="E252" i="36"/>
  <c r="D252" i="36"/>
  <c r="J252" i="36" s="1"/>
  <c r="C252" i="36"/>
  <c r="B252" i="36"/>
  <c r="K251" i="36"/>
  <c r="J251" i="36"/>
  <c r="I251" i="36"/>
  <c r="H251" i="36"/>
  <c r="F251" i="36"/>
  <c r="E251" i="36"/>
  <c r="D251" i="36"/>
  <c r="C251" i="36"/>
  <c r="B251" i="36"/>
  <c r="F250" i="36"/>
  <c r="E250" i="36"/>
  <c r="D250" i="36"/>
  <c r="C250" i="36"/>
  <c r="B250" i="36"/>
  <c r="F249" i="36"/>
  <c r="E249" i="36"/>
  <c r="D249" i="36"/>
  <c r="K249" i="36" s="1"/>
  <c r="C249" i="36"/>
  <c r="H249" i="36" s="1"/>
  <c r="B249" i="36"/>
  <c r="F248" i="36"/>
  <c r="E248" i="36"/>
  <c r="D248" i="36"/>
  <c r="C248" i="36"/>
  <c r="H248" i="36" s="1"/>
  <c r="B248" i="36"/>
  <c r="F247" i="36"/>
  <c r="K247" i="36" s="1"/>
  <c r="E247" i="36"/>
  <c r="J247" i="36" s="1"/>
  <c r="D247" i="36"/>
  <c r="I247" i="36" s="1"/>
  <c r="C247" i="36"/>
  <c r="H247" i="36" s="1"/>
  <c r="B247" i="36"/>
  <c r="K245" i="36"/>
  <c r="H245" i="36"/>
  <c r="F245" i="36"/>
  <c r="E245" i="36"/>
  <c r="J245" i="36" s="1"/>
  <c r="D245" i="36"/>
  <c r="I245" i="36" s="1"/>
  <c r="C245" i="36"/>
  <c r="B245" i="36"/>
  <c r="F244" i="36"/>
  <c r="E244" i="36"/>
  <c r="J244" i="36" s="1"/>
  <c r="D244" i="36"/>
  <c r="C244" i="36"/>
  <c r="K244" i="36" s="1"/>
  <c r="B244" i="36"/>
  <c r="J243" i="36"/>
  <c r="F243" i="36"/>
  <c r="I243" i="36" s="1"/>
  <c r="E243" i="36"/>
  <c r="D243" i="36"/>
  <c r="C243" i="36"/>
  <c r="B243" i="36"/>
  <c r="H242" i="36"/>
  <c r="F242" i="36"/>
  <c r="E242" i="36"/>
  <c r="K242" i="36" s="1"/>
  <c r="D242" i="36"/>
  <c r="C242" i="36"/>
  <c r="B242" i="36"/>
  <c r="F241" i="36"/>
  <c r="E241" i="36"/>
  <c r="D241" i="36"/>
  <c r="C241" i="36"/>
  <c r="K241" i="36" s="1"/>
  <c r="B241" i="36"/>
  <c r="F240" i="36"/>
  <c r="E240" i="36"/>
  <c r="D240" i="36"/>
  <c r="C240" i="36"/>
  <c r="B240" i="36"/>
  <c r="F239" i="36"/>
  <c r="E239" i="36"/>
  <c r="K239" i="36" s="1"/>
  <c r="D239" i="36"/>
  <c r="I239" i="36" s="1"/>
  <c r="C239" i="36"/>
  <c r="H239" i="36" s="1"/>
  <c r="B239" i="36"/>
  <c r="F237" i="36"/>
  <c r="E237" i="36"/>
  <c r="D237" i="36"/>
  <c r="I237" i="36" s="1"/>
  <c r="C237" i="36"/>
  <c r="H237" i="36" s="1"/>
  <c r="B237" i="36"/>
  <c r="F236" i="36"/>
  <c r="K236" i="36" s="1"/>
  <c r="E236" i="36"/>
  <c r="D236" i="36"/>
  <c r="J236" i="36" s="1"/>
  <c r="C236" i="36"/>
  <c r="B236" i="36"/>
  <c r="I235" i="36"/>
  <c r="F235" i="36"/>
  <c r="K235" i="36" s="1"/>
  <c r="E235" i="36"/>
  <c r="H235" i="36" s="1"/>
  <c r="D235" i="36"/>
  <c r="C235" i="36"/>
  <c r="B235" i="36"/>
  <c r="F234" i="36"/>
  <c r="K234" i="36" s="1"/>
  <c r="E234" i="36"/>
  <c r="D234" i="36"/>
  <c r="J234" i="36" s="1"/>
  <c r="C234" i="36"/>
  <c r="B234" i="36"/>
  <c r="K233" i="36"/>
  <c r="J233" i="36"/>
  <c r="I233" i="36"/>
  <c r="H233" i="36"/>
  <c r="F233" i="36"/>
  <c r="E233" i="36"/>
  <c r="D233" i="36"/>
  <c r="C233" i="36"/>
  <c r="B233" i="36"/>
  <c r="F232" i="36"/>
  <c r="K232" i="36" s="1"/>
  <c r="E232" i="36"/>
  <c r="D232" i="36"/>
  <c r="C232" i="36"/>
  <c r="B232" i="36"/>
  <c r="F231" i="36"/>
  <c r="E231" i="36"/>
  <c r="D231" i="36"/>
  <c r="K231" i="36" s="1"/>
  <c r="C231" i="36"/>
  <c r="H231" i="36" s="1"/>
  <c r="B231" i="36"/>
  <c r="K180" i="36"/>
  <c r="J180" i="36"/>
  <c r="I180" i="36"/>
  <c r="H180" i="36"/>
  <c r="G180" i="36"/>
  <c r="K179" i="36"/>
  <c r="J179" i="36"/>
  <c r="I179" i="36"/>
  <c r="H179" i="36"/>
  <c r="G179" i="36"/>
  <c r="K177" i="36"/>
  <c r="J177" i="36"/>
  <c r="I177" i="36"/>
  <c r="H177" i="36"/>
  <c r="G177" i="36"/>
  <c r="K176" i="36"/>
  <c r="J176" i="36"/>
  <c r="I176" i="36"/>
  <c r="H176" i="36"/>
  <c r="G176" i="36"/>
  <c r="K175" i="36"/>
  <c r="J175" i="36"/>
  <c r="I175" i="36"/>
  <c r="H175" i="36"/>
  <c r="G175" i="36"/>
  <c r="K174" i="36"/>
  <c r="J174" i="36"/>
  <c r="I174" i="36"/>
  <c r="H174" i="36"/>
  <c r="G174" i="36"/>
  <c r="K173" i="36"/>
  <c r="J173" i="36"/>
  <c r="I173" i="36"/>
  <c r="H173" i="36"/>
  <c r="G173" i="36"/>
  <c r="K172" i="36"/>
  <c r="J172" i="36"/>
  <c r="I172" i="36"/>
  <c r="H172" i="36"/>
  <c r="G172" i="36"/>
  <c r="K171" i="36"/>
  <c r="J171" i="36"/>
  <c r="I171" i="36"/>
  <c r="H171" i="36"/>
  <c r="G171" i="36"/>
  <c r="K170" i="36"/>
  <c r="J170" i="36"/>
  <c r="I170" i="36"/>
  <c r="H170" i="36"/>
  <c r="G170" i="36"/>
  <c r="K169" i="36"/>
  <c r="J169" i="36"/>
  <c r="I169" i="36"/>
  <c r="H169" i="36"/>
  <c r="G169" i="36"/>
  <c r="K168" i="36"/>
  <c r="J168" i="36"/>
  <c r="I168" i="36"/>
  <c r="H168" i="36"/>
  <c r="G168" i="36"/>
  <c r="K167" i="36"/>
  <c r="J167" i="36"/>
  <c r="I167" i="36"/>
  <c r="H167" i="36"/>
  <c r="G167" i="36"/>
  <c r="K166" i="36"/>
  <c r="J166" i="36"/>
  <c r="I166" i="36"/>
  <c r="H166" i="36"/>
  <c r="G166" i="36"/>
  <c r="K165" i="36"/>
  <c r="J165" i="36"/>
  <c r="I165" i="36"/>
  <c r="H165" i="36"/>
  <c r="G165" i="36"/>
  <c r="K164" i="36"/>
  <c r="J164" i="36"/>
  <c r="I164" i="36"/>
  <c r="H164" i="36"/>
  <c r="G164" i="36"/>
  <c r="K163" i="36"/>
  <c r="J163" i="36"/>
  <c r="I163" i="36"/>
  <c r="H163" i="36"/>
  <c r="G163" i="36"/>
  <c r="K162" i="36"/>
  <c r="J162" i="36"/>
  <c r="I162" i="36"/>
  <c r="H162" i="36"/>
  <c r="G162" i="36"/>
  <c r="K161" i="36"/>
  <c r="J161" i="36"/>
  <c r="I161" i="36"/>
  <c r="H161" i="36"/>
  <c r="G161" i="36"/>
  <c r="K160" i="36"/>
  <c r="J160" i="36"/>
  <c r="I160" i="36"/>
  <c r="H160" i="36"/>
  <c r="G160" i="36"/>
  <c r="A154" i="36"/>
  <c r="K150" i="36"/>
  <c r="J150" i="36"/>
  <c r="I150" i="36"/>
  <c r="H150" i="36"/>
  <c r="G150" i="36"/>
  <c r="K149" i="36"/>
  <c r="J149" i="36"/>
  <c r="I149" i="36"/>
  <c r="H149" i="36"/>
  <c r="G149" i="36"/>
  <c r="K147" i="36"/>
  <c r="J147" i="36"/>
  <c r="I147" i="36"/>
  <c r="H147" i="36"/>
  <c r="G147" i="36"/>
  <c r="K146" i="36"/>
  <c r="J146" i="36"/>
  <c r="I146" i="36"/>
  <c r="H146" i="36"/>
  <c r="G146" i="36"/>
  <c r="K145" i="36"/>
  <c r="J145" i="36"/>
  <c r="I145" i="36"/>
  <c r="H145" i="36"/>
  <c r="G145" i="36"/>
  <c r="K144" i="36"/>
  <c r="J144" i="36"/>
  <c r="I144" i="36"/>
  <c r="H144" i="36"/>
  <c r="G144" i="36"/>
  <c r="K143" i="36"/>
  <c r="J143" i="36"/>
  <c r="I143" i="36"/>
  <c r="H143" i="36"/>
  <c r="G143" i="36"/>
  <c r="K142" i="36"/>
  <c r="J142" i="36"/>
  <c r="I142" i="36"/>
  <c r="H142" i="36"/>
  <c r="G142" i="36"/>
  <c r="K141" i="36"/>
  <c r="J141" i="36"/>
  <c r="I141" i="36"/>
  <c r="H141" i="36"/>
  <c r="G141" i="36"/>
  <c r="K140" i="36"/>
  <c r="J140" i="36"/>
  <c r="I140" i="36"/>
  <c r="H140" i="36"/>
  <c r="G140" i="36"/>
  <c r="K139" i="36"/>
  <c r="J139" i="36"/>
  <c r="I139" i="36"/>
  <c r="H139" i="36"/>
  <c r="G139" i="36"/>
  <c r="K138" i="36"/>
  <c r="J138" i="36"/>
  <c r="I138" i="36"/>
  <c r="H138" i="36"/>
  <c r="G138" i="36"/>
  <c r="K137" i="36"/>
  <c r="J137" i="36"/>
  <c r="I137" i="36"/>
  <c r="H137" i="36"/>
  <c r="G137" i="36"/>
  <c r="K136" i="36"/>
  <c r="J136" i="36"/>
  <c r="I136" i="36"/>
  <c r="H136" i="36"/>
  <c r="G136" i="36"/>
  <c r="K135" i="36"/>
  <c r="J135" i="36"/>
  <c r="I135" i="36"/>
  <c r="H135" i="36"/>
  <c r="G135" i="36"/>
  <c r="K134" i="36"/>
  <c r="J134" i="36"/>
  <c r="I134" i="36"/>
  <c r="H134" i="36"/>
  <c r="G134" i="36"/>
  <c r="K133" i="36"/>
  <c r="J133" i="36"/>
  <c r="I133" i="36"/>
  <c r="H133" i="36"/>
  <c r="G133" i="36"/>
  <c r="K132" i="36"/>
  <c r="J132" i="36"/>
  <c r="I132" i="36"/>
  <c r="H132" i="36"/>
  <c r="G132" i="36"/>
  <c r="K131" i="36"/>
  <c r="J131" i="36"/>
  <c r="I131" i="36"/>
  <c r="H131" i="36"/>
  <c r="G131" i="36"/>
  <c r="K130" i="36"/>
  <c r="J130" i="36"/>
  <c r="I130" i="36"/>
  <c r="H130" i="36"/>
  <c r="G130" i="36"/>
  <c r="K127" i="36"/>
  <c r="J127" i="36"/>
  <c r="I127" i="36"/>
  <c r="H127" i="36"/>
  <c r="G127" i="36"/>
  <c r="K126" i="36"/>
  <c r="J126" i="36"/>
  <c r="I126" i="36"/>
  <c r="H126" i="36"/>
  <c r="G126" i="36"/>
  <c r="K124" i="36"/>
  <c r="J124" i="36"/>
  <c r="I124" i="36"/>
  <c r="H124" i="36"/>
  <c r="G124" i="36"/>
  <c r="K123" i="36"/>
  <c r="J123" i="36"/>
  <c r="I123" i="36"/>
  <c r="H123" i="36"/>
  <c r="G123" i="36"/>
  <c r="K122" i="36"/>
  <c r="J122" i="36"/>
  <c r="I122" i="36"/>
  <c r="H122" i="36"/>
  <c r="G122" i="36"/>
  <c r="K121" i="36"/>
  <c r="J121" i="36"/>
  <c r="I121" i="36"/>
  <c r="H121" i="36"/>
  <c r="G121" i="36"/>
  <c r="K120" i="36"/>
  <c r="J120" i="36"/>
  <c r="I120" i="36"/>
  <c r="H120" i="36"/>
  <c r="G120" i="36"/>
  <c r="K119" i="36"/>
  <c r="J119" i="36"/>
  <c r="I119" i="36"/>
  <c r="H119" i="36"/>
  <c r="G119" i="36"/>
  <c r="K118" i="36"/>
  <c r="J118" i="36"/>
  <c r="I118" i="36"/>
  <c r="H118" i="36"/>
  <c r="G118" i="36"/>
  <c r="K117" i="36"/>
  <c r="J117" i="36"/>
  <c r="I117" i="36"/>
  <c r="H117" i="36"/>
  <c r="G117" i="36"/>
  <c r="K116" i="36"/>
  <c r="J116" i="36"/>
  <c r="I116" i="36"/>
  <c r="H116" i="36"/>
  <c r="G116" i="36"/>
  <c r="K115" i="36"/>
  <c r="J115" i="36"/>
  <c r="I115" i="36"/>
  <c r="H115" i="36"/>
  <c r="G115" i="36"/>
  <c r="K114" i="36"/>
  <c r="J114" i="36"/>
  <c r="I114" i="36"/>
  <c r="H114" i="36"/>
  <c r="G114" i="36"/>
  <c r="K113" i="36"/>
  <c r="J113" i="36"/>
  <c r="I113" i="36"/>
  <c r="H113" i="36"/>
  <c r="G113" i="36"/>
  <c r="K112" i="36"/>
  <c r="J112" i="36"/>
  <c r="I112" i="36"/>
  <c r="H112" i="36"/>
  <c r="G112" i="36"/>
  <c r="K111" i="36"/>
  <c r="J111" i="36"/>
  <c r="I111" i="36"/>
  <c r="H111" i="36"/>
  <c r="G111" i="36"/>
  <c r="K110" i="36"/>
  <c r="J110" i="36"/>
  <c r="I110" i="36"/>
  <c r="H110" i="36"/>
  <c r="G110" i="36"/>
  <c r="K109" i="36"/>
  <c r="J109" i="36"/>
  <c r="I109" i="36"/>
  <c r="H109" i="36"/>
  <c r="G109" i="36"/>
  <c r="K108" i="36"/>
  <c r="J108" i="36"/>
  <c r="I108" i="36"/>
  <c r="H108" i="36"/>
  <c r="G108" i="36"/>
  <c r="K107" i="36"/>
  <c r="J107" i="36"/>
  <c r="I107" i="36"/>
  <c r="H107" i="36"/>
  <c r="G107" i="36"/>
  <c r="K104" i="36"/>
  <c r="J104" i="36"/>
  <c r="I104" i="36"/>
  <c r="H104" i="36"/>
  <c r="G104" i="36"/>
  <c r="K103" i="36"/>
  <c r="J103" i="36"/>
  <c r="I103" i="36"/>
  <c r="H103" i="36"/>
  <c r="G103" i="36"/>
  <c r="K101" i="36"/>
  <c r="J101" i="36"/>
  <c r="I101" i="36"/>
  <c r="H101" i="36"/>
  <c r="G101" i="36"/>
  <c r="K100" i="36"/>
  <c r="J100" i="36"/>
  <c r="I100" i="36"/>
  <c r="H100" i="36"/>
  <c r="G100" i="36"/>
  <c r="K99" i="36"/>
  <c r="J99" i="36"/>
  <c r="I99" i="36"/>
  <c r="H99" i="36"/>
  <c r="G99" i="36"/>
  <c r="K98" i="36"/>
  <c r="J98" i="36"/>
  <c r="I98" i="36"/>
  <c r="H98" i="36"/>
  <c r="G98" i="36"/>
  <c r="K97" i="36"/>
  <c r="J97" i="36"/>
  <c r="I97" i="36"/>
  <c r="H97" i="36"/>
  <c r="G97" i="36"/>
  <c r="K96" i="36"/>
  <c r="J96" i="36"/>
  <c r="I96" i="36"/>
  <c r="H96" i="36"/>
  <c r="G96" i="36"/>
  <c r="K95" i="36"/>
  <c r="J95" i="36"/>
  <c r="I95" i="36"/>
  <c r="H95" i="36"/>
  <c r="G95" i="36"/>
  <c r="K94" i="36"/>
  <c r="J94" i="36"/>
  <c r="I94" i="36"/>
  <c r="H94" i="36"/>
  <c r="G94" i="36"/>
  <c r="K93" i="36"/>
  <c r="J93" i="36"/>
  <c r="I93" i="36"/>
  <c r="H93" i="36"/>
  <c r="G93" i="36"/>
  <c r="K92" i="36"/>
  <c r="J92" i="36"/>
  <c r="I92" i="36"/>
  <c r="H92" i="36"/>
  <c r="G92" i="36"/>
  <c r="K91" i="36"/>
  <c r="J91" i="36"/>
  <c r="I91" i="36"/>
  <c r="H91" i="36"/>
  <c r="G91" i="36"/>
  <c r="K90" i="36"/>
  <c r="J90" i="36"/>
  <c r="I90" i="36"/>
  <c r="H90" i="36"/>
  <c r="G90" i="36"/>
  <c r="K89" i="36"/>
  <c r="J89" i="36"/>
  <c r="I89" i="36"/>
  <c r="H89" i="36"/>
  <c r="G89" i="36"/>
  <c r="K88" i="36"/>
  <c r="J88" i="36"/>
  <c r="I88" i="36"/>
  <c r="H88" i="36"/>
  <c r="G88" i="36"/>
  <c r="K87" i="36"/>
  <c r="J87" i="36"/>
  <c r="I87" i="36"/>
  <c r="H87" i="36"/>
  <c r="G87" i="36"/>
  <c r="K86" i="36"/>
  <c r="J86" i="36"/>
  <c r="I86" i="36"/>
  <c r="H86" i="36"/>
  <c r="G86" i="36"/>
  <c r="K85" i="36"/>
  <c r="J85" i="36"/>
  <c r="I85" i="36"/>
  <c r="H85" i="36"/>
  <c r="G85" i="36"/>
  <c r="K84" i="36"/>
  <c r="J84" i="36"/>
  <c r="I84" i="36"/>
  <c r="H84" i="36"/>
  <c r="G84" i="36"/>
  <c r="A78" i="36"/>
  <c r="K74" i="36"/>
  <c r="J74" i="36"/>
  <c r="I74" i="36"/>
  <c r="H74" i="36"/>
  <c r="G74" i="36"/>
  <c r="K73" i="36"/>
  <c r="J73" i="36"/>
  <c r="I73" i="36"/>
  <c r="H73" i="36"/>
  <c r="G73" i="36"/>
  <c r="K71" i="36"/>
  <c r="J71" i="36"/>
  <c r="I71" i="36"/>
  <c r="H71" i="36"/>
  <c r="G71" i="36"/>
  <c r="K70" i="36"/>
  <c r="J70" i="36"/>
  <c r="I70" i="36"/>
  <c r="H70" i="36"/>
  <c r="G70" i="36"/>
  <c r="K69" i="36"/>
  <c r="J69" i="36"/>
  <c r="I69" i="36"/>
  <c r="H69" i="36"/>
  <c r="G69" i="36"/>
  <c r="K68" i="36"/>
  <c r="J68" i="36"/>
  <c r="I68" i="36"/>
  <c r="H68" i="36"/>
  <c r="G68" i="36"/>
  <c r="K67" i="36"/>
  <c r="J67" i="36"/>
  <c r="I67" i="36"/>
  <c r="H67" i="36"/>
  <c r="G67" i="36"/>
  <c r="K66" i="36"/>
  <c r="J66" i="36"/>
  <c r="I66" i="36"/>
  <c r="H66" i="36"/>
  <c r="G66" i="36"/>
  <c r="K65" i="36"/>
  <c r="J65" i="36"/>
  <c r="I65" i="36"/>
  <c r="H65" i="36"/>
  <c r="G65" i="36"/>
  <c r="K64" i="36"/>
  <c r="J64" i="36"/>
  <c r="I64" i="36"/>
  <c r="H64" i="36"/>
  <c r="G64" i="36"/>
  <c r="K63" i="36"/>
  <c r="J63" i="36"/>
  <c r="I63" i="36"/>
  <c r="H63" i="36"/>
  <c r="G63" i="36"/>
  <c r="K62" i="36"/>
  <c r="J62" i="36"/>
  <c r="I62" i="36"/>
  <c r="H62" i="36"/>
  <c r="G62" i="36"/>
  <c r="K61" i="36"/>
  <c r="J61" i="36"/>
  <c r="I61" i="36"/>
  <c r="H61" i="36"/>
  <c r="G61" i="36"/>
  <c r="K60" i="36"/>
  <c r="J60" i="36"/>
  <c r="I60" i="36"/>
  <c r="H60" i="36"/>
  <c r="G60" i="36"/>
  <c r="K59" i="36"/>
  <c r="J59" i="36"/>
  <c r="I59" i="36"/>
  <c r="H59" i="36"/>
  <c r="G59" i="36"/>
  <c r="K58" i="36"/>
  <c r="J58" i="36"/>
  <c r="I58" i="36"/>
  <c r="H58" i="36"/>
  <c r="G58" i="36"/>
  <c r="K57" i="36"/>
  <c r="J57" i="36"/>
  <c r="I57" i="36"/>
  <c r="H57" i="36"/>
  <c r="G57" i="36"/>
  <c r="K56" i="36"/>
  <c r="J56" i="36"/>
  <c r="I56" i="36"/>
  <c r="H56" i="36"/>
  <c r="G56" i="36"/>
  <c r="K55" i="36"/>
  <c r="J55" i="36"/>
  <c r="I55" i="36"/>
  <c r="H55" i="36"/>
  <c r="G55" i="36"/>
  <c r="K54" i="36"/>
  <c r="J54" i="36"/>
  <c r="I54" i="36"/>
  <c r="H54" i="36"/>
  <c r="G54" i="36"/>
  <c r="K51" i="36"/>
  <c r="J51" i="36"/>
  <c r="I51" i="36"/>
  <c r="H51" i="36"/>
  <c r="G51" i="36"/>
  <c r="K50" i="36"/>
  <c r="J50" i="36"/>
  <c r="I50" i="36"/>
  <c r="H50" i="36"/>
  <c r="G50" i="36"/>
  <c r="K48" i="36"/>
  <c r="J48" i="36"/>
  <c r="I48" i="36"/>
  <c r="H48" i="36"/>
  <c r="G48" i="36"/>
  <c r="K47" i="36"/>
  <c r="J47" i="36"/>
  <c r="I47" i="36"/>
  <c r="H47" i="36"/>
  <c r="G47" i="36"/>
  <c r="K46" i="36"/>
  <c r="J46" i="36"/>
  <c r="I46" i="36"/>
  <c r="H46" i="36"/>
  <c r="G46" i="36"/>
  <c r="K45" i="36"/>
  <c r="J45" i="36"/>
  <c r="I45" i="36"/>
  <c r="H45" i="36"/>
  <c r="G45" i="36"/>
  <c r="K44" i="36"/>
  <c r="J44" i="36"/>
  <c r="I44" i="36"/>
  <c r="H44" i="36"/>
  <c r="G44" i="36"/>
  <c r="K43" i="36"/>
  <c r="J43" i="36"/>
  <c r="I43" i="36"/>
  <c r="H43" i="36"/>
  <c r="G43" i="36"/>
  <c r="K42" i="36"/>
  <c r="J42" i="36"/>
  <c r="I42" i="36"/>
  <c r="H42" i="36"/>
  <c r="G42" i="36"/>
  <c r="K41" i="36"/>
  <c r="J41" i="36"/>
  <c r="I41" i="36"/>
  <c r="H41" i="36"/>
  <c r="G41" i="36"/>
  <c r="K40" i="36"/>
  <c r="J40" i="36"/>
  <c r="I40" i="36"/>
  <c r="H40" i="36"/>
  <c r="G40" i="36"/>
  <c r="K39" i="36"/>
  <c r="J39" i="36"/>
  <c r="I39" i="36"/>
  <c r="H39" i="36"/>
  <c r="G39" i="36"/>
  <c r="K38" i="36"/>
  <c r="J38" i="36"/>
  <c r="I38" i="36"/>
  <c r="H38" i="36"/>
  <c r="G38" i="36"/>
  <c r="K37" i="36"/>
  <c r="J37" i="36"/>
  <c r="I37" i="36"/>
  <c r="H37" i="36"/>
  <c r="G37" i="36"/>
  <c r="K36" i="36"/>
  <c r="J36" i="36"/>
  <c r="I36" i="36"/>
  <c r="H36" i="36"/>
  <c r="G36" i="36"/>
  <c r="K35" i="36"/>
  <c r="J35" i="36"/>
  <c r="I35" i="36"/>
  <c r="H35" i="36"/>
  <c r="G35" i="36"/>
  <c r="K34" i="36"/>
  <c r="J34" i="36"/>
  <c r="I34" i="36"/>
  <c r="H34" i="36"/>
  <c r="G34" i="36"/>
  <c r="K33" i="36"/>
  <c r="J33" i="36"/>
  <c r="I33" i="36"/>
  <c r="H33" i="36"/>
  <c r="G33" i="36"/>
  <c r="K32" i="36"/>
  <c r="J32" i="36"/>
  <c r="I32" i="36"/>
  <c r="H32" i="36"/>
  <c r="G32" i="36"/>
  <c r="K31" i="36"/>
  <c r="J31" i="36"/>
  <c r="I31" i="36"/>
  <c r="H31" i="36"/>
  <c r="G31" i="36"/>
  <c r="K28" i="36"/>
  <c r="J28" i="36"/>
  <c r="I28" i="36"/>
  <c r="H28" i="36"/>
  <c r="G28" i="36"/>
  <c r="K27" i="36"/>
  <c r="J27" i="36"/>
  <c r="I27" i="36"/>
  <c r="H27" i="36"/>
  <c r="G27" i="36"/>
  <c r="K23" i="36"/>
  <c r="J23" i="36"/>
  <c r="I23" i="36"/>
  <c r="H23" i="36"/>
  <c r="G23" i="36"/>
  <c r="K22" i="36"/>
  <c r="J22" i="36"/>
  <c r="I22" i="36"/>
  <c r="H22" i="36"/>
  <c r="G22" i="36"/>
  <c r="K21" i="36"/>
  <c r="J21" i="36"/>
  <c r="I21" i="36"/>
  <c r="H21" i="36"/>
  <c r="G21" i="36"/>
  <c r="K20" i="36"/>
  <c r="J20" i="36"/>
  <c r="I20" i="36"/>
  <c r="H20" i="36"/>
  <c r="G20" i="36"/>
  <c r="K19" i="36"/>
  <c r="J19" i="36"/>
  <c r="I19" i="36"/>
  <c r="H19" i="36"/>
  <c r="G19" i="36"/>
  <c r="K18" i="36"/>
  <c r="J18" i="36"/>
  <c r="I18" i="36"/>
  <c r="H18" i="36"/>
  <c r="G18" i="36"/>
  <c r="K17" i="36"/>
  <c r="J17" i="36"/>
  <c r="I17" i="36"/>
  <c r="H17" i="36"/>
  <c r="G17" i="36"/>
  <c r="K16" i="36"/>
  <c r="J16" i="36"/>
  <c r="I16" i="36"/>
  <c r="H16" i="36"/>
  <c r="G16" i="36"/>
  <c r="K15" i="36"/>
  <c r="J15" i="36"/>
  <c r="I15" i="36"/>
  <c r="H15" i="36"/>
  <c r="G15" i="36"/>
  <c r="K14" i="36"/>
  <c r="J14" i="36"/>
  <c r="I14" i="36"/>
  <c r="H14" i="36"/>
  <c r="G14" i="36"/>
  <c r="K13" i="36"/>
  <c r="J13" i="36"/>
  <c r="I13" i="36"/>
  <c r="H13" i="36"/>
  <c r="G13" i="36"/>
  <c r="K12" i="36"/>
  <c r="J12" i="36"/>
  <c r="I12" i="36"/>
  <c r="H12" i="36"/>
  <c r="G12" i="36"/>
  <c r="K11" i="36"/>
  <c r="J11" i="36"/>
  <c r="I11" i="36"/>
  <c r="H11" i="36"/>
  <c r="G11" i="36"/>
  <c r="K10" i="36"/>
  <c r="J10" i="36"/>
  <c r="I10" i="36"/>
  <c r="H10" i="36"/>
  <c r="G10" i="36"/>
  <c r="K9" i="36"/>
  <c r="J9" i="36"/>
  <c r="I9" i="36"/>
  <c r="H9" i="36"/>
  <c r="G9" i="36"/>
  <c r="K8" i="36"/>
  <c r="J8" i="36"/>
  <c r="I8" i="36"/>
  <c r="H8" i="36"/>
  <c r="G8" i="36"/>
  <c r="C263" i="35"/>
  <c r="H263" i="35" s="1"/>
  <c r="B263" i="35"/>
  <c r="C262" i="35"/>
  <c r="H262" i="35" s="1"/>
  <c r="B262" i="35"/>
  <c r="C261" i="35"/>
  <c r="H261" i="35" s="1"/>
  <c r="B261" i="35"/>
  <c r="H260" i="35"/>
  <c r="C260" i="35"/>
  <c r="B260" i="35"/>
  <c r="H259" i="35"/>
  <c r="C259" i="35"/>
  <c r="B259" i="35"/>
  <c r="C258" i="35"/>
  <c r="H258" i="35" s="1"/>
  <c r="B258" i="35"/>
  <c r="C257" i="35"/>
  <c r="H257" i="35" s="1"/>
  <c r="B257" i="35"/>
  <c r="F253" i="35"/>
  <c r="K253" i="35" s="1"/>
  <c r="E253" i="35"/>
  <c r="J253" i="35" s="1"/>
  <c r="D253" i="35"/>
  <c r="C253" i="35"/>
  <c r="I253" i="35" s="1"/>
  <c r="B253" i="35"/>
  <c r="K252" i="35"/>
  <c r="H252" i="35"/>
  <c r="F252" i="35"/>
  <c r="E252" i="35"/>
  <c r="J252" i="35" s="1"/>
  <c r="D252" i="35"/>
  <c r="I252" i="35" s="1"/>
  <c r="C252" i="35"/>
  <c r="B252" i="35"/>
  <c r="F251" i="35"/>
  <c r="E251" i="35"/>
  <c r="J251" i="35" s="1"/>
  <c r="D251" i="35"/>
  <c r="C251" i="35"/>
  <c r="K251" i="35" s="1"/>
  <c r="B251" i="35"/>
  <c r="J250" i="35"/>
  <c r="F250" i="35"/>
  <c r="K250" i="35" s="1"/>
  <c r="E250" i="35"/>
  <c r="D250" i="35"/>
  <c r="C250" i="35"/>
  <c r="I250" i="35" s="1"/>
  <c r="B250" i="35"/>
  <c r="F249" i="35"/>
  <c r="E249" i="35"/>
  <c r="K249" i="35" s="1"/>
  <c r="D249" i="35"/>
  <c r="C249" i="35"/>
  <c r="B249" i="35"/>
  <c r="F248" i="35"/>
  <c r="E248" i="35"/>
  <c r="J248" i="35" s="1"/>
  <c r="D248" i="35"/>
  <c r="C248" i="35"/>
  <c r="K248" i="35" s="1"/>
  <c r="B248" i="35"/>
  <c r="F247" i="35"/>
  <c r="E247" i="35"/>
  <c r="D247" i="35"/>
  <c r="C247" i="35"/>
  <c r="B247" i="35"/>
  <c r="H245" i="35"/>
  <c r="F245" i="35"/>
  <c r="E245" i="35"/>
  <c r="K245" i="35" s="1"/>
  <c r="D245" i="35"/>
  <c r="I245" i="35" s="1"/>
  <c r="C245" i="35"/>
  <c r="B245" i="35"/>
  <c r="F244" i="35"/>
  <c r="E244" i="35"/>
  <c r="D244" i="35"/>
  <c r="C244" i="35"/>
  <c r="B244" i="35"/>
  <c r="F243" i="35"/>
  <c r="K243" i="35" s="1"/>
  <c r="E243" i="35"/>
  <c r="D243" i="35"/>
  <c r="J243" i="35" s="1"/>
  <c r="C243" i="35"/>
  <c r="B243" i="35"/>
  <c r="I242" i="35"/>
  <c r="F242" i="35"/>
  <c r="K242" i="35" s="1"/>
  <c r="E242" i="35"/>
  <c r="H242" i="35" s="1"/>
  <c r="D242" i="35"/>
  <c r="C242" i="35"/>
  <c r="B242" i="35"/>
  <c r="F241" i="35"/>
  <c r="K241" i="35" s="1"/>
  <c r="E241" i="35"/>
  <c r="D241" i="35"/>
  <c r="J241" i="35" s="1"/>
  <c r="C241" i="35"/>
  <c r="B241" i="35"/>
  <c r="K240" i="35"/>
  <c r="F240" i="35"/>
  <c r="E240" i="35"/>
  <c r="D240" i="35"/>
  <c r="J240" i="35" s="1"/>
  <c r="C240" i="35"/>
  <c r="B240" i="35"/>
  <c r="F239" i="35"/>
  <c r="K239" i="35" s="1"/>
  <c r="E239" i="35"/>
  <c r="D239" i="35"/>
  <c r="C239" i="35"/>
  <c r="B239" i="35"/>
  <c r="F237" i="35"/>
  <c r="K237" i="35" s="1"/>
  <c r="E237" i="35"/>
  <c r="D237" i="35"/>
  <c r="J237" i="35" s="1"/>
  <c r="C237" i="35"/>
  <c r="H237" i="35" s="1"/>
  <c r="B237" i="35"/>
  <c r="F236" i="35"/>
  <c r="E236" i="35"/>
  <c r="D236" i="35"/>
  <c r="C236" i="35"/>
  <c r="B236" i="35"/>
  <c r="F235" i="35"/>
  <c r="K235" i="35" s="1"/>
  <c r="E235" i="35"/>
  <c r="J235" i="35" s="1"/>
  <c r="D235" i="35"/>
  <c r="C235" i="35"/>
  <c r="I235" i="35" s="1"/>
  <c r="B235" i="35"/>
  <c r="K234" i="35"/>
  <c r="H234" i="35"/>
  <c r="F234" i="35"/>
  <c r="E234" i="35"/>
  <c r="J234" i="35" s="1"/>
  <c r="D234" i="35"/>
  <c r="I234" i="35" s="1"/>
  <c r="C234" i="35"/>
  <c r="B234" i="35"/>
  <c r="F233" i="35"/>
  <c r="E233" i="35"/>
  <c r="J233" i="35" s="1"/>
  <c r="D233" i="35"/>
  <c r="C233" i="35"/>
  <c r="K233" i="35" s="1"/>
  <c r="B233" i="35"/>
  <c r="J232" i="35"/>
  <c r="F232" i="35"/>
  <c r="K232" i="35" s="1"/>
  <c r="E232" i="35"/>
  <c r="D232" i="35"/>
  <c r="C232" i="35"/>
  <c r="I232" i="35" s="1"/>
  <c r="B232" i="35"/>
  <c r="H231" i="35"/>
  <c r="F231" i="35"/>
  <c r="E231" i="35"/>
  <c r="K231" i="35" s="1"/>
  <c r="D231" i="35"/>
  <c r="C231" i="35"/>
  <c r="B231" i="35"/>
  <c r="K180" i="35"/>
  <c r="J180" i="35"/>
  <c r="I180" i="35"/>
  <c r="H180" i="35"/>
  <c r="G180" i="35"/>
  <c r="K179" i="35"/>
  <c r="J179" i="35"/>
  <c r="I179" i="35"/>
  <c r="H179" i="35"/>
  <c r="G179" i="35"/>
  <c r="K177" i="35"/>
  <c r="J177" i="35"/>
  <c r="I177" i="35"/>
  <c r="H177" i="35"/>
  <c r="G177" i="35"/>
  <c r="K176" i="35"/>
  <c r="J176" i="35"/>
  <c r="I176" i="35"/>
  <c r="H176" i="35"/>
  <c r="G176" i="35"/>
  <c r="K175" i="35"/>
  <c r="J175" i="35"/>
  <c r="I175" i="35"/>
  <c r="H175" i="35"/>
  <c r="G175" i="35"/>
  <c r="K174" i="35"/>
  <c r="J174" i="35"/>
  <c r="I174" i="35"/>
  <c r="H174" i="35"/>
  <c r="G174" i="35"/>
  <c r="K173" i="35"/>
  <c r="J173" i="35"/>
  <c r="I173" i="35"/>
  <c r="H173" i="35"/>
  <c r="G173" i="35"/>
  <c r="K172" i="35"/>
  <c r="J172" i="35"/>
  <c r="I172" i="35"/>
  <c r="H172" i="35"/>
  <c r="G172" i="35"/>
  <c r="K171" i="35"/>
  <c r="J171" i="35"/>
  <c r="I171" i="35"/>
  <c r="H171" i="35"/>
  <c r="G171" i="35"/>
  <c r="K170" i="35"/>
  <c r="J170" i="35"/>
  <c r="I170" i="35"/>
  <c r="H170" i="35"/>
  <c r="G170" i="35"/>
  <c r="K169" i="35"/>
  <c r="J169" i="35"/>
  <c r="I169" i="35"/>
  <c r="H169" i="35"/>
  <c r="G169" i="35"/>
  <c r="K168" i="35"/>
  <c r="J168" i="35"/>
  <c r="I168" i="35"/>
  <c r="H168" i="35"/>
  <c r="G168" i="35"/>
  <c r="K167" i="35"/>
  <c r="J167" i="35"/>
  <c r="I167" i="35"/>
  <c r="H167" i="35"/>
  <c r="G167" i="35"/>
  <c r="K166" i="35"/>
  <c r="J166" i="35"/>
  <c r="I166" i="35"/>
  <c r="H166" i="35"/>
  <c r="G166" i="35"/>
  <c r="K165" i="35"/>
  <c r="J165" i="35"/>
  <c r="I165" i="35"/>
  <c r="H165" i="35"/>
  <c r="G165" i="35"/>
  <c r="K164" i="35"/>
  <c r="J164" i="35"/>
  <c r="I164" i="35"/>
  <c r="H164" i="35"/>
  <c r="G164" i="35"/>
  <c r="K163" i="35"/>
  <c r="J163" i="35"/>
  <c r="I163" i="35"/>
  <c r="H163" i="35"/>
  <c r="G163" i="35"/>
  <c r="K162" i="35"/>
  <c r="J162" i="35"/>
  <c r="I162" i="35"/>
  <c r="H162" i="35"/>
  <c r="G162" i="35"/>
  <c r="K161" i="35"/>
  <c r="J161" i="35"/>
  <c r="I161" i="35"/>
  <c r="H161" i="35"/>
  <c r="G161" i="35"/>
  <c r="K160" i="35"/>
  <c r="J160" i="35"/>
  <c r="I160" i="35"/>
  <c r="H160" i="35"/>
  <c r="G160" i="35"/>
  <c r="A154" i="35"/>
  <c r="K150" i="35"/>
  <c r="J150" i="35"/>
  <c r="I150" i="35"/>
  <c r="H150" i="35"/>
  <c r="G150" i="35"/>
  <c r="K149" i="35"/>
  <c r="J149" i="35"/>
  <c r="I149" i="35"/>
  <c r="H149" i="35"/>
  <c r="G149" i="35"/>
  <c r="K147" i="35"/>
  <c r="J147" i="35"/>
  <c r="I147" i="35"/>
  <c r="H147" i="35"/>
  <c r="G147" i="35"/>
  <c r="K146" i="35"/>
  <c r="J146" i="35"/>
  <c r="I146" i="35"/>
  <c r="H146" i="35"/>
  <c r="G146" i="35"/>
  <c r="K145" i="35"/>
  <c r="J145" i="35"/>
  <c r="I145" i="35"/>
  <c r="H145" i="35"/>
  <c r="G145" i="35"/>
  <c r="K144" i="35"/>
  <c r="J144" i="35"/>
  <c r="I144" i="35"/>
  <c r="H144" i="35"/>
  <c r="G144" i="35"/>
  <c r="K143" i="35"/>
  <c r="J143" i="35"/>
  <c r="I143" i="35"/>
  <c r="H143" i="35"/>
  <c r="G143" i="35"/>
  <c r="K142" i="35"/>
  <c r="J142" i="35"/>
  <c r="I142" i="35"/>
  <c r="H142" i="35"/>
  <c r="G142" i="35"/>
  <c r="K141" i="35"/>
  <c r="J141" i="35"/>
  <c r="I141" i="35"/>
  <c r="H141" i="35"/>
  <c r="G141" i="35"/>
  <c r="K140" i="35"/>
  <c r="J140" i="35"/>
  <c r="I140" i="35"/>
  <c r="H140" i="35"/>
  <c r="G140" i="35"/>
  <c r="K139" i="35"/>
  <c r="J139" i="35"/>
  <c r="I139" i="35"/>
  <c r="H139" i="35"/>
  <c r="G139" i="35"/>
  <c r="K138" i="35"/>
  <c r="J138" i="35"/>
  <c r="I138" i="35"/>
  <c r="H138" i="35"/>
  <c r="G138" i="35"/>
  <c r="K137" i="35"/>
  <c r="J137" i="35"/>
  <c r="I137" i="35"/>
  <c r="H137" i="35"/>
  <c r="G137" i="35"/>
  <c r="K136" i="35"/>
  <c r="J136" i="35"/>
  <c r="I136" i="35"/>
  <c r="H136" i="35"/>
  <c r="G136" i="35"/>
  <c r="K135" i="35"/>
  <c r="J135" i="35"/>
  <c r="I135" i="35"/>
  <c r="H135" i="35"/>
  <c r="G135" i="35"/>
  <c r="K134" i="35"/>
  <c r="J134" i="35"/>
  <c r="I134" i="35"/>
  <c r="H134" i="35"/>
  <c r="G134" i="35"/>
  <c r="K133" i="35"/>
  <c r="J133" i="35"/>
  <c r="I133" i="35"/>
  <c r="H133" i="35"/>
  <c r="G133" i="35"/>
  <c r="K132" i="35"/>
  <c r="J132" i="35"/>
  <c r="I132" i="35"/>
  <c r="H132" i="35"/>
  <c r="G132" i="35"/>
  <c r="K131" i="35"/>
  <c r="J131" i="35"/>
  <c r="I131" i="35"/>
  <c r="H131" i="35"/>
  <c r="G131" i="35"/>
  <c r="K130" i="35"/>
  <c r="J130" i="35"/>
  <c r="I130" i="35"/>
  <c r="H130" i="35"/>
  <c r="G130" i="35"/>
  <c r="K127" i="35"/>
  <c r="J127" i="35"/>
  <c r="I127" i="35"/>
  <c r="H127" i="35"/>
  <c r="G127" i="35"/>
  <c r="K126" i="35"/>
  <c r="J126" i="35"/>
  <c r="I126" i="35"/>
  <c r="H126" i="35"/>
  <c r="G126" i="35"/>
  <c r="K124" i="35"/>
  <c r="J124" i="35"/>
  <c r="I124" i="35"/>
  <c r="H124" i="35"/>
  <c r="G124" i="35"/>
  <c r="K123" i="35"/>
  <c r="J123" i="35"/>
  <c r="I123" i="35"/>
  <c r="H123" i="35"/>
  <c r="G123" i="35"/>
  <c r="K122" i="35"/>
  <c r="J122" i="35"/>
  <c r="I122" i="35"/>
  <c r="H122" i="35"/>
  <c r="G122" i="35"/>
  <c r="K121" i="35"/>
  <c r="J121" i="35"/>
  <c r="I121" i="35"/>
  <c r="H121" i="35"/>
  <c r="G121" i="35"/>
  <c r="K120" i="35"/>
  <c r="J120" i="35"/>
  <c r="I120" i="35"/>
  <c r="H120" i="35"/>
  <c r="G120" i="35"/>
  <c r="K119" i="35"/>
  <c r="J119" i="35"/>
  <c r="I119" i="35"/>
  <c r="H119" i="35"/>
  <c r="G119" i="35"/>
  <c r="K118" i="35"/>
  <c r="J118" i="35"/>
  <c r="I118" i="35"/>
  <c r="H118" i="35"/>
  <c r="G118" i="35"/>
  <c r="K117" i="35"/>
  <c r="J117" i="35"/>
  <c r="I117" i="35"/>
  <c r="H117" i="35"/>
  <c r="G117" i="35"/>
  <c r="K116" i="35"/>
  <c r="J116" i="35"/>
  <c r="I116" i="35"/>
  <c r="H116" i="35"/>
  <c r="G116" i="35"/>
  <c r="K115" i="35"/>
  <c r="J115" i="35"/>
  <c r="I115" i="35"/>
  <c r="H115" i="35"/>
  <c r="G115" i="35"/>
  <c r="K114" i="35"/>
  <c r="J114" i="35"/>
  <c r="I114" i="35"/>
  <c r="H114" i="35"/>
  <c r="G114" i="35"/>
  <c r="K113" i="35"/>
  <c r="J113" i="35"/>
  <c r="I113" i="35"/>
  <c r="H113" i="35"/>
  <c r="G113" i="35"/>
  <c r="K112" i="35"/>
  <c r="J112" i="35"/>
  <c r="I112" i="35"/>
  <c r="H112" i="35"/>
  <c r="G112" i="35"/>
  <c r="K111" i="35"/>
  <c r="J111" i="35"/>
  <c r="I111" i="35"/>
  <c r="H111" i="35"/>
  <c r="G111" i="35"/>
  <c r="K110" i="35"/>
  <c r="J110" i="35"/>
  <c r="I110" i="35"/>
  <c r="H110" i="35"/>
  <c r="G110" i="35"/>
  <c r="K109" i="35"/>
  <c r="J109" i="35"/>
  <c r="I109" i="35"/>
  <c r="H109" i="35"/>
  <c r="G109" i="35"/>
  <c r="K108" i="35"/>
  <c r="J108" i="35"/>
  <c r="I108" i="35"/>
  <c r="H108" i="35"/>
  <c r="G108" i="35"/>
  <c r="K107" i="35"/>
  <c r="J107" i="35"/>
  <c r="I107" i="35"/>
  <c r="H107" i="35"/>
  <c r="G107" i="35"/>
  <c r="K104" i="35"/>
  <c r="J104" i="35"/>
  <c r="I104" i="35"/>
  <c r="H104" i="35"/>
  <c r="G104" i="35"/>
  <c r="K103" i="35"/>
  <c r="J103" i="35"/>
  <c r="I103" i="35"/>
  <c r="H103" i="35"/>
  <c r="G103" i="35"/>
  <c r="K101" i="35"/>
  <c r="J101" i="35"/>
  <c r="I101" i="35"/>
  <c r="H101" i="35"/>
  <c r="G101" i="35"/>
  <c r="K100" i="35"/>
  <c r="J100" i="35"/>
  <c r="I100" i="35"/>
  <c r="H100" i="35"/>
  <c r="G100" i="35"/>
  <c r="K99" i="35"/>
  <c r="J99" i="35"/>
  <c r="I99" i="35"/>
  <c r="H99" i="35"/>
  <c r="G99" i="35"/>
  <c r="K98" i="35"/>
  <c r="J98" i="35"/>
  <c r="I98" i="35"/>
  <c r="H98" i="35"/>
  <c r="G98" i="35"/>
  <c r="K97" i="35"/>
  <c r="J97" i="35"/>
  <c r="I97" i="35"/>
  <c r="H97" i="35"/>
  <c r="G97" i="35"/>
  <c r="K96" i="35"/>
  <c r="J96" i="35"/>
  <c r="I96" i="35"/>
  <c r="H96" i="35"/>
  <c r="G96" i="35"/>
  <c r="K95" i="35"/>
  <c r="J95" i="35"/>
  <c r="I95" i="35"/>
  <c r="H95" i="35"/>
  <c r="G95" i="35"/>
  <c r="K94" i="35"/>
  <c r="J94" i="35"/>
  <c r="I94" i="35"/>
  <c r="H94" i="35"/>
  <c r="G94" i="35"/>
  <c r="K93" i="35"/>
  <c r="J93" i="35"/>
  <c r="I93" i="35"/>
  <c r="H93" i="35"/>
  <c r="G93" i="35"/>
  <c r="K92" i="35"/>
  <c r="J92" i="35"/>
  <c r="I92" i="35"/>
  <c r="H92" i="35"/>
  <c r="G92" i="35"/>
  <c r="K91" i="35"/>
  <c r="J91" i="35"/>
  <c r="I91" i="35"/>
  <c r="H91" i="35"/>
  <c r="G91" i="35"/>
  <c r="K90" i="35"/>
  <c r="J90" i="35"/>
  <c r="I90" i="35"/>
  <c r="H90" i="35"/>
  <c r="G90" i="35"/>
  <c r="K89" i="35"/>
  <c r="J89" i="35"/>
  <c r="I89" i="35"/>
  <c r="H89" i="35"/>
  <c r="G89" i="35"/>
  <c r="K88" i="35"/>
  <c r="J88" i="35"/>
  <c r="I88" i="35"/>
  <c r="H88" i="35"/>
  <c r="G88" i="35"/>
  <c r="K87" i="35"/>
  <c r="J87" i="35"/>
  <c r="I87" i="35"/>
  <c r="H87" i="35"/>
  <c r="G87" i="35"/>
  <c r="K86" i="35"/>
  <c r="J86" i="35"/>
  <c r="I86" i="35"/>
  <c r="H86" i="35"/>
  <c r="G86" i="35"/>
  <c r="K85" i="35"/>
  <c r="J85" i="35"/>
  <c r="I85" i="35"/>
  <c r="H85" i="35"/>
  <c r="G85" i="35"/>
  <c r="K84" i="35"/>
  <c r="J84" i="35"/>
  <c r="I84" i="35"/>
  <c r="H84" i="35"/>
  <c r="G84" i="35"/>
  <c r="A78" i="35"/>
  <c r="K74" i="35"/>
  <c r="J74" i="35"/>
  <c r="I74" i="35"/>
  <c r="H74" i="35"/>
  <c r="G74" i="35"/>
  <c r="K73" i="35"/>
  <c r="J73" i="35"/>
  <c r="I73" i="35"/>
  <c r="H73" i="35"/>
  <c r="G73" i="35"/>
  <c r="K71" i="35"/>
  <c r="J71" i="35"/>
  <c r="I71" i="35"/>
  <c r="H71" i="35"/>
  <c r="G71" i="35"/>
  <c r="K70" i="35"/>
  <c r="J70" i="35"/>
  <c r="I70" i="35"/>
  <c r="H70" i="35"/>
  <c r="G70" i="35"/>
  <c r="K69" i="35"/>
  <c r="J69" i="35"/>
  <c r="I69" i="35"/>
  <c r="H69" i="35"/>
  <c r="G69" i="35"/>
  <c r="K68" i="35"/>
  <c r="J68" i="35"/>
  <c r="I68" i="35"/>
  <c r="H68" i="35"/>
  <c r="G68" i="35"/>
  <c r="K67" i="35"/>
  <c r="J67" i="35"/>
  <c r="I67" i="35"/>
  <c r="H67" i="35"/>
  <c r="G67" i="35"/>
  <c r="K66" i="35"/>
  <c r="J66" i="35"/>
  <c r="I66" i="35"/>
  <c r="H66" i="35"/>
  <c r="G66" i="35"/>
  <c r="K65" i="35"/>
  <c r="J65" i="35"/>
  <c r="I65" i="35"/>
  <c r="H65" i="35"/>
  <c r="G65" i="35"/>
  <c r="K64" i="35"/>
  <c r="J64" i="35"/>
  <c r="I64" i="35"/>
  <c r="H64" i="35"/>
  <c r="G64" i="35"/>
  <c r="K63" i="35"/>
  <c r="J63" i="35"/>
  <c r="I63" i="35"/>
  <c r="H63" i="35"/>
  <c r="G63" i="35"/>
  <c r="K62" i="35"/>
  <c r="J62" i="35"/>
  <c r="I62" i="35"/>
  <c r="H62" i="35"/>
  <c r="G62" i="35"/>
  <c r="K61" i="35"/>
  <c r="J61" i="35"/>
  <c r="I61" i="35"/>
  <c r="H61" i="35"/>
  <c r="G61" i="35"/>
  <c r="K60" i="35"/>
  <c r="J60" i="35"/>
  <c r="I60" i="35"/>
  <c r="H60" i="35"/>
  <c r="G60" i="35"/>
  <c r="K59" i="35"/>
  <c r="J59" i="35"/>
  <c r="I59" i="35"/>
  <c r="H59" i="35"/>
  <c r="G59" i="35"/>
  <c r="K58" i="35"/>
  <c r="J58" i="35"/>
  <c r="I58" i="35"/>
  <c r="H58" i="35"/>
  <c r="G58" i="35"/>
  <c r="K57" i="35"/>
  <c r="J57" i="35"/>
  <c r="I57" i="35"/>
  <c r="H57" i="35"/>
  <c r="G57" i="35"/>
  <c r="K56" i="35"/>
  <c r="J56" i="35"/>
  <c r="I56" i="35"/>
  <c r="H56" i="35"/>
  <c r="G56" i="35"/>
  <c r="K55" i="35"/>
  <c r="J55" i="35"/>
  <c r="I55" i="35"/>
  <c r="H55" i="35"/>
  <c r="G55" i="35"/>
  <c r="K54" i="35"/>
  <c r="J54" i="35"/>
  <c r="I54" i="35"/>
  <c r="H54" i="35"/>
  <c r="G54" i="35"/>
  <c r="K51" i="35"/>
  <c r="J51" i="35"/>
  <c r="I51" i="35"/>
  <c r="H51" i="35"/>
  <c r="G51" i="35"/>
  <c r="K50" i="35"/>
  <c r="J50" i="35"/>
  <c r="I50" i="35"/>
  <c r="H50" i="35"/>
  <c r="G50" i="35"/>
  <c r="K48" i="35"/>
  <c r="J48" i="35"/>
  <c r="I48" i="35"/>
  <c r="H48" i="35"/>
  <c r="G48" i="35"/>
  <c r="K47" i="35"/>
  <c r="J47" i="35"/>
  <c r="I47" i="35"/>
  <c r="H47" i="35"/>
  <c r="G47" i="35"/>
  <c r="K46" i="35"/>
  <c r="J46" i="35"/>
  <c r="I46" i="35"/>
  <c r="H46" i="35"/>
  <c r="G46" i="35"/>
  <c r="K45" i="35"/>
  <c r="J45" i="35"/>
  <c r="I45" i="35"/>
  <c r="H45" i="35"/>
  <c r="G45" i="35"/>
  <c r="K44" i="35"/>
  <c r="J44" i="35"/>
  <c r="I44" i="35"/>
  <c r="H44" i="35"/>
  <c r="G44" i="35"/>
  <c r="K43" i="35"/>
  <c r="J43" i="35"/>
  <c r="I43" i="35"/>
  <c r="H43" i="35"/>
  <c r="G43" i="35"/>
  <c r="K42" i="35"/>
  <c r="J42" i="35"/>
  <c r="I42" i="35"/>
  <c r="H42" i="35"/>
  <c r="G42" i="35"/>
  <c r="K41" i="35"/>
  <c r="J41" i="35"/>
  <c r="I41" i="35"/>
  <c r="H41" i="35"/>
  <c r="G41" i="35"/>
  <c r="K40" i="35"/>
  <c r="J40" i="35"/>
  <c r="I40" i="35"/>
  <c r="H40" i="35"/>
  <c r="G40" i="35"/>
  <c r="K39" i="35"/>
  <c r="J39" i="35"/>
  <c r="I39" i="35"/>
  <c r="H39" i="35"/>
  <c r="G39" i="35"/>
  <c r="K38" i="35"/>
  <c r="J38" i="35"/>
  <c r="I38" i="35"/>
  <c r="H38" i="35"/>
  <c r="G38" i="35"/>
  <c r="K37" i="35"/>
  <c r="J37" i="35"/>
  <c r="I37" i="35"/>
  <c r="H37" i="35"/>
  <c r="G37" i="35"/>
  <c r="K36" i="35"/>
  <c r="J36" i="35"/>
  <c r="I36" i="35"/>
  <c r="H36" i="35"/>
  <c r="G36" i="35"/>
  <c r="K35" i="35"/>
  <c r="J35" i="35"/>
  <c r="I35" i="35"/>
  <c r="H35" i="35"/>
  <c r="G35" i="35"/>
  <c r="K34" i="35"/>
  <c r="J34" i="35"/>
  <c r="I34" i="35"/>
  <c r="H34" i="35"/>
  <c r="G34" i="35"/>
  <c r="K33" i="35"/>
  <c r="J33" i="35"/>
  <c r="I33" i="35"/>
  <c r="H33" i="35"/>
  <c r="G33" i="35"/>
  <c r="K32" i="35"/>
  <c r="J32" i="35"/>
  <c r="I32" i="35"/>
  <c r="H32" i="35"/>
  <c r="G32" i="35"/>
  <c r="K31" i="35"/>
  <c r="J31" i="35"/>
  <c r="I31" i="35"/>
  <c r="H31" i="35"/>
  <c r="G31" i="35"/>
  <c r="K28" i="35"/>
  <c r="J28" i="35"/>
  <c r="I28" i="35"/>
  <c r="H28" i="35"/>
  <c r="G28" i="35"/>
  <c r="K27" i="35"/>
  <c r="J27" i="35"/>
  <c r="I27" i="35"/>
  <c r="H27" i="35"/>
  <c r="G27" i="35"/>
  <c r="K23" i="35"/>
  <c r="J23" i="35"/>
  <c r="I23" i="35"/>
  <c r="H23" i="35"/>
  <c r="G23" i="35"/>
  <c r="K22" i="35"/>
  <c r="J22" i="35"/>
  <c r="I22" i="35"/>
  <c r="H22" i="35"/>
  <c r="G22" i="35"/>
  <c r="K21" i="35"/>
  <c r="J21" i="35"/>
  <c r="I21" i="35"/>
  <c r="H21" i="35"/>
  <c r="G21" i="35"/>
  <c r="K20" i="35"/>
  <c r="J20" i="35"/>
  <c r="I20" i="35"/>
  <c r="H20" i="35"/>
  <c r="G20" i="35"/>
  <c r="K19" i="35"/>
  <c r="J19" i="35"/>
  <c r="I19" i="35"/>
  <c r="H19" i="35"/>
  <c r="G19" i="35"/>
  <c r="K18" i="35"/>
  <c r="J18" i="35"/>
  <c r="I18" i="35"/>
  <c r="H18" i="35"/>
  <c r="G18" i="35"/>
  <c r="K17" i="35"/>
  <c r="J17" i="35"/>
  <c r="I17" i="35"/>
  <c r="H17" i="35"/>
  <c r="G17" i="35"/>
  <c r="K16" i="35"/>
  <c r="J16" i="35"/>
  <c r="I16" i="35"/>
  <c r="H16" i="35"/>
  <c r="G16" i="35"/>
  <c r="K15" i="35"/>
  <c r="J15" i="35"/>
  <c r="I15" i="35"/>
  <c r="H15" i="35"/>
  <c r="G15" i="35"/>
  <c r="K14" i="35"/>
  <c r="J14" i="35"/>
  <c r="I14" i="35"/>
  <c r="H14" i="35"/>
  <c r="G14" i="35"/>
  <c r="K13" i="35"/>
  <c r="J13" i="35"/>
  <c r="I13" i="35"/>
  <c r="H13" i="35"/>
  <c r="G13" i="35"/>
  <c r="K12" i="35"/>
  <c r="J12" i="35"/>
  <c r="I12" i="35"/>
  <c r="H12" i="35"/>
  <c r="G12" i="35"/>
  <c r="K11" i="35"/>
  <c r="J11" i="35"/>
  <c r="I11" i="35"/>
  <c r="H11" i="35"/>
  <c r="G11" i="35"/>
  <c r="K10" i="35"/>
  <c r="J10" i="35"/>
  <c r="I10" i="35"/>
  <c r="H10" i="35"/>
  <c r="G10" i="35"/>
  <c r="K9" i="35"/>
  <c r="J9" i="35"/>
  <c r="I9" i="35"/>
  <c r="H9" i="35"/>
  <c r="G9" i="35"/>
  <c r="K8" i="35"/>
  <c r="J8" i="35"/>
  <c r="I8" i="35"/>
  <c r="H8" i="35"/>
  <c r="G8" i="35"/>
  <c r="C263" i="34"/>
  <c r="H263" i="34" s="1"/>
  <c r="B263" i="34"/>
  <c r="H262" i="34"/>
  <c r="C262" i="34"/>
  <c r="B262" i="34"/>
  <c r="H261" i="34"/>
  <c r="C261" i="34"/>
  <c r="B261" i="34"/>
  <c r="C260" i="34"/>
  <c r="H260" i="34" s="1"/>
  <c r="B260" i="34"/>
  <c r="C259" i="34"/>
  <c r="H259" i="34" s="1"/>
  <c r="B259" i="34"/>
  <c r="C258" i="34"/>
  <c r="H258" i="34" s="1"/>
  <c r="B258" i="34"/>
  <c r="C257" i="34"/>
  <c r="H257" i="34" s="1"/>
  <c r="B257" i="34"/>
  <c r="F253" i="34"/>
  <c r="E253" i="34"/>
  <c r="D253" i="34"/>
  <c r="I253" i="34" s="1"/>
  <c r="C253" i="34"/>
  <c r="B253" i="34"/>
  <c r="F252" i="34"/>
  <c r="E252" i="34"/>
  <c r="H252" i="34" s="1"/>
  <c r="D252" i="34"/>
  <c r="I252" i="34" s="1"/>
  <c r="C252" i="34"/>
  <c r="B252" i="34"/>
  <c r="F251" i="34"/>
  <c r="E251" i="34"/>
  <c r="D251" i="34"/>
  <c r="I251" i="34" s="1"/>
  <c r="C251" i="34"/>
  <c r="H251" i="34" s="1"/>
  <c r="B251" i="34"/>
  <c r="J250" i="34"/>
  <c r="H250" i="34"/>
  <c r="F250" i="34"/>
  <c r="K250" i="34" s="1"/>
  <c r="E250" i="34"/>
  <c r="D250" i="34"/>
  <c r="I250" i="34" s="1"/>
  <c r="C250" i="34"/>
  <c r="B250" i="34"/>
  <c r="I249" i="34"/>
  <c r="F249" i="34"/>
  <c r="K249" i="34" s="1"/>
  <c r="E249" i="34"/>
  <c r="D249" i="34"/>
  <c r="C249" i="34"/>
  <c r="B249" i="34"/>
  <c r="J248" i="34"/>
  <c r="F248" i="34"/>
  <c r="E248" i="34"/>
  <c r="D248" i="34"/>
  <c r="C248" i="34"/>
  <c r="B248" i="34"/>
  <c r="F247" i="34"/>
  <c r="E247" i="34"/>
  <c r="D247" i="34"/>
  <c r="K247" i="34" s="1"/>
  <c r="C247" i="34"/>
  <c r="B247" i="34"/>
  <c r="F245" i="34"/>
  <c r="E245" i="34"/>
  <c r="D245" i="34"/>
  <c r="C245" i="34"/>
  <c r="B245" i="34"/>
  <c r="K244" i="34"/>
  <c r="J244" i="34"/>
  <c r="F244" i="34"/>
  <c r="E244" i="34"/>
  <c r="D244" i="34"/>
  <c r="C244" i="34"/>
  <c r="B244" i="34"/>
  <c r="K243" i="34"/>
  <c r="I243" i="34"/>
  <c r="F243" i="34"/>
  <c r="E243" i="34"/>
  <c r="D243" i="34"/>
  <c r="C243" i="34"/>
  <c r="H243" i="34" s="1"/>
  <c r="B243" i="34"/>
  <c r="F242" i="34"/>
  <c r="E242" i="34"/>
  <c r="J242" i="34" s="1"/>
  <c r="D242" i="34"/>
  <c r="C242" i="34"/>
  <c r="B242" i="34"/>
  <c r="F241" i="34"/>
  <c r="K241" i="34" s="1"/>
  <c r="E241" i="34"/>
  <c r="D241" i="34"/>
  <c r="I241" i="34" s="1"/>
  <c r="C241" i="34"/>
  <c r="B241" i="34"/>
  <c r="F240" i="34"/>
  <c r="K240" i="34" s="1"/>
  <c r="E240" i="34"/>
  <c r="D240" i="34"/>
  <c r="C240" i="34"/>
  <c r="I240" i="34" s="1"/>
  <c r="B240" i="34"/>
  <c r="F239" i="34"/>
  <c r="E239" i="34"/>
  <c r="D239" i="34"/>
  <c r="C239" i="34"/>
  <c r="J239" i="34" s="1"/>
  <c r="B239" i="34"/>
  <c r="I237" i="34"/>
  <c r="F237" i="34"/>
  <c r="E237" i="34"/>
  <c r="K237" i="34" s="1"/>
  <c r="D237" i="34"/>
  <c r="C237" i="34"/>
  <c r="B237" i="34"/>
  <c r="F236" i="34"/>
  <c r="E236" i="34"/>
  <c r="I236" i="34" s="1"/>
  <c r="D236" i="34"/>
  <c r="C236" i="34"/>
  <c r="B236" i="34"/>
  <c r="F235" i="34"/>
  <c r="E235" i="34"/>
  <c r="D235" i="34"/>
  <c r="I235" i="34" s="1"/>
  <c r="C235" i="34"/>
  <c r="K235" i="34" s="1"/>
  <c r="B235" i="34"/>
  <c r="F234" i="34"/>
  <c r="E234" i="34"/>
  <c r="D234" i="34"/>
  <c r="I234" i="34" s="1"/>
  <c r="C234" i="34"/>
  <c r="K234" i="34" s="1"/>
  <c r="B234" i="34"/>
  <c r="F233" i="34"/>
  <c r="E233" i="34"/>
  <c r="J233" i="34" s="1"/>
  <c r="D233" i="34"/>
  <c r="C233" i="34"/>
  <c r="B233" i="34"/>
  <c r="J232" i="34"/>
  <c r="H232" i="34"/>
  <c r="F232" i="34"/>
  <c r="E232" i="34"/>
  <c r="D232" i="34"/>
  <c r="I232" i="34" s="1"/>
  <c r="C232" i="34"/>
  <c r="B232" i="34"/>
  <c r="J231" i="34"/>
  <c r="I231" i="34"/>
  <c r="F231" i="34"/>
  <c r="E231" i="34"/>
  <c r="D231" i="34"/>
  <c r="C231" i="34"/>
  <c r="H231" i="34" s="1"/>
  <c r="B231" i="34"/>
  <c r="K180" i="34"/>
  <c r="J180" i="34"/>
  <c r="I180" i="34"/>
  <c r="H180" i="34"/>
  <c r="G180" i="34"/>
  <c r="K179" i="34"/>
  <c r="J179" i="34"/>
  <c r="I179" i="34"/>
  <c r="H179" i="34"/>
  <c r="G179" i="34"/>
  <c r="K177" i="34"/>
  <c r="J177" i="34"/>
  <c r="I177" i="34"/>
  <c r="H177" i="34"/>
  <c r="G177" i="34"/>
  <c r="K176" i="34"/>
  <c r="J176" i="34"/>
  <c r="I176" i="34"/>
  <c r="H176" i="34"/>
  <c r="G176" i="34"/>
  <c r="K175" i="34"/>
  <c r="J175" i="34"/>
  <c r="I175" i="34"/>
  <c r="H175" i="34"/>
  <c r="G175" i="34"/>
  <c r="K174" i="34"/>
  <c r="J174" i="34"/>
  <c r="I174" i="34"/>
  <c r="H174" i="34"/>
  <c r="G174" i="34"/>
  <c r="K173" i="34"/>
  <c r="J173" i="34"/>
  <c r="I173" i="34"/>
  <c r="H173" i="34"/>
  <c r="G173" i="34"/>
  <c r="K172" i="34"/>
  <c r="J172" i="34"/>
  <c r="I172" i="34"/>
  <c r="H172" i="34"/>
  <c r="G172" i="34"/>
  <c r="K171" i="34"/>
  <c r="J171" i="34"/>
  <c r="I171" i="34"/>
  <c r="H171" i="34"/>
  <c r="G171" i="34"/>
  <c r="K170" i="34"/>
  <c r="J170" i="34"/>
  <c r="I170" i="34"/>
  <c r="H170" i="34"/>
  <c r="G170" i="34"/>
  <c r="K169" i="34"/>
  <c r="J169" i="34"/>
  <c r="I169" i="34"/>
  <c r="H169" i="34"/>
  <c r="G169" i="34"/>
  <c r="K168" i="34"/>
  <c r="J168" i="34"/>
  <c r="I168" i="34"/>
  <c r="H168" i="34"/>
  <c r="G168" i="34"/>
  <c r="K167" i="34"/>
  <c r="J167" i="34"/>
  <c r="I167" i="34"/>
  <c r="H167" i="34"/>
  <c r="G167" i="34"/>
  <c r="K166" i="34"/>
  <c r="J166" i="34"/>
  <c r="I166" i="34"/>
  <c r="H166" i="34"/>
  <c r="G166" i="34"/>
  <c r="K165" i="34"/>
  <c r="J165" i="34"/>
  <c r="I165" i="34"/>
  <c r="H165" i="34"/>
  <c r="G165" i="34"/>
  <c r="K164" i="34"/>
  <c r="J164" i="34"/>
  <c r="I164" i="34"/>
  <c r="H164" i="34"/>
  <c r="G164" i="34"/>
  <c r="K163" i="34"/>
  <c r="J163" i="34"/>
  <c r="I163" i="34"/>
  <c r="H163" i="34"/>
  <c r="G163" i="34"/>
  <c r="K162" i="34"/>
  <c r="J162" i="34"/>
  <c r="I162" i="34"/>
  <c r="H162" i="34"/>
  <c r="G162" i="34"/>
  <c r="K161" i="34"/>
  <c r="J161" i="34"/>
  <c r="I161" i="34"/>
  <c r="H161" i="34"/>
  <c r="G161" i="34"/>
  <c r="K160" i="34"/>
  <c r="J160" i="34"/>
  <c r="I160" i="34"/>
  <c r="H160" i="34"/>
  <c r="G160" i="34"/>
  <c r="A154" i="34"/>
  <c r="K150" i="34"/>
  <c r="J150" i="34"/>
  <c r="I150" i="34"/>
  <c r="H150" i="34"/>
  <c r="G150" i="34"/>
  <c r="K149" i="34"/>
  <c r="J149" i="34"/>
  <c r="I149" i="34"/>
  <c r="H149" i="34"/>
  <c r="G149" i="34"/>
  <c r="K147" i="34"/>
  <c r="J147" i="34"/>
  <c r="I147" i="34"/>
  <c r="H147" i="34"/>
  <c r="G147" i="34"/>
  <c r="K146" i="34"/>
  <c r="J146" i="34"/>
  <c r="I146" i="34"/>
  <c r="H146" i="34"/>
  <c r="G146" i="34"/>
  <c r="K145" i="34"/>
  <c r="J145" i="34"/>
  <c r="I145" i="34"/>
  <c r="H145" i="34"/>
  <c r="G145" i="34"/>
  <c r="K144" i="34"/>
  <c r="J144" i="34"/>
  <c r="I144" i="34"/>
  <c r="H144" i="34"/>
  <c r="G144" i="34"/>
  <c r="K143" i="34"/>
  <c r="J143" i="34"/>
  <c r="I143" i="34"/>
  <c r="H143" i="34"/>
  <c r="G143" i="34"/>
  <c r="K142" i="34"/>
  <c r="J142" i="34"/>
  <c r="I142" i="34"/>
  <c r="H142" i="34"/>
  <c r="G142" i="34"/>
  <c r="K141" i="34"/>
  <c r="J141" i="34"/>
  <c r="I141" i="34"/>
  <c r="H141" i="34"/>
  <c r="G141" i="34"/>
  <c r="K140" i="34"/>
  <c r="J140" i="34"/>
  <c r="I140" i="34"/>
  <c r="H140" i="34"/>
  <c r="G140" i="34"/>
  <c r="K139" i="34"/>
  <c r="J139" i="34"/>
  <c r="I139" i="34"/>
  <c r="H139" i="34"/>
  <c r="G139" i="34"/>
  <c r="K138" i="34"/>
  <c r="J138" i="34"/>
  <c r="I138" i="34"/>
  <c r="H138" i="34"/>
  <c r="G138" i="34"/>
  <c r="K137" i="34"/>
  <c r="J137" i="34"/>
  <c r="I137" i="34"/>
  <c r="H137" i="34"/>
  <c r="G137" i="34"/>
  <c r="K136" i="34"/>
  <c r="J136" i="34"/>
  <c r="I136" i="34"/>
  <c r="H136" i="34"/>
  <c r="G136" i="34"/>
  <c r="K135" i="34"/>
  <c r="J135" i="34"/>
  <c r="I135" i="34"/>
  <c r="H135" i="34"/>
  <c r="G135" i="34"/>
  <c r="K134" i="34"/>
  <c r="J134" i="34"/>
  <c r="I134" i="34"/>
  <c r="H134" i="34"/>
  <c r="G134" i="34"/>
  <c r="K133" i="34"/>
  <c r="J133" i="34"/>
  <c r="I133" i="34"/>
  <c r="H133" i="34"/>
  <c r="G133" i="34"/>
  <c r="K132" i="34"/>
  <c r="J132" i="34"/>
  <c r="I132" i="34"/>
  <c r="H132" i="34"/>
  <c r="G132" i="34"/>
  <c r="K131" i="34"/>
  <c r="J131" i="34"/>
  <c r="I131" i="34"/>
  <c r="H131" i="34"/>
  <c r="G131" i="34"/>
  <c r="K130" i="34"/>
  <c r="J130" i="34"/>
  <c r="I130" i="34"/>
  <c r="H130" i="34"/>
  <c r="G130" i="34"/>
  <c r="K127" i="34"/>
  <c r="J127" i="34"/>
  <c r="I127" i="34"/>
  <c r="H127" i="34"/>
  <c r="G127" i="34"/>
  <c r="K126" i="34"/>
  <c r="J126" i="34"/>
  <c r="I126" i="34"/>
  <c r="H126" i="34"/>
  <c r="G126" i="34"/>
  <c r="K124" i="34"/>
  <c r="J124" i="34"/>
  <c r="I124" i="34"/>
  <c r="H124" i="34"/>
  <c r="G124" i="34"/>
  <c r="K123" i="34"/>
  <c r="J123" i="34"/>
  <c r="I123" i="34"/>
  <c r="H123" i="34"/>
  <c r="G123" i="34"/>
  <c r="K122" i="34"/>
  <c r="J122" i="34"/>
  <c r="I122" i="34"/>
  <c r="H122" i="34"/>
  <c r="G122" i="34"/>
  <c r="K121" i="34"/>
  <c r="J121" i="34"/>
  <c r="I121" i="34"/>
  <c r="H121" i="34"/>
  <c r="G121" i="34"/>
  <c r="K120" i="34"/>
  <c r="J120" i="34"/>
  <c r="I120" i="34"/>
  <c r="H120" i="34"/>
  <c r="G120" i="34"/>
  <c r="K119" i="34"/>
  <c r="J119" i="34"/>
  <c r="I119" i="34"/>
  <c r="H119" i="34"/>
  <c r="G119" i="34"/>
  <c r="K118" i="34"/>
  <c r="J118" i="34"/>
  <c r="I118" i="34"/>
  <c r="H118" i="34"/>
  <c r="G118" i="34"/>
  <c r="K117" i="34"/>
  <c r="J117" i="34"/>
  <c r="I117" i="34"/>
  <c r="H117" i="34"/>
  <c r="G117" i="34"/>
  <c r="K116" i="34"/>
  <c r="J116" i="34"/>
  <c r="I116" i="34"/>
  <c r="H116" i="34"/>
  <c r="G116" i="34"/>
  <c r="K115" i="34"/>
  <c r="J115" i="34"/>
  <c r="I115" i="34"/>
  <c r="H115" i="34"/>
  <c r="G115" i="34"/>
  <c r="K114" i="34"/>
  <c r="J114" i="34"/>
  <c r="I114" i="34"/>
  <c r="H114" i="34"/>
  <c r="G114" i="34"/>
  <c r="K113" i="34"/>
  <c r="J113" i="34"/>
  <c r="I113" i="34"/>
  <c r="H113" i="34"/>
  <c r="G113" i="34"/>
  <c r="K112" i="34"/>
  <c r="J112" i="34"/>
  <c r="I112" i="34"/>
  <c r="H112" i="34"/>
  <c r="G112" i="34"/>
  <c r="K111" i="34"/>
  <c r="J111" i="34"/>
  <c r="I111" i="34"/>
  <c r="H111" i="34"/>
  <c r="G111" i="34"/>
  <c r="K110" i="34"/>
  <c r="J110" i="34"/>
  <c r="I110" i="34"/>
  <c r="H110" i="34"/>
  <c r="G110" i="34"/>
  <c r="K109" i="34"/>
  <c r="J109" i="34"/>
  <c r="I109" i="34"/>
  <c r="H109" i="34"/>
  <c r="G109" i="34"/>
  <c r="K108" i="34"/>
  <c r="J108" i="34"/>
  <c r="I108" i="34"/>
  <c r="H108" i="34"/>
  <c r="G108" i="34"/>
  <c r="K107" i="34"/>
  <c r="J107" i="34"/>
  <c r="I107" i="34"/>
  <c r="H107" i="34"/>
  <c r="G107" i="34"/>
  <c r="K104" i="34"/>
  <c r="J104" i="34"/>
  <c r="I104" i="34"/>
  <c r="H104" i="34"/>
  <c r="G104" i="34"/>
  <c r="K103" i="34"/>
  <c r="J103" i="34"/>
  <c r="I103" i="34"/>
  <c r="H103" i="34"/>
  <c r="G103" i="34"/>
  <c r="K101" i="34"/>
  <c r="J101" i="34"/>
  <c r="I101" i="34"/>
  <c r="H101" i="34"/>
  <c r="G101" i="34"/>
  <c r="K100" i="34"/>
  <c r="J100" i="34"/>
  <c r="I100" i="34"/>
  <c r="H100" i="34"/>
  <c r="G100" i="34"/>
  <c r="K99" i="34"/>
  <c r="J99" i="34"/>
  <c r="I99" i="34"/>
  <c r="H99" i="34"/>
  <c r="G99" i="34"/>
  <c r="K98" i="34"/>
  <c r="J98" i="34"/>
  <c r="I98" i="34"/>
  <c r="H98" i="34"/>
  <c r="G98" i="34"/>
  <c r="K97" i="34"/>
  <c r="J97" i="34"/>
  <c r="I97" i="34"/>
  <c r="H97" i="34"/>
  <c r="G97" i="34"/>
  <c r="K96" i="34"/>
  <c r="J96" i="34"/>
  <c r="I96" i="34"/>
  <c r="H96" i="34"/>
  <c r="G96" i="34"/>
  <c r="K95" i="34"/>
  <c r="J95" i="34"/>
  <c r="I95" i="34"/>
  <c r="H95" i="34"/>
  <c r="G95" i="34"/>
  <c r="K94" i="34"/>
  <c r="J94" i="34"/>
  <c r="I94" i="34"/>
  <c r="H94" i="34"/>
  <c r="G94" i="34"/>
  <c r="K93" i="34"/>
  <c r="J93" i="34"/>
  <c r="I93" i="34"/>
  <c r="H93" i="34"/>
  <c r="G93" i="34"/>
  <c r="K92" i="34"/>
  <c r="J92" i="34"/>
  <c r="I92" i="34"/>
  <c r="H92" i="34"/>
  <c r="G92" i="34"/>
  <c r="K91" i="34"/>
  <c r="J91" i="34"/>
  <c r="I91" i="34"/>
  <c r="H91" i="34"/>
  <c r="G91" i="34"/>
  <c r="K90" i="34"/>
  <c r="J90" i="34"/>
  <c r="I90" i="34"/>
  <c r="H90" i="34"/>
  <c r="G90" i="34"/>
  <c r="K89" i="34"/>
  <c r="J89" i="34"/>
  <c r="I89" i="34"/>
  <c r="H89" i="34"/>
  <c r="G89" i="34"/>
  <c r="K88" i="34"/>
  <c r="J88" i="34"/>
  <c r="I88" i="34"/>
  <c r="H88" i="34"/>
  <c r="G88" i="34"/>
  <c r="K87" i="34"/>
  <c r="J87" i="34"/>
  <c r="I87" i="34"/>
  <c r="H87" i="34"/>
  <c r="G87" i="34"/>
  <c r="K86" i="34"/>
  <c r="J86" i="34"/>
  <c r="I86" i="34"/>
  <c r="H86" i="34"/>
  <c r="G86" i="34"/>
  <c r="K85" i="34"/>
  <c r="J85" i="34"/>
  <c r="I85" i="34"/>
  <c r="H85" i="34"/>
  <c r="G85" i="34"/>
  <c r="K84" i="34"/>
  <c r="J84" i="34"/>
  <c r="I84" i="34"/>
  <c r="H84" i="34"/>
  <c r="G84" i="34"/>
  <c r="A78" i="34"/>
  <c r="K74" i="34"/>
  <c r="J74" i="34"/>
  <c r="I74" i="34"/>
  <c r="H74" i="34"/>
  <c r="G74" i="34"/>
  <c r="K73" i="34"/>
  <c r="J73" i="34"/>
  <c r="I73" i="34"/>
  <c r="H73" i="34"/>
  <c r="G73" i="34"/>
  <c r="K71" i="34"/>
  <c r="J71" i="34"/>
  <c r="I71" i="34"/>
  <c r="H71" i="34"/>
  <c r="G71" i="34"/>
  <c r="K70" i="34"/>
  <c r="J70" i="34"/>
  <c r="I70" i="34"/>
  <c r="H70" i="34"/>
  <c r="G70" i="34"/>
  <c r="K69" i="34"/>
  <c r="J69" i="34"/>
  <c r="I69" i="34"/>
  <c r="H69" i="34"/>
  <c r="G69" i="34"/>
  <c r="K68" i="34"/>
  <c r="J68" i="34"/>
  <c r="I68" i="34"/>
  <c r="H68" i="34"/>
  <c r="G68" i="34"/>
  <c r="K67" i="34"/>
  <c r="J67" i="34"/>
  <c r="I67" i="34"/>
  <c r="H67" i="34"/>
  <c r="G67" i="34"/>
  <c r="K66" i="34"/>
  <c r="J66" i="34"/>
  <c r="I66" i="34"/>
  <c r="H66" i="34"/>
  <c r="G66" i="34"/>
  <c r="K65" i="34"/>
  <c r="J65" i="34"/>
  <c r="I65" i="34"/>
  <c r="H65" i="34"/>
  <c r="G65" i="34"/>
  <c r="K64" i="34"/>
  <c r="J64" i="34"/>
  <c r="I64" i="34"/>
  <c r="H64" i="34"/>
  <c r="G64" i="34"/>
  <c r="K63" i="34"/>
  <c r="J63" i="34"/>
  <c r="I63" i="34"/>
  <c r="H63" i="34"/>
  <c r="G63" i="34"/>
  <c r="K62" i="34"/>
  <c r="J62" i="34"/>
  <c r="I62" i="34"/>
  <c r="H62" i="34"/>
  <c r="G62" i="34"/>
  <c r="K61" i="34"/>
  <c r="J61" i="34"/>
  <c r="I61" i="34"/>
  <c r="H61" i="34"/>
  <c r="G61" i="34"/>
  <c r="K60" i="34"/>
  <c r="J60" i="34"/>
  <c r="I60" i="34"/>
  <c r="H60" i="34"/>
  <c r="G60" i="34"/>
  <c r="K59" i="34"/>
  <c r="J59" i="34"/>
  <c r="I59" i="34"/>
  <c r="H59" i="34"/>
  <c r="G59" i="34"/>
  <c r="K58" i="34"/>
  <c r="J58" i="34"/>
  <c r="I58" i="34"/>
  <c r="H58" i="34"/>
  <c r="G58" i="34"/>
  <c r="K57" i="34"/>
  <c r="J57" i="34"/>
  <c r="I57" i="34"/>
  <c r="H57" i="34"/>
  <c r="G57" i="34"/>
  <c r="K56" i="34"/>
  <c r="J56" i="34"/>
  <c r="I56" i="34"/>
  <c r="H56" i="34"/>
  <c r="G56" i="34"/>
  <c r="K55" i="34"/>
  <c r="J55" i="34"/>
  <c r="I55" i="34"/>
  <c r="H55" i="34"/>
  <c r="G55" i="34"/>
  <c r="K54" i="34"/>
  <c r="J54" i="34"/>
  <c r="I54" i="34"/>
  <c r="H54" i="34"/>
  <c r="G54" i="34"/>
  <c r="K51" i="34"/>
  <c r="J51" i="34"/>
  <c r="I51" i="34"/>
  <c r="H51" i="34"/>
  <c r="G51" i="34"/>
  <c r="K50" i="34"/>
  <c r="J50" i="34"/>
  <c r="I50" i="34"/>
  <c r="H50" i="34"/>
  <c r="G50" i="34"/>
  <c r="K48" i="34"/>
  <c r="J48" i="34"/>
  <c r="I48" i="34"/>
  <c r="H48" i="34"/>
  <c r="G48" i="34"/>
  <c r="K47" i="34"/>
  <c r="J47" i="34"/>
  <c r="I47" i="34"/>
  <c r="H47" i="34"/>
  <c r="G47" i="34"/>
  <c r="K46" i="34"/>
  <c r="J46" i="34"/>
  <c r="I46" i="34"/>
  <c r="H46" i="34"/>
  <c r="G46" i="34"/>
  <c r="K45" i="34"/>
  <c r="J45" i="34"/>
  <c r="I45" i="34"/>
  <c r="H45" i="34"/>
  <c r="G45" i="34"/>
  <c r="K44" i="34"/>
  <c r="J44" i="34"/>
  <c r="I44" i="34"/>
  <c r="H44" i="34"/>
  <c r="G44" i="34"/>
  <c r="K43" i="34"/>
  <c r="J43" i="34"/>
  <c r="I43" i="34"/>
  <c r="H43" i="34"/>
  <c r="G43" i="34"/>
  <c r="K42" i="34"/>
  <c r="J42" i="34"/>
  <c r="I42" i="34"/>
  <c r="H42" i="34"/>
  <c r="G42" i="34"/>
  <c r="K41" i="34"/>
  <c r="J41" i="34"/>
  <c r="I41" i="34"/>
  <c r="H41" i="34"/>
  <c r="G41" i="34"/>
  <c r="K40" i="34"/>
  <c r="J40" i="34"/>
  <c r="I40" i="34"/>
  <c r="H40" i="34"/>
  <c r="G40" i="34"/>
  <c r="K39" i="34"/>
  <c r="J39" i="34"/>
  <c r="I39" i="34"/>
  <c r="H39" i="34"/>
  <c r="G39" i="34"/>
  <c r="K38" i="34"/>
  <c r="J38" i="34"/>
  <c r="I38" i="34"/>
  <c r="H38" i="34"/>
  <c r="G38" i="34"/>
  <c r="K37" i="34"/>
  <c r="J37" i="34"/>
  <c r="I37" i="34"/>
  <c r="H37" i="34"/>
  <c r="G37" i="34"/>
  <c r="K36" i="34"/>
  <c r="J36" i="34"/>
  <c r="I36" i="34"/>
  <c r="H36" i="34"/>
  <c r="G36" i="34"/>
  <c r="K35" i="34"/>
  <c r="J35" i="34"/>
  <c r="I35" i="34"/>
  <c r="H35" i="34"/>
  <c r="G35" i="34"/>
  <c r="K34" i="34"/>
  <c r="J34" i="34"/>
  <c r="I34" i="34"/>
  <c r="H34" i="34"/>
  <c r="G34" i="34"/>
  <c r="K33" i="34"/>
  <c r="J33" i="34"/>
  <c r="I33" i="34"/>
  <c r="H33" i="34"/>
  <c r="G33" i="34"/>
  <c r="K32" i="34"/>
  <c r="J32" i="34"/>
  <c r="I32" i="34"/>
  <c r="H32" i="34"/>
  <c r="G32" i="34"/>
  <c r="K31" i="34"/>
  <c r="J31" i="34"/>
  <c r="I31" i="34"/>
  <c r="H31" i="34"/>
  <c r="G31" i="34"/>
  <c r="K28" i="34"/>
  <c r="J28" i="34"/>
  <c r="I28" i="34"/>
  <c r="H28" i="34"/>
  <c r="G28" i="34"/>
  <c r="K27" i="34"/>
  <c r="J27" i="34"/>
  <c r="I27" i="34"/>
  <c r="H27" i="34"/>
  <c r="G27" i="34"/>
  <c r="K23" i="34"/>
  <c r="J23" i="34"/>
  <c r="I23" i="34"/>
  <c r="H23" i="34"/>
  <c r="G23" i="34"/>
  <c r="K22" i="34"/>
  <c r="J22" i="34"/>
  <c r="I22" i="34"/>
  <c r="H22" i="34"/>
  <c r="G22" i="34"/>
  <c r="K21" i="34"/>
  <c r="J21" i="34"/>
  <c r="I21" i="34"/>
  <c r="H21" i="34"/>
  <c r="G21" i="34"/>
  <c r="K20" i="34"/>
  <c r="J20" i="34"/>
  <c r="I20" i="34"/>
  <c r="H20" i="34"/>
  <c r="G20" i="34"/>
  <c r="K19" i="34"/>
  <c r="J19" i="34"/>
  <c r="I19" i="34"/>
  <c r="H19" i="34"/>
  <c r="G19" i="34"/>
  <c r="K18" i="34"/>
  <c r="J18" i="34"/>
  <c r="I18" i="34"/>
  <c r="H18" i="34"/>
  <c r="G18" i="34"/>
  <c r="K17" i="34"/>
  <c r="J17" i="34"/>
  <c r="I17" i="34"/>
  <c r="H17" i="34"/>
  <c r="G17" i="34"/>
  <c r="K16" i="34"/>
  <c r="J16" i="34"/>
  <c r="I16" i="34"/>
  <c r="H16" i="34"/>
  <c r="G16" i="34"/>
  <c r="K15" i="34"/>
  <c r="J15" i="34"/>
  <c r="I15" i="34"/>
  <c r="H15" i="34"/>
  <c r="G15" i="34"/>
  <c r="K14" i="34"/>
  <c r="J14" i="34"/>
  <c r="I14" i="34"/>
  <c r="H14" i="34"/>
  <c r="G14" i="34"/>
  <c r="K13" i="34"/>
  <c r="J13" i="34"/>
  <c r="I13" i="34"/>
  <c r="H13" i="34"/>
  <c r="G13" i="34"/>
  <c r="K12" i="34"/>
  <c r="J12" i="34"/>
  <c r="I12" i="34"/>
  <c r="H12" i="34"/>
  <c r="G12" i="34"/>
  <c r="K11" i="34"/>
  <c r="J11" i="34"/>
  <c r="I11" i="34"/>
  <c r="H11" i="34"/>
  <c r="G11" i="34"/>
  <c r="K10" i="34"/>
  <c r="J10" i="34"/>
  <c r="I10" i="34"/>
  <c r="H10" i="34"/>
  <c r="G10" i="34"/>
  <c r="K9" i="34"/>
  <c r="J9" i="34"/>
  <c r="I9" i="34"/>
  <c r="H9" i="34"/>
  <c r="G9" i="34"/>
  <c r="K8" i="34"/>
  <c r="J8" i="34"/>
  <c r="I8" i="34"/>
  <c r="H8" i="34"/>
  <c r="G8" i="34"/>
  <c r="H263" i="33"/>
  <c r="C263" i="33"/>
  <c r="B263" i="33"/>
  <c r="C262" i="33"/>
  <c r="H262" i="33" s="1"/>
  <c r="B262" i="33"/>
  <c r="H261" i="33"/>
  <c r="C261" i="33"/>
  <c r="B261" i="33"/>
  <c r="H260" i="33"/>
  <c r="C260" i="33"/>
  <c r="B260" i="33"/>
  <c r="C259" i="33"/>
  <c r="H259" i="33" s="1"/>
  <c r="B259" i="33"/>
  <c r="C258" i="33"/>
  <c r="H258" i="33" s="1"/>
  <c r="B258" i="33"/>
  <c r="C257" i="33"/>
  <c r="H257" i="33" s="1"/>
  <c r="B257" i="33"/>
  <c r="F253" i="33"/>
  <c r="K253" i="33" s="1"/>
  <c r="E253" i="33"/>
  <c r="J253" i="33" s="1"/>
  <c r="D253" i="33"/>
  <c r="I253" i="33" s="1"/>
  <c r="C253" i="33"/>
  <c r="H253" i="33" s="1"/>
  <c r="B253" i="33"/>
  <c r="F252" i="33"/>
  <c r="K252" i="33" s="1"/>
  <c r="E252" i="33"/>
  <c r="J252" i="33" s="1"/>
  <c r="D252" i="33"/>
  <c r="I252" i="33" s="1"/>
  <c r="C252" i="33"/>
  <c r="H252" i="33" s="1"/>
  <c r="B252" i="33"/>
  <c r="F251" i="33"/>
  <c r="K251" i="33" s="1"/>
  <c r="E251" i="33"/>
  <c r="J251" i="33" s="1"/>
  <c r="D251" i="33"/>
  <c r="I251" i="33" s="1"/>
  <c r="C251" i="33"/>
  <c r="H251" i="33" s="1"/>
  <c r="B251" i="33"/>
  <c r="F250" i="33"/>
  <c r="I250" i="33" s="1"/>
  <c r="E250" i="33"/>
  <c r="J250" i="33" s="1"/>
  <c r="D250" i="33"/>
  <c r="C250" i="33"/>
  <c r="B250" i="33"/>
  <c r="F249" i="33"/>
  <c r="K249" i="33" s="1"/>
  <c r="E249" i="33"/>
  <c r="J249" i="33" s="1"/>
  <c r="D249" i="33"/>
  <c r="C249" i="33"/>
  <c r="B249" i="33"/>
  <c r="J248" i="33"/>
  <c r="I248" i="33"/>
  <c r="F248" i="33"/>
  <c r="E248" i="33"/>
  <c r="D248" i="33"/>
  <c r="C248" i="33"/>
  <c r="K248" i="33" s="1"/>
  <c r="B248" i="33"/>
  <c r="J247" i="33"/>
  <c r="I247" i="33"/>
  <c r="F247" i="33"/>
  <c r="E247" i="33"/>
  <c r="D247" i="33"/>
  <c r="C247" i="33"/>
  <c r="K247" i="33" s="1"/>
  <c r="B247" i="33"/>
  <c r="K245" i="33"/>
  <c r="F245" i="33"/>
  <c r="E245" i="33"/>
  <c r="J245" i="33" s="1"/>
  <c r="D245" i="33"/>
  <c r="I245" i="33" s="1"/>
  <c r="C245" i="33"/>
  <c r="H245" i="33" s="1"/>
  <c r="B245" i="33"/>
  <c r="F244" i="33"/>
  <c r="E244" i="33"/>
  <c r="J244" i="33" s="1"/>
  <c r="D244" i="33"/>
  <c r="I244" i="33" s="1"/>
  <c r="C244" i="33"/>
  <c r="K244" i="33" s="1"/>
  <c r="B244" i="33"/>
  <c r="F243" i="33"/>
  <c r="K243" i="33" s="1"/>
  <c r="E243" i="33"/>
  <c r="J243" i="33" s="1"/>
  <c r="D243" i="33"/>
  <c r="I243" i="33" s="1"/>
  <c r="C243" i="33"/>
  <c r="H243" i="33" s="1"/>
  <c r="B243" i="33"/>
  <c r="F242" i="33"/>
  <c r="K242" i="33" s="1"/>
  <c r="E242" i="33"/>
  <c r="H242" i="33" s="1"/>
  <c r="D242" i="33"/>
  <c r="I242" i="33" s="1"/>
  <c r="C242" i="33"/>
  <c r="B242" i="33"/>
  <c r="F241" i="33"/>
  <c r="K241" i="33" s="1"/>
  <c r="E241" i="33"/>
  <c r="J241" i="33" s="1"/>
  <c r="D241" i="33"/>
  <c r="I241" i="33" s="1"/>
  <c r="C241" i="33"/>
  <c r="B241" i="33"/>
  <c r="J240" i="33"/>
  <c r="I240" i="33"/>
  <c r="H240" i="33"/>
  <c r="F240" i="33"/>
  <c r="K240" i="33" s="1"/>
  <c r="E240" i="33"/>
  <c r="D240" i="33"/>
  <c r="C240" i="33"/>
  <c r="B240" i="33"/>
  <c r="I239" i="33"/>
  <c r="H239" i="33"/>
  <c r="F239" i="33"/>
  <c r="K239" i="33" s="1"/>
  <c r="E239" i="33"/>
  <c r="D239" i="33"/>
  <c r="C239" i="33"/>
  <c r="B239" i="33"/>
  <c r="K237" i="33"/>
  <c r="J237" i="33"/>
  <c r="F237" i="33"/>
  <c r="E237" i="33"/>
  <c r="D237" i="33"/>
  <c r="I237" i="33" s="1"/>
  <c r="C237" i="33"/>
  <c r="H237" i="33" s="1"/>
  <c r="B237" i="33"/>
  <c r="F236" i="33"/>
  <c r="E236" i="33"/>
  <c r="D236" i="33"/>
  <c r="I236" i="33" s="1"/>
  <c r="C236" i="33"/>
  <c r="K236" i="33" s="1"/>
  <c r="B236" i="33"/>
  <c r="F235" i="33"/>
  <c r="K235" i="33" s="1"/>
  <c r="E235" i="33"/>
  <c r="J235" i="33" s="1"/>
  <c r="D235" i="33"/>
  <c r="I235" i="33" s="1"/>
  <c r="C235" i="33"/>
  <c r="H235" i="33" s="1"/>
  <c r="B235" i="33"/>
  <c r="F234" i="33"/>
  <c r="K234" i="33" s="1"/>
  <c r="E234" i="33"/>
  <c r="J234" i="33" s="1"/>
  <c r="D234" i="33"/>
  <c r="I234" i="33" s="1"/>
  <c r="C234" i="33"/>
  <c r="H234" i="33" s="1"/>
  <c r="B234" i="33"/>
  <c r="F233" i="33"/>
  <c r="K233" i="33" s="1"/>
  <c r="E233" i="33"/>
  <c r="J233" i="33" s="1"/>
  <c r="D233" i="33"/>
  <c r="I233" i="33" s="1"/>
  <c r="C233" i="33"/>
  <c r="H233" i="33" s="1"/>
  <c r="B233" i="33"/>
  <c r="F232" i="33"/>
  <c r="I232" i="33" s="1"/>
  <c r="E232" i="33"/>
  <c r="J232" i="33" s="1"/>
  <c r="D232" i="33"/>
  <c r="C232" i="33"/>
  <c r="B232" i="33"/>
  <c r="F231" i="33"/>
  <c r="K231" i="33" s="1"/>
  <c r="E231" i="33"/>
  <c r="J231" i="33" s="1"/>
  <c r="D231" i="33"/>
  <c r="C231" i="33"/>
  <c r="B231" i="33"/>
  <c r="K180" i="33"/>
  <c r="J180" i="33"/>
  <c r="I180" i="33"/>
  <c r="H180" i="33"/>
  <c r="G180" i="33"/>
  <c r="K179" i="33"/>
  <c r="J179" i="33"/>
  <c r="I179" i="33"/>
  <c r="H179" i="33"/>
  <c r="G179" i="33"/>
  <c r="K177" i="33"/>
  <c r="J177" i="33"/>
  <c r="I177" i="33"/>
  <c r="H177" i="33"/>
  <c r="G177" i="33"/>
  <c r="K176" i="33"/>
  <c r="J176" i="33"/>
  <c r="I176" i="33"/>
  <c r="H176" i="33"/>
  <c r="G176" i="33"/>
  <c r="K175" i="33"/>
  <c r="J175" i="33"/>
  <c r="I175" i="33"/>
  <c r="H175" i="33"/>
  <c r="G175" i="33"/>
  <c r="K174" i="33"/>
  <c r="J174" i="33"/>
  <c r="I174" i="33"/>
  <c r="H174" i="33"/>
  <c r="G174" i="33"/>
  <c r="K173" i="33"/>
  <c r="J173" i="33"/>
  <c r="I173" i="33"/>
  <c r="H173" i="33"/>
  <c r="G173" i="33"/>
  <c r="K172" i="33"/>
  <c r="J172" i="33"/>
  <c r="I172" i="33"/>
  <c r="H172" i="33"/>
  <c r="G172" i="33"/>
  <c r="K171" i="33"/>
  <c r="J171" i="33"/>
  <c r="I171" i="33"/>
  <c r="H171" i="33"/>
  <c r="G171" i="33"/>
  <c r="K170" i="33"/>
  <c r="J170" i="33"/>
  <c r="I170" i="33"/>
  <c r="H170" i="33"/>
  <c r="G170" i="33"/>
  <c r="K169" i="33"/>
  <c r="J169" i="33"/>
  <c r="I169" i="33"/>
  <c r="H169" i="33"/>
  <c r="G169" i="33"/>
  <c r="K168" i="33"/>
  <c r="J168" i="33"/>
  <c r="I168" i="33"/>
  <c r="H168" i="33"/>
  <c r="G168" i="33"/>
  <c r="K167" i="33"/>
  <c r="J167" i="33"/>
  <c r="I167" i="33"/>
  <c r="H167" i="33"/>
  <c r="G167" i="33"/>
  <c r="K166" i="33"/>
  <c r="J166" i="33"/>
  <c r="I166" i="33"/>
  <c r="H166" i="33"/>
  <c r="G166" i="33"/>
  <c r="K165" i="33"/>
  <c r="J165" i="33"/>
  <c r="I165" i="33"/>
  <c r="H165" i="33"/>
  <c r="G165" i="33"/>
  <c r="K164" i="33"/>
  <c r="J164" i="33"/>
  <c r="I164" i="33"/>
  <c r="H164" i="33"/>
  <c r="G164" i="33"/>
  <c r="K163" i="33"/>
  <c r="J163" i="33"/>
  <c r="I163" i="33"/>
  <c r="H163" i="33"/>
  <c r="G163" i="33"/>
  <c r="K162" i="33"/>
  <c r="J162" i="33"/>
  <c r="I162" i="33"/>
  <c r="H162" i="33"/>
  <c r="G162" i="33"/>
  <c r="K161" i="33"/>
  <c r="J161" i="33"/>
  <c r="I161" i="33"/>
  <c r="H161" i="33"/>
  <c r="G161" i="33"/>
  <c r="K160" i="33"/>
  <c r="J160" i="33"/>
  <c r="I160" i="33"/>
  <c r="H160" i="33"/>
  <c r="G160" i="33"/>
  <c r="A154" i="33"/>
  <c r="K150" i="33"/>
  <c r="J150" i="33"/>
  <c r="I150" i="33"/>
  <c r="H150" i="33"/>
  <c r="G150" i="33"/>
  <c r="K149" i="33"/>
  <c r="J149" i="33"/>
  <c r="I149" i="33"/>
  <c r="H149" i="33"/>
  <c r="G149" i="33"/>
  <c r="K147" i="33"/>
  <c r="J147" i="33"/>
  <c r="I147" i="33"/>
  <c r="H147" i="33"/>
  <c r="G147" i="33"/>
  <c r="K146" i="33"/>
  <c r="J146" i="33"/>
  <c r="I146" i="33"/>
  <c r="H146" i="33"/>
  <c r="G146" i="33"/>
  <c r="K145" i="33"/>
  <c r="J145" i="33"/>
  <c r="I145" i="33"/>
  <c r="H145" i="33"/>
  <c r="G145" i="33"/>
  <c r="K144" i="33"/>
  <c r="J144" i="33"/>
  <c r="I144" i="33"/>
  <c r="H144" i="33"/>
  <c r="G144" i="33"/>
  <c r="K143" i="33"/>
  <c r="J143" i="33"/>
  <c r="I143" i="33"/>
  <c r="H143" i="33"/>
  <c r="G143" i="33"/>
  <c r="K142" i="33"/>
  <c r="J142" i="33"/>
  <c r="I142" i="33"/>
  <c r="H142" i="33"/>
  <c r="G142" i="33"/>
  <c r="K141" i="33"/>
  <c r="J141" i="33"/>
  <c r="I141" i="33"/>
  <c r="H141" i="33"/>
  <c r="G141" i="33"/>
  <c r="K140" i="33"/>
  <c r="J140" i="33"/>
  <c r="I140" i="33"/>
  <c r="H140" i="33"/>
  <c r="G140" i="33"/>
  <c r="K139" i="33"/>
  <c r="J139" i="33"/>
  <c r="I139" i="33"/>
  <c r="H139" i="33"/>
  <c r="G139" i="33"/>
  <c r="K138" i="33"/>
  <c r="J138" i="33"/>
  <c r="I138" i="33"/>
  <c r="H138" i="33"/>
  <c r="G138" i="33"/>
  <c r="K137" i="33"/>
  <c r="J137" i="33"/>
  <c r="I137" i="33"/>
  <c r="H137" i="33"/>
  <c r="G137" i="33"/>
  <c r="K136" i="33"/>
  <c r="J136" i="33"/>
  <c r="I136" i="33"/>
  <c r="H136" i="33"/>
  <c r="G136" i="33"/>
  <c r="K135" i="33"/>
  <c r="J135" i="33"/>
  <c r="I135" i="33"/>
  <c r="H135" i="33"/>
  <c r="G135" i="33"/>
  <c r="K134" i="33"/>
  <c r="J134" i="33"/>
  <c r="I134" i="33"/>
  <c r="H134" i="33"/>
  <c r="G134" i="33"/>
  <c r="K133" i="33"/>
  <c r="J133" i="33"/>
  <c r="I133" i="33"/>
  <c r="H133" i="33"/>
  <c r="G133" i="33"/>
  <c r="K132" i="33"/>
  <c r="J132" i="33"/>
  <c r="I132" i="33"/>
  <c r="H132" i="33"/>
  <c r="G132" i="33"/>
  <c r="K131" i="33"/>
  <c r="J131" i="33"/>
  <c r="I131" i="33"/>
  <c r="H131" i="33"/>
  <c r="G131" i="33"/>
  <c r="K130" i="33"/>
  <c r="J130" i="33"/>
  <c r="I130" i="33"/>
  <c r="H130" i="33"/>
  <c r="G130" i="33"/>
  <c r="K127" i="33"/>
  <c r="J127" i="33"/>
  <c r="I127" i="33"/>
  <c r="H127" i="33"/>
  <c r="G127" i="33"/>
  <c r="K126" i="33"/>
  <c r="J126" i="33"/>
  <c r="I126" i="33"/>
  <c r="H126" i="33"/>
  <c r="G126" i="33"/>
  <c r="K124" i="33"/>
  <c r="J124" i="33"/>
  <c r="I124" i="33"/>
  <c r="H124" i="33"/>
  <c r="G124" i="33"/>
  <c r="K123" i="33"/>
  <c r="J123" i="33"/>
  <c r="I123" i="33"/>
  <c r="H123" i="33"/>
  <c r="G123" i="33"/>
  <c r="K122" i="33"/>
  <c r="J122" i="33"/>
  <c r="I122" i="33"/>
  <c r="H122" i="33"/>
  <c r="G122" i="33"/>
  <c r="K121" i="33"/>
  <c r="J121" i="33"/>
  <c r="I121" i="33"/>
  <c r="H121" i="33"/>
  <c r="G121" i="33"/>
  <c r="K120" i="33"/>
  <c r="J120" i="33"/>
  <c r="I120" i="33"/>
  <c r="H120" i="33"/>
  <c r="G120" i="33"/>
  <c r="K119" i="33"/>
  <c r="J119" i="33"/>
  <c r="I119" i="33"/>
  <c r="H119" i="33"/>
  <c r="G119" i="33"/>
  <c r="K118" i="33"/>
  <c r="J118" i="33"/>
  <c r="I118" i="33"/>
  <c r="H118" i="33"/>
  <c r="G118" i="33"/>
  <c r="K117" i="33"/>
  <c r="J117" i="33"/>
  <c r="I117" i="33"/>
  <c r="H117" i="33"/>
  <c r="G117" i="33"/>
  <c r="K116" i="33"/>
  <c r="J116" i="33"/>
  <c r="I116" i="33"/>
  <c r="H116" i="33"/>
  <c r="G116" i="33"/>
  <c r="K115" i="33"/>
  <c r="J115" i="33"/>
  <c r="I115" i="33"/>
  <c r="H115" i="33"/>
  <c r="G115" i="33"/>
  <c r="K114" i="33"/>
  <c r="J114" i="33"/>
  <c r="I114" i="33"/>
  <c r="H114" i="33"/>
  <c r="G114" i="33"/>
  <c r="K113" i="33"/>
  <c r="J113" i="33"/>
  <c r="I113" i="33"/>
  <c r="H113" i="33"/>
  <c r="G113" i="33"/>
  <c r="K112" i="33"/>
  <c r="J112" i="33"/>
  <c r="I112" i="33"/>
  <c r="H112" i="33"/>
  <c r="G112" i="33"/>
  <c r="K111" i="33"/>
  <c r="J111" i="33"/>
  <c r="I111" i="33"/>
  <c r="H111" i="33"/>
  <c r="G111" i="33"/>
  <c r="K110" i="33"/>
  <c r="J110" i="33"/>
  <c r="I110" i="33"/>
  <c r="H110" i="33"/>
  <c r="G110" i="33"/>
  <c r="K109" i="33"/>
  <c r="J109" i="33"/>
  <c r="I109" i="33"/>
  <c r="H109" i="33"/>
  <c r="G109" i="33"/>
  <c r="K108" i="33"/>
  <c r="J108" i="33"/>
  <c r="I108" i="33"/>
  <c r="H108" i="33"/>
  <c r="G108" i="33"/>
  <c r="K107" i="33"/>
  <c r="J107" i="33"/>
  <c r="I107" i="33"/>
  <c r="H107" i="33"/>
  <c r="G107" i="33"/>
  <c r="K104" i="33"/>
  <c r="J104" i="33"/>
  <c r="I104" i="33"/>
  <c r="H104" i="33"/>
  <c r="G104" i="33"/>
  <c r="K103" i="33"/>
  <c r="J103" i="33"/>
  <c r="I103" i="33"/>
  <c r="H103" i="33"/>
  <c r="G103" i="33"/>
  <c r="K101" i="33"/>
  <c r="J101" i="33"/>
  <c r="I101" i="33"/>
  <c r="H101" i="33"/>
  <c r="G101" i="33"/>
  <c r="K100" i="33"/>
  <c r="J100" i="33"/>
  <c r="I100" i="33"/>
  <c r="H100" i="33"/>
  <c r="G100" i="33"/>
  <c r="K99" i="33"/>
  <c r="J99" i="33"/>
  <c r="I99" i="33"/>
  <c r="H99" i="33"/>
  <c r="G99" i="33"/>
  <c r="K98" i="33"/>
  <c r="J98" i="33"/>
  <c r="I98" i="33"/>
  <c r="H98" i="33"/>
  <c r="G98" i="33"/>
  <c r="K97" i="33"/>
  <c r="J97" i="33"/>
  <c r="I97" i="33"/>
  <c r="H97" i="33"/>
  <c r="G97" i="33"/>
  <c r="K96" i="33"/>
  <c r="J96" i="33"/>
  <c r="I96" i="33"/>
  <c r="H96" i="33"/>
  <c r="G96" i="33"/>
  <c r="K95" i="33"/>
  <c r="J95" i="33"/>
  <c r="I95" i="33"/>
  <c r="H95" i="33"/>
  <c r="G95" i="33"/>
  <c r="K94" i="33"/>
  <c r="J94" i="33"/>
  <c r="I94" i="33"/>
  <c r="H94" i="33"/>
  <c r="G94" i="33"/>
  <c r="K93" i="33"/>
  <c r="J93" i="33"/>
  <c r="I93" i="33"/>
  <c r="H93" i="33"/>
  <c r="G93" i="33"/>
  <c r="K92" i="33"/>
  <c r="J92" i="33"/>
  <c r="I92" i="33"/>
  <c r="H92" i="33"/>
  <c r="G92" i="33"/>
  <c r="K91" i="33"/>
  <c r="J91" i="33"/>
  <c r="I91" i="33"/>
  <c r="H91" i="33"/>
  <c r="G91" i="33"/>
  <c r="K90" i="33"/>
  <c r="J90" i="33"/>
  <c r="I90" i="33"/>
  <c r="H90" i="33"/>
  <c r="G90" i="33"/>
  <c r="K89" i="33"/>
  <c r="J89" i="33"/>
  <c r="I89" i="33"/>
  <c r="H89" i="33"/>
  <c r="G89" i="33"/>
  <c r="K88" i="33"/>
  <c r="J88" i="33"/>
  <c r="I88" i="33"/>
  <c r="H88" i="33"/>
  <c r="G88" i="33"/>
  <c r="K87" i="33"/>
  <c r="J87" i="33"/>
  <c r="I87" i="33"/>
  <c r="H87" i="33"/>
  <c r="G87" i="33"/>
  <c r="K86" i="33"/>
  <c r="J86" i="33"/>
  <c r="I86" i="33"/>
  <c r="H86" i="33"/>
  <c r="G86" i="33"/>
  <c r="K85" i="33"/>
  <c r="J85" i="33"/>
  <c r="I85" i="33"/>
  <c r="H85" i="33"/>
  <c r="G85" i="33"/>
  <c r="K84" i="33"/>
  <c r="J84" i="33"/>
  <c r="I84" i="33"/>
  <c r="H84" i="33"/>
  <c r="G84" i="33"/>
  <c r="A78" i="33"/>
  <c r="K74" i="33"/>
  <c r="J74" i="33"/>
  <c r="I74" i="33"/>
  <c r="H74" i="33"/>
  <c r="G74" i="33"/>
  <c r="K73" i="33"/>
  <c r="J73" i="33"/>
  <c r="I73" i="33"/>
  <c r="H73" i="33"/>
  <c r="G73" i="33"/>
  <c r="K71" i="33"/>
  <c r="J71" i="33"/>
  <c r="I71" i="33"/>
  <c r="H71" i="33"/>
  <c r="G71" i="33"/>
  <c r="K70" i="33"/>
  <c r="J70" i="33"/>
  <c r="I70" i="33"/>
  <c r="H70" i="33"/>
  <c r="G70" i="33"/>
  <c r="K69" i="33"/>
  <c r="J69" i="33"/>
  <c r="I69" i="33"/>
  <c r="H69" i="33"/>
  <c r="G69" i="33"/>
  <c r="K68" i="33"/>
  <c r="J68" i="33"/>
  <c r="I68" i="33"/>
  <c r="H68" i="33"/>
  <c r="G68" i="33"/>
  <c r="K67" i="33"/>
  <c r="J67" i="33"/>
  <c r="I67" i="33"/>
  <c r="H67" i="33"/>
  <c r="G67" i="33"/>
  <c r="K66" i="33"/>
  <c r="J66" i="33"/>
  <c r="I66" i="33"/>
  <c r="H66" i="33"/>
  <c r="G66" i="33"/>
  <c r="K65" i="33"/>
  <c r="J65" i="33"/>
  <c r="I65" i="33"/>
  <c r="H65" i="33"/>
  <c r="G65" i="33"/>
  <c r="K64" i="33"/>
  <c r="J64" i="33"/>
  <c r="I64" i="33"/>
  <c r="H64" i="33"/>
  <c r="G64" i="33"/>
  <c r="K63" i="33"/>
  <c r="J63" i="33"/>
  <c r="I63" i="33"/>
  <c r="H63" i="33"/>
  <c r="G63" i="33"/>
  <c r="K62" i="33"/>
  <c r="J62" i="33"/>
  <c r="I62" i="33"/>
  <c r="H62" i="33"/>
  <c r="G62" i="33"/>
  <c r="K61" i="33"/>
  <c r="J61" i="33"/>
  <c r="I61" i="33"/>
  <c r="H61" i="33"/>
  <c r="G61" i="33"/>
  <c r="K60" i="33"/>
  <c r="J60" i="33"/>
  <c r="I60" i="33"/>
  <c r="H60" i="33"/>
  <c r="G60" i="33"/>
  <c r="K59" i="33"/>
  <c r="J59" i="33"/>
  <c r="I59" i="33"/>
  <c r="H59" i="33"/>
  <c r="G59" i="33"/>
  <c r="K58" i="33"/>
  <c r="J58" i="33"/>
  <c r="I58" i="33"/>
  <c r="H58" i="33"/>
  <c r="G58" i="33"/>
  <c r="K57" i="33"/>
  <c r="J57" i="33"/>
  <c r="I57" i="33"/>
  <c r="H57" i="33"/>
  <c r="G57" i="33"/>
  <c r="K56" i="33"/>
  <c r="J56" i="33"/>
  <c r="I56" i="33"/>
  <c r="H56" i="33"/>
  <c r="G56" i="33"/>
  <c r="K55" i="33"/>
  <c r="J55" i="33"/>
  <c r="I55" i="33"/>
  <c r="H55" i="33"/>
  <c r="G55" i="33"/>
  <c r="K54" i="33"/>
  <c r="J54" i="33"/>
  <c r="I54" i="33"/>
  <c r="H54" i="33"/>
  <c r="G54" i="33"/>
  <c r="K51" i="33"/>
  <c r="J51" i="33"/>
  <c r="I51" i="33"/>
  <c r="H51" i="33"/>
  <c r="G51" i="33"/>
  <c r="K50" i="33"/>
  <c r="J50" i="33"/>
  <c r="I50" i="33"/>
  <c r="H50" i="33"/>
  <c r="G50" i="33"/>
  <c r="K48" i="33"/>
  <c r="J48" i="33"/>
  <c r="I48" i="33"/>
  <c r="H48" i="33"/>
  <c r="G48" i="33"/>
  <c r="K47" i="33"/>
  <c r="J47" i="33"/>
  <c r="I47" i="33"/>
  <c r="H47" i="33"/>
  <c r="G47" i="33"/>
  <c r="K46" i="33"/>
  <c r="J46" i="33"/>
  <c r="I46" i="33"/>
  <c r="H46" i="33"/>
  <c r="G46" i="33"/>
  <c r="K45" i="33"/>
  <c r="J45" i="33"/>
  <c r="I45" i="33"/>
  <c r="H45" i="33"/>
  <c r="G45" i="33"/>
  <c r="K44" i="33"/>
  <c r="J44" i="33"/>
  <c r="I44" i="33"/>
  <c r="H44" i="33"/>
  <c r="G44" i="33"/>
  <c r="K43" i="33"/>
  <c r="J43" i="33"/>
  <c r="I43" i="33"/>
  <c r="H43" i="33"/>
  <c r="G43" i="33"/>
  <c r="K42" i="33"/>
  <c r="J42" i="33"/>
  <c r="I42" i="33"/>
  <c r="H42" i="33"/>
  <c r="G42" i="33"/>
  <c r="K41" i="33"/>
  <c r="J41" i="33"/>
  <c r="I41" i="33"/>
  <c r="H41" i="33"/>
  <c r="G41" i="33"/>
  <c r="K40" i="33"/>
  <c r="J40" i="33"/>
  <c r="I40" i="33"/>
  <c r="H40" i="33"/>
  <c r="G40" i="33"/>
  <c r="K39" i="33"/>
  <c r="J39" i="33"/>
  <c r="I39" i="33"/>
  <c r="H39" i="33"/>
  <c r="G39" i="33"/>
  <c r="K38" i="33"/>
  <c r="J38" i="33"/>
  <c r="I38" i="33"/>
  <c r="H38" i="33"/>
  <c r="G38" i="33"/>
  <c r="K37" i="33"/>
  <c r="J37" i="33"/>
  <c r="I37" i="33"/>
  <c r="H37" i="33"/>
  <c r="G37" i="33"/>
  <c r="K36" i="33"/>
  <c r="J36" i="33"/>
  <c r="I36" i="33"/>
  <c r="H36" i="33"/>
  <c r="G36" i="33"/>
  <c r="K35" i="33"/>
  <c r="J35" i="33"/>
  <c r="I35" i="33"/>
  <c r="H35" i="33"/>
  <c r="G35" i="33"/>
  <c r="K34" i="33"/>
  <c r="J34" i="33"/>
  <c r="I34" i="33"/>
  <c r="H34" i="33"/>
  <c r="G34" i="33"/>
  <c r="K33" i="33"/>
  <c r="J33" i="33"/>
  <c r="I33" i="33"/>
  <c r="H33" i="33"/>
  <c r="G33" i="33"/>
  <c r="K32" i="33"/>
  <c r="J32" i="33"/>
  <c r="I32" i="33"/>
  <c r="H32" i="33"/>
  <c r="G32" i="33"/>
  <c r="K31" i="33"/>
  <c r="J31" i="33"/>
  <c r="I31" i="33"/>
  <c r="H31" i="33"/>
  <c r="G31" i="33"/>
  <c r="K28" i="33"/>
  <c r="J28" i="33"/>
  <c r="I28" i="33"/>
  <c r="H28" i="33"/>
  <c r="G28" i="33"/>
  <c r="K27" i="33"/>
  <c r="J27" i="33"/>
  <c r="I27" i="33"/>
  <c r="H27" i="33"/>
  <c r="G27" i="33"/>
  <c r="K23" i="33"/>
  <c r="J23" i="33"/>
  <c r="I23" i="33"/>
  <c r="H23" i="33"/>
  <c r="G23" i="33"/>
  <c r="K22" i="33"/>
  <c r="J22" i="33"/>
  <c r="I22" i="33"/>
  <c r="H22" i="33"/>
  <c r="G22" i="33"/>
  <c r="K21" i="33"/>
  <c r="J21" i="33"/>
  <c r="I21" i="33"/>
  <c r="H21" i="33"/>
  <c r="G21" i="33"/>
  <c r="K20" i="33"/>
  <c r="J20" i="33"/>
  <c r="I20" i="33"/>
  <c r="H20" i="33"/>
  <c r="G20" i="33"/>
  <c r="K19" i="33"/>
  <c r="J19" i="33"/>
  <c r="I19" i="33"/>
  <c r="H19" i="33"/>
  <c r="G19" i="33"/>
  <c r="K18" i="33"/>
  <c r="J18" i="33"/>
  <c r="I18" i="33"/>
  <c r="H18" i="33"/>
  <c r="G18" i="33"/>
  <c r="K17" i="33"/>
  <c r="J17" i="33"/>
  <c r="I17" i="33"/>
  <c r="H17" i="33"/>
  <c r="G17" i="33"/>
  <c r="K16" i="33"/>
  <c r="J16" i="33"/>
  <c r="I16" i="33"/>
  <c r="H16" i="33"/>
  <c r="G16" i="33"/>
  <c r="K15" i="33"/>
  <c r="J15" i="33"/>
  <c r="I15" i="33"/>
  <c r="H15" i="33"/>
  <c r="G15" i="33"/>
  <c r="K14" i="33"/>
  <c r="J14" i="33"/>
  <c r="I14" i="33"/>
  <c r="H14" i="33"/>
  <c r="G14" i="33"/>
  <c r="K13" i="33"/>
  <c r="J13" i="33"/>
  <c r="I13" i="33"/>
  <c r="H13" i="33"/>
  <c r="G13" i="33"/>
  <c r="K12" i="33"/>
  <c r="J12" i="33"/>
  <c r="I12" i="33"/>
  <c r="H12" i="33"/>
  <c r="G12" i="33"/>
  <c r="K11" i="33"/>
  <c r="J11" i="33"/>
  <c r="I11" i="33"/>
  <c r="H11" i="33"/>
  <c r="G11" i="33"/>
  <c r="K10" i="33"/>
  <c r="J10" i="33"/>
  <c r="I10" i="33"/>
  <c r="H10" i="33"/>
  <c r="G10" i="33"/>
  <c r="K9" i="33"/>
  <c r="J9" i="33"/>
  <c r="I9" i="33"/>
  <c r="H9" i="33"/>
  <c r="G9" i="33"/>
  <c r="K8" i="33"/>
  <c r="J8" i="33"/>
  <c r="I8" i="33"/>
  <c r="H8" i="33"/>
  <c r="G8" i="33"/>
  <c r="H263" i="32"/>
  <c r="C263" i="32"/>
  <c r="B263" i="32"/>
  <c r="H262" i="32"/>
  <c r="C262" i="32"/>
  <c r="B262" i="32"/>
  <c r="C261" i="32"/>
  <c r="H261" i="32" s="1"/>
  <c r="B261" i="32"/>
  <c r="C260" i="32"/>
  <c r="H260" i="32" s="1"/>
  <c r="B260" i="32"/>
  <c r="C259" i="32"/>
  <c r="H259" i="32" s="1"/>
  <c r="B259" i="32"/>
  <c r="H258" i="32"/>
  <c r="C258" i="32"/>
  <c r="B258" i="32"/>
  <c r="C257" i="32"/>
  <c r="H257" i="32" s="1"/>
  <c r="B257" i="32"/>
  <c r="J253" i="32"/>
  <c r="I253" i="32"/>
  <c r="F253" i="32"/>
  <c r="E253" i="32"/>
  <c r="D253" i="32"/>
  <c r="C253" i="32"/>
  <c r="K253" i="32" s="1"/>
  <c r="B253" i="32"/>
  <c r="K252" i="32"/>
  <c r="F252" i="32"/>
  <c r="E252" i="32"/>
  <c r="J252" i="32" s="1"/>
  <c r="D252" i="32"/>
  <c r="C252" i="32"/>
  <c r="H252" i="32" s="1"/>
  <c r="B252" i="32"/>
  <c r="F251" i="32"/>
  <c r="E251" i="32"/>
  <c r="J251" i="32" s="1"/>
  <c r="D251" i="32"/>
  <c r="I251" i="32" s="1"/>
  <c r="C251" i="32"/>
  <c r="K251" i="32" s="1"/>
  <c r="B251" i="32"/>
  <c r="F250" i="32"/>
  <c r="E250" i="32"/>
  <c r="J250" i="32" s="1"/>
  <c r="D250" i="32"/>
  <c r="I250" i="32" s="1"/>
  <c r="C250" i="32"/>
  <c r="K250" i="32" s="1"/>
  <c r="B250" i="32"/>
  <c r="F249" i="32"/>
  <c r="K249" i="32" s="1"/>
  <c r="E249" i="32"/>
  <c r="H249" i="32" s="1"/>
  <c r="D249" i="32"/>
  <c r="I249" i="32" s="1"/>
  <c r="C249" i="32"/>
  <c r="B249" i="32"/>
  <c r="F248" i="32"/>
  <c r="K248" i="32" s="1"/>
  <c r="E248" i="32"/>
  <c r="J248" i="32" s="1"/>
  <c r="D248" i="32"/>
  <c r="I248" i="32" s="1"/>
  <c r="C248" i="32"/>
  <c r="B248" i="32"/>
  <c r="J247" i="32"/>
  <c r="I247" i="32"/>
  <c r="H247" i="32"/>
  <c r="F247" i="32"/>
  <c r="K247" i="32" s="1"/>
  <c r="E247" i="32"/>
  <c r="D247" i="32"/>
  <c r="C247" i="32"/>
  <c r="B247" i="32"/>
  <c r="I245" i="32"/>
  <c r="H245" i="32"/>
  <c r="F245" i="32"/>
  <c r="K245" i="32" s="1"/>
  <c r="E245" i="32"/>
  <c r="D245" i="32"/>
  <c r="C245" i="32"/>
  <c r="J245" i="32" s="1"/>
  <c r="B245" i="32"/>
  <c r="K244" i="32"/>
  <c r="J244" i="32"/>
  <c r="F244" i="32"/>
  <c r="E244" i="32"/>
  <c r="D244" i="32"/>
  <c r="I244" i="32" s="1"/>
  <c r="C244" i="32"/>
  <c r="B244" i="32"/>
  <c r="F243" i="32"/>
  <c r="E243" i="32"/>
  <c r="D243" i="32"/>
  <c r="I243" i="32" s="1"/>
  <c r="C243" i="32"/>
  <c r="K243" i="32" s="1"/>
  <c r="B243" i="32"/>
  <c r="F242" i="32"/>
  <c r="K242" i="32" s="1"/>
  <c r="E242" i="32"/>
  <c r="D242" i="32"/>
  <c r="I242" i="32" s="1"/>
  <c r="C242" i="32"/>
  <c r="J242" i="32" s="1"/>
  <c r="B242" i="32"/>
  <c r="F241" i="32"/>
  <c r="K241" i="32" s="1"/>
  <c r="E241" i="32"/>
  <c r="J241" i="32" s="1"/>
  <c r="D241" i="32"/>
  <c r="I241" i="32" s="1"/>
  <c r="C241" i="32"/>
  <c r="H241" i="32" s="1"/>
  <c r="B241" i="32"/>
  <c r="F240" i="32"/>
  <c r="K240" i="32" s="1"/>
  <c r="E240" i="32"/>
  <c r="J240" i="32" s="1"/>
  <c r="D240" i="32"/>
  <c r="I240" i="32" s="1"/>
  <c r="C240" i="32"/>
  <c r="H240" i="32" s="1"/>
  <c r="B240" i="32"/>
  <c r="F239" i="32"/>
  <c r="I239" i="32" s="1"/>
  <c r="E239" i="32"/>
  <c r="J239" i="32" s="1"/>
  <c r="D239" i="32"/>
  <c r="C239" i="32"/>
  <c r="B239" i="32"/>
  <c r="F237" i="32"/>
  <c r="K237" i="32" s="1"/>
  <c r="E237" i="32"/>
  <c r="J237" i="32" s="1"/>
  <c r="D237" i="32"/>
  <c r="C237" i="32"/>
  <c r="B237" i="32"/>
  <c r="J236" i="32"/>
  <c r="I236" i="32"/>
  <c r="F236" i="32"/>
  <c r="E236" i="32"/>
  <c r="D236" i="32"/>
  <c r="C236" i="32"/>
  <c r="K236" i="32" s="1"/>
  <c r="B236" i="32"/>
  <c r="J235" i="32"/>
  <c r="I235" i="32"/>
  <c r="F235" i="32"/>
  <c r="E235" i="32"/>
  <c r="D235" i="32"/>
  <c r="C235" i="32"/>
  <c r="K235" i="32" s="1"/>
  <c r="B235" i="32"/>
  <c r="K234" i="32"/>
  <c r="F234" i="32"/>
  <c r="E234" i="32"/>
  <c r="J234" i="32" s="1"/>
  <c r="D234" i="32"/>
  <c r="C234" i="32"/>
  <c r="H234" i="32" s="1"/>
  <c r="B234" i="32"/>
  <c r="F233" i="32"/>
  <c r="E233" i="32"/>
  <c r="J233" i="32" s="1"/>
  <c r="D233" i="32"/>
  <c r="I233" i="32" s="1"/>
  <c r="C233" i="32"/>
  <c r="K233" i="32" s="1"/>
  <c r="B233" i="32"/>
  <c r="F232" i="32"/>
  <c r="E232" i="32"/>
  <c r="J232" i="32" s="1"/>
  <c r="D232" i="32"/>
  <c r="I232" i="32" s="1"/>
  <c r="C232" i="32"/>
  <c r="K232" i="32" s="1"/>
  <c r="B232" i="32"/>
  <c r="F231" i="32"/>
  <c r="K231" i="32" s="1"/>
  <c r="E231" i="32"/>
  <c r="H231" i="32" s="1"/>
  <c r="D231" i="32"/>
  <c r="I231" i="32" s="1"/>
  <c r="C231" i="32"/>
  <c r="B231" i="32"/>
  <c r="K180" i="32"/>
  <c r="J180" i="32"/>
  <c r="I180" i="32"/>
  <c r="H180" i="32"/>
  <c r="G180" i="32"/>
  <c r="K179" i="32"/>
  <c r="J179" i="32"/>
  <c r="I179" i="32"/>
  <c r="H179" i="32"/>
  <c r="G179" i="32"/>
  <c r="K177" i="32"/>
  <c r="J177" i="32"/>
  <c r="I177" i="32"/>
  <c r="H177" i="32"/>
  <c r="G177" i="32"/>
  <c r="K176" i="32"/>
  <c r="J176" i="32"/>
  <c r="I176" i="32"/>
  <c r="H176" i="32"/>
  <c r="G176" i="32"/>
  <c r="K175" i="32"/>
  <c r="J175" i="32"/>
  <c r="I175" i="32"/>
  <c r="H175" i="32"/>
  <c r="G175" i="32"/>
  <c r="K174" i="32"/>
  <c r="J174" i="32"/>
  <c r="I174" i="32"/>
  <c r="H174" i="32"/>
  <c r="G174" i="32"/>
  <c r="K173" i="32"/>
  <c r="J173" i="32"/>
  <c r="I173" i="32"/>
  <c r="H173" i="32"/>
  <c r="G173" i="32"/>
  <c r="K172" i="32"/>
  <c r="J172" i="32"/>
  <c r="I172" i="32"/>
  <c r="H172" i="32"/>
  <c r="G172" i="32"/>
  <c r="K171" i="32"/>
  <c r="J171" i="32"/>
  <c r="I171" i="32"/>
  <c r="H171" i="32"/>
  <c r="G171" i="32"/>
  <c r="K170" i="32"/>
  <c r="J170" i="32"/>
  <c r="I170" i="32"/>
  <c r="H170" i="32"/>
  <c r="G170" i="32"/>
  <c r="K169" i="32"/>
  <c r="J169" i="32"/>
  <c r="I169" i="32"/>
  <c r="H169" i="32"/>
  <c r="G169" i="32"/>
  <c r="K168" i="32"/>
  <c r="J168" i="32"/>
  <c r="I168" i="32"/>
  <c r="H168" i="32"/>
  <c r="G168" i="32"/>
  <c r="K167" i="32"/>
  <c r="J167" i="32"/>
  <c r="I167" i="32"/>
  <c r="H167" i="32"/>
  <c r="G167" i="32"/>
  <c r="K166" i="32"/>
  <c r="J166" i="32"/>
  <c r="I166" i="32"/>
  <c r="H166" i="32"/>
  <c r="G166" i="32"/>
  <c r="K165" i="32"/>
  <c r="J165" i="32"/>
  <c r="I165" i="32"/>
  <c r="H165" i="32"/>
  <c r="G165" i="32"/>
  <c r="K164" i="32"/>
  <c r="J164" i="32"/>
  <c r="I164" i="32"/>
  <c r="H164" i="32"/>
  <c r="G164" i="32"/>
  <c r="K163" i="32"/>
  <c r="J163" i="32"/>
  <c r="I163" i="32"/>
  <c r="H163" i="32"/>
  <c r="G163" i="32"/>
  <c r="K162" i="32"/>
  <c r="J162" i="32"/>
  <c r="I162" i="32"/>
  <c r="H162" i="32"/>
  <c r="G162" i="32"/>
  <c r="K161" i="32"/>
  <c r="J161" i="32"/>
  <c r="I161" i="32"/>
  <c r="H161" i="32"/>
  <c r="G161" i="32"/>
  <c r="K160" i="32"/>
  <c r="J160" i="32"/>
  <c r="I160" i="32"/>
  <c r="H160" i="32"/>
  <c r="G160" i="32"/>
  <c r="A154" i="32"/>
  <c r="K150" i="32"/>
  <c r="J150" i="32"/>
  <c r="I150" i="32"/>
  <c r="H150" i="32"/>
  <c r="G150" i="32"/>
  <c r="K149" i="32"/>
  <c r="J149" i="32"/>
  <c r="I149" i="32"/>
  <c r="H149" i="32"/>
  <c r="G149" i="32"/>
  <c r="K147" i="32"/>
  <c r="J147" i="32"/>
  <c r="I147" i="32"/>
  <c r="H147" i="32"/>
  <c r="G147" i="32"/>
  <c r="K146" i="32"/>
  <c r="J146" i="32"/>
  <c r="I146" i="32"/>
  <c r="H146" i="32"/>
  <c r="G146" i="32"/>
  <c r="K145" i="32"/>
  <c r="J145" i="32"/>
  <c r="I145" i="32"/>
  <c r="H145" i="32"/>
  <c r="G145" i="32"/>
  <c r="K144" i="32"/>
  <c r="J144" i="32"/>
  <c r="I144" i="32"/>
  <c r="H144" i="32"/>
  <c r="G144" i="32"/>
  <c r="K143" i="32"/>
  <c r="J143" i="32"/>
  <c r="I143" i="32"/>
  <c r="H143" i="32"/>
  <c r="G143" i="32"/>
  <c r="K142" i="32"/>
  <c r="J142" i="32"/>
  <c r="I142" i="32"/>
  <c r="H142" i="32"/>
  <c r="G142" i="32"/>
  <c r="K141" i="32"/>
  <c r="J141" i="32"/>
  <c r="I141" i="32"/>
  <c r="H141" i="32"/>
  <c r="G141" i="32"/>
  <c r="K140" i="32"/>
  <c r="J140" i="32"/>
  <c r="I140" i="32"/>
  <c r="H140" i="32"/>
  <c r="G140" i="32"/>
  <c r="K139" i="32"/>
  <c r="J139" i="32"/>
  <c r="I139" i="32"/>
  <c r="H139" i="32"/>
  <c r="G139" i="32"/>
  <c r="K138" i="32"/>
  <c r="J138" i="32"/>
  <c r="I138" i="32"/>
  <c r="H138" i="32"/>
  <c r="G138" i="32"/>
  <c r="K137" i="32"/>
  <c r="J137" i="32"/>
  <c r="I137" i="32"/>
  <c r="H137" i="32"/>
  <c r="G137" i="32"/>
  <c r="K136" i="32"/>
  <c r="J136" i="32"/>
  <c r="I136" i="32"/>
  <c r="H136" i="32"/>
  <c r="G136" i="32"/>
  <c r="K135" i="32"/>
  <c r="J135" i="32"/>
  <c r="I135" i="32"/>
  <c r="H135" i="32"/>
  <c r="G135" i="32"/>
  <c r="K134" i="32"/>
  <c r="J134" i="32"/>
  <c r="I134" i="32"/>
  <c r="H134" i="32"/>
  <c r="G134" i="32"/>
  <c r="K133" i="32"/>
  <c r="J133" i="32"/>
  <c r="I133" i="32"/>
  <c r="H133" i="32"/>
  <c r="G133" i="32"/>
  <c r="K132" i="32"/>
  <c r="J132" i="32"/>
  <c r="I132" i="32"/>
  <c r="H132" i="32"/>
  <c r="G132" i="32"/>
  <c r="K131" i="32"/>
  <c r="J131" i="32"/>
  <c r="I131" i="32"/>
  <c r="H131" i="32"/>
  <c r="G131" i="32"/>
  <c r="K130" i="32"/>
  <c r="J130" i="32"/>
  <c r="I130" i="32"/>
  <c r="H130" i="32"/>
  <c r="G130" i="32"/>
  <c r="K127" i="32"/>
  <c r="J127" i="32"/>
  <c r="I127" i="32"/>
  <c r="H127" i="32"/>
  <c r="G127" i="32"/>
  <c r="K126" i="32"/>
  <c r="J126" i="32"/>
  <c r="I126" i="32"/>
  <c r="H126" i="32"/>
  <c r="G126" i="32"/>
  <c r="K124" i="32"/>
  <c r="J124" i="32"/>
  <c r="I124" i="32"/>
  <c r="H124" i="32"/>
  <c r="G124" i="32"/>
  <c r="K123" i="32"/>
  <c r="J123" i="32"/>
  <c r="I123" i="32"/>
  <c r="H123" i="32"/>
  <c r="G123" i="32"/>
  <c r="K122" i="32"/>
  <c r="J122" i="32"/>
  <c r="I122" i="32"/>
  <c r="H122" i="32"/>
  <c r="G122" i="32"/>
  <c r="K121" i="32"/>
  <c r="J121" i="32"/>
  <c r="I121" i="32"/>
  <c r="H121" i="32"/>
  <c r="G121" i="32"/>
  <c r="K120" i="32"/>
  <c r="J120" i="32"/>
  <c r="I120" i="32"/>
  <c r="H120" i="32"/>
  <c r="G120" i="32"/>
  <c r="K119" i="32"/>
  <c r="J119" i="32"/>
  <c r="I119" i="32"/>
  <c r="H119" i="32"/>
  <c r="G119" i="32"/>
  <c r="K118" i="32"/>
  <c r="J118" i="32"/>
  <c r="I118" i="32"/>
  <c r="H118" i="32"/>
  <c r="G118" i="32"/>
  <c r="K117" i="32"/>
  <c r="J117" i="32"/>
  <c r="I117" i="32"/>
  <c r="H117" i="32"/>
  <c r="G117" i="32"/>
  <c r="K116" i="32"/>
  <c r="J116" i="32"/>
  <c r="I116" i="32"/>
  <c r="H116" i="32"/>
  <c r="G116" i="32"/>
  <c r="K115" i="32"/>
  <c r="J115" i="32"/>
  <c r="I115" i="32"/>
  <c r="H115" i="32"/>
  <c r="G115" i="32"/>
  <c r="K114" i="32"/>
  <c r="J114" i="32"/>
  <c r="I114" i="32"/>
  <c r="H114" i="32"/>
  <c r="G114" i="32"/>
  <c r="K113" i="32"/>
  <c r="J113" i="32"/>
  <c r="I113" i="32"/>
  <c r="H113" i="32"/>
  <c r="G113" i="32"/>
  <c r="K112" i="32"/>
  <c r="J112" i="32"/>
  <c r="I112" i="32"/>
  <c r="H112" i="32"/>
  <c r="G112" i="32"/>
  <c r="K111" i="32"/>
  <c r="J111" i="32"/>
  <c r="I111" i="32"/>
  <c r="H111" i="32"/>
  <c r="G111" i="32"/>
  <c r="K110" i="32"/>
  <c r="J110" i="32"/>
  <c r="I110" i="32"/>
  <c r="H110" i="32"/>
  <c r="G110" i="32"/>
  <c r="K109" i="32"/>
  <c r="J109" i="32"/>
  <c r="I109" i="32"/>
  <c r="H109" i="32"/>
  <c r="G109" i="32"/>
  <c r="K108" i="32"/>
  <c r="J108" i="32"/>
  <c r="I108" i="32"/>
  <c r="H108" i="32"/>
  <c r="G108" i="32"/>
  <c r="K107" i="32"/>
  <c r="J107" i="32"/>
  <c r="I107" i="32"/>
  <c r="H107" i="32"/>
  <c r="G107" i="32"/>
  <c r="K104" i="32"/>
  <c r="J104" i="32"/>
  <c r="I104" i="32"/>
  <c r="H104" i="32"/>
  <c r="G104" i="32"/>
  <c r="K103" i="32"/>
  <c r="J103" i="32"/>
  <c r="I103" i="32"/>
  <c r="H103" i="32"/>
  <c r="G103" i="32"/>
  <c r="K101" i="32"/>
  <c r="J101" i="32"/>
  <c r="I101" i="32"/>
  <c r="H101" i="32"/>
  <c r="G101" i="32"/>
  <c r="K100" i="32"/>
  <c r="J100" i="32"/>
  <c r="I100" i="32"/>
  <c r="H100" i="32"/>
  <c r="G100" i="32"/>
  <c r="K99" i="32"/>
  <c r="J99" i="32"/>
  <c r="I99" i="32"/>
  <c r="H99" i="32"/>
  <c r="G99" i="32"/>
  <c r="K98" i="32"/>
  <c r="J98" i="32"/>
  <c r="I98" i="32"/>
  <c r="H98" i="32"/>
  <c r="G98" i="32"/>
  <c r="K97" i="32"/>
  <c r="J97" i="32"/>
  <c r="I97" i="32"/>
  <c r="H97" i="32"/>
  <c r="G97" i="32"/>
  <c r="K96" i="32"/>
  <c r="J96" i="32"/>
  <c r="I96" i="32"/>
  <c r="H96" i="32"/>
  <c r="G96" i="32"/>
  <c r="K95" i="32"/>
  <c r="J95" i="32"/>
  <c r="I95" i="32"/>
  <c r="H95" i="32"/>
  <c r="G95" i="32"/>
  <c r="K94" i="32"/>
  <c r="J94" i="32"/>
  <c r="I94" i="32"/>
  <c r="H94" i="32"/>
  <c r="G94" i="32"/>
  <c r="K93" i="32"/>
  <c r="J93" i="32"/>
  <c r="I93" i="32"/>
  <c r="H93" i="32"/>
  <c r="G93" i="32"/>
  <c r="K92" i="32"/>
  <c r="J92" i="32"/>
  <c r="I92" i="32"/>
  <c r="H92" i="32"/>
  <c r="G92" i="32"/>
  <c r="K91" i="32"/>
  <c r="J91" i="32"/>
  <c r="I91" i="32"/>
  <c r="H91" i="32"/>
  <c r="G91" i="32"/>
  <c r="K90" i="32"/>
  <c r="J90" i="32"/>
  <c r="I90" i="32"/>
  <c r="H90" i="32"/>
  <c r="G90" i="32"/>
  <c r="K89" i="32"/>
  <c r="J89" i="32"/>
  <c r="I89" i="32"/>
  <c r="H89" i="32"/>
  <c r="G89" i="32"/>
  <c r="K88" i="32"/>
  <c r="J88" i="32"/>
  <c r="I88" i="32"/>
  <c r="H88" i="32"/>
  <c r="G88" i="32"/>
  <c r="K87" i="32"/>
  <c r="J87" i="32"/>
  <c r="I87" i="32"/>
  <c r="H87" i="32"/>
  <c r="G87" i="32"/>
  <c r="K86" i="32"/>
  <c r="J86" i="32"/>
  <c r="I86" i="32"/>
  <c r="H86" i="32"/>
  <c r="G86" i="32"/>
  <c r="K85" i="32"/>
  <c r="J85" i="32"/>
  <c r="I85" i="32"/>
  <c r="H85" i="32"/>
  <c r="G85" i="32"/>
  <c r="K84" i="32"/>
  <c r="J84" i="32"/>
  <c r="I84" i="32"/>
  <c r="H84" i="32"/>
  <c r="G84" i="32"/>
  <c r="A78" i="32"/>
  <c r="K74" i="32"/>
  <c r="J74" i="32"/>
  <c r="I74" i="32"/>
  <c r="H74" i="32"/>
  <c r="G74" i="32"/>
  <c r="K73" i="32"/>
  <c r="J73" i="32"/>
  <c r="I73" i="32"/>
  <c r="H73" i="32"/>
  <c r="G73" i="32"/>
  <c r="K71" i="32"/>
  <c r="J71" i="32"/>
  <c r="I71" i="32"/>
  <c r="H71" i="32"/>
  <c r="G71" i="32"/>
  <c r="K70" i="32"/>
  <c r="J70" i="32"/>
  <c r="I70" i="32"/>
  <c r="H70" i="32"/>
  <c r="G70" i="32"/>
  <c r="K69" i="32"/>
  <c r="J69" i="32"/>
  <c r="I69" i="32"/>
  <c r="H69" i="32"/>
  <c r="G69" i="32"/>
  <c r="K68" i="32"/>
  <c r="J68" i="32"/>
  <c r="I68" i="32"/>
  <c r="H68" i="32"/>
  <c r="G68" i="32"/>
  <c r="K67" i="32"/>
  <c r="J67" i="32"/>
  <c r="I67" i="32"/>
  <c r="H67" i="32"/>
  <c r="G67" i="32"/>
  <c r="K66" i="32"/>
  <c r="J66" i="32"/>
  <c r="I66" i="32"/>
  <c r="H66" i="32"/>
  <c r="G66" i="32"/>
  <c r="K65" i="32"/>
  <c r="J65" i="32"/>
  <c r="I65" i="32"/>
  <c r="H65" i="32"/>
  <c r="G65" i="32"/>
  <c r="K64" i="32"/>
  <c r="J64" i="32"/>
  <c r="I64" i="32"/>
  <c r="H64" i="32"/>
  <c r="G64" i="32"/>
  <c r="K63" i="32"/>
  <c r="J63" i="32"/>
  <c r="I63" i="32"/>
  <c r="H63" i="32"/>
  <c r="G63" i="32"/>
  <c r="K62" i="32"/>
  <c r="J62" i="32"/>
  <c r="I62" i="32"/>
  <c r="H62" i="32"/>
  <c r="G62" i="32"/>
  <c r="K61" i="32"/>
  <c r="J61" i="32"/>
  <c r="I61" i="32"/>
  <c r="H61" i="32"/>
  <c r="G61" i="32"/>
  <c r="K60" i="32"/>
  <c r="J60" i="32"/>
  <c r="I60" i="32"/>
  <c r="H60" i="32"/>
  <c r="G60" i="32"/>
  <c r="K59" i="32"/>
  <c r="J59" i="32"/>
  <c r="I59" i="32"/>
  <c r="H59" i="32"/>
  <c r="G59" i="32"/>
  <c r="K58" i="32"/>
  <c r="J58" i="32"/>
  <c r="I58" i="32"/>
  <c r="H58" i="32"/>
  <c r="G58" i="32"/>
  <c r="K57" i="32"/>
  <c r="J57" i="32"/>
  <c r="I57" i="32"/>
  <c r="H57" i="32"/>
  <c r="G57" i="32"/>
  <c r="K56" i="32"/>
  <c r="J56" i="32"/>
  <c r="I56" i="32"/>
  <c r="H56" i="32"/>
  <c r="G56" i="32"/>
  <c r="K55" i="32"/>
  <c r="J55" i="32"/>
  <c r="I55" i="32"/>
  <c r="H55" i="32"/>
  <c r="G55" i="32"/>
  <c r="K54" i="32"/>
  <c r="J54" i="32"/>
  <c r="I54" i="32"/>
  <c r="H54" i="32"/>
  <c r="G54" i="32"/>
  <c r="K51" i="32"/>
  <c r="J51" i="32"/>
  <c r="I51" i="32"/>
  <c r="H51" i="32"/>
  <c r="G51" i="32"/>
  <c r="K50" i="32"/>
  <c r="J50" i="32"/>
  <c r="I50" i="32"/>
  <c r="H50" i="32"/>
  <c r="G50" i="32"/>
  <c r="K48" i="32"/>
  <c r="J48" i="32"/>
  <c r="I48" i="32"/>
  <c r="H48" i="32"/>
  <c r="G48" i="32"/>
  <c r="K47" i="32"/>
  <c r="J47" i="32"/>
  <c r="I47" i="32"/>
  <c r="H47" i="32"/>
  <c r="G47" i="32"/>
  <c r="K46" i="32"/>
  <c r="J46" i="32"/>
  <c r="I46" i="32"/>
  <c r="H46" i="32"/>
  <c r="G46" i="32"/>
  <c r="K45" i="32"/>
  <c r="J45" i="32"/>
  <c r="I45" i="32"/>
  <c r="H45" i="32"/>
  <c r="G45" i="32"/>
  <c r="K44" i="32"/>
  <c r="J44" i="32"/>
  <c r="I44" i="32"/>
  <c r="H44" i="32"/>
  <c r="G44" i="32"/>
  <c r="K43" i="32"/>
  <c r="J43" i="32"/>
  <c r="I43" i="32"/>
  <c r="H43" i="32"/>
  <c r="G43" i="32"/>
  <c r="K42" i="32"/>
  <c r="J42" i="32"/>
  <c r="I42" i="32"/>
  <c r="H42" i="32"/>
  <c r="G42" i="32"/>
  <c r="K41" i="32"/>
  <c r="J41" i="32"/>
  <c r="I41" i="32"/>
  <c r="H41" i="32"/>
  <c r="G41" i="32"/>
  <c r="K40" i="32"/>
  <c r="J40" i="32"/>
  <c r="I40" i="32"/>
  <c r="H40" i="32"/>
  <c r="G40" i="32"/>
  <c r="K39" i="32"/>
  <c r="J39" i="32"/>
  <c r="I39" i="32"/>
  <c r="H39" i="32"/>
  <c r="G39" i="32"/>
  <c r="K38" i="32"/>
  <c r="J38" i="32"/>
  <c r="I38" i="32"/>
  <c r="H38" i="32"/>
  <c r="G38" i="32"/>
  <c r="K37" i="32"/>
  <c r="J37" i="32"/>
  <c r="I37" i="32"/>
  <c r="H37" i="32"/>
  <c r="G37" i="32"/>
  <c r="K36" i="32"/>
  <c r="J36" i="32"/>
  <c r="I36" i="32"/>
  <c r="H36" i="32"/>
  <c r="G36" i="32"/>
  <c r="K35" i="32"/>
  <c r="J35" i="32"/>
  <c r="I35" i="32"/>
  <c r="H35" i="32"/>
  <c r="G35" i="32"/>
  <c r="K34" i="32"/>
  <c r="J34" i="32"/>
  <c r="I34" i="32"/>
  <c r="H34" i="32"/>
  <c r="G34" i="32"/>
  <c r="K33" i="32"/>
  <c r="J33" i="32"/>
  <c r="I33" i="32"/>
  <c r="H33" i="32"/>
  <c r="G33" i="32"/>
  <c r="K32" i="32"/>
  <c r="J32" i="32"/>
  <c r="I32" i="32"/>
  <c r="H32" i="32"/>
  <c r="G32" i="32"/>
  <c r="K31" i="32"/>
  <c r="J31" i="32"/>
  <c r="I31" i="32"/>
  <c r="H31" i="32"/>
  <c r="G31" i="32"/>
  <c r="K28" i="32"/>
  <c r="J28" i="32"/>
  <c r="I28" i="32"/>
  <c r="H28" i="32"/>
  <c r="G28" i="32"/>
  <c r="K27" i="32"/>
  <c r="J27" i="32"/>
  <c r="I27" i="32"/>
  <c r="H27" i="32"/>
  <c r="G27" i="32"/>
  <c r="K23" i="32"/>
  <c r="J23" i="32"/>
  <c r="I23" i="32"/>
  <c r="H23" i="32"/>
  <c r="G23" i="32"/>
  <c r="K22" i="32"/>
  <c r="J22" i="32"/>
  <c r="I22" i="32"/>
  <c r="H22" i="32"/>
  <c r="G22" i="32"/>
  <c r="K21" i="32"/>
  <c r="J21" i="32"/>
  <c r="I21" i="32"/>
  <c r="H21" i="32"/>
  <c r="G21" i="32"/>
  <c r="K20" i="32"/>
  <c r="J20" i="32"/>
  <c r="I20" i="32"/>
  <c r="H20" i="32"/>
  <c r="G20" i="32"/>
  <c r="K19" i="32"/>
  <c r="J19" i="32"/>
  <c r="I19" i="32"/>
  <c r="H19" i="32"/>
  <c r="G19" i="32"/>
  <c r="K18" i="32"/>
  <c r="J18" i="32"/>
  <c r="I18" i="32"/>
  <c r="H18" i="32"/>
  <c r="G18" i="32"/>
  <c r="K17" i="32"/>
  <c r="J17" i="32"/>
  <c r="I17" i="32"/>
  <c r="H17" i="32"/>
  <c r="G17" i="32"/>
  <c r="K16" i="32"/>
  <c r="J16" i="32"/>
  <c r="I16" i="32"/>
  <c r="H16" i="32"/>
  <c r="G16" i="32"/>
  <c r="K15" i="32"/>
  <c r="J15" i="32"/>
  <c r="I15" i="32"/>
  <c r="H15" i="32"/>
  <c r="G15" i="32"/>
  <c r="K14" i="32"/>
  <c r="J14" i="32"/>
  <c r="I14" i="32"/>
  <c r="H14" i="32"/>
  <c r="G14" i="32"/>
  <c r="K13" i="32"/>
  <c r="J13" i="32"/>
  <c r="I13" i="32"/>
  <c r="H13" i="32"/>
  <c r="G13" i="32"/>
  <c r="K12" i="32"/>
  <c r="J12" i="32"/>
  <c r="I12" i="32"/>
  <c r="H12" i="32"/>
  <c r="G12" i="32"/>
  <c r="K11" i="32"/>
  <c r="J11" i="32"/>
  <c r="I11" i="32"/>
  <c r="H11" i="32"/>
  <c r="G11" i="32"/>
  <c r="K10" i="32"/>
  <c r="J10" i="32"/>
  <c r="I10" i="32"/>
  <c r="H10" i="32"/>
  <c r="G10" i="32"/>
  <c r="K9" i="32"/>
  <c r="J9" i="32"/>
  <c r="I9" i="32"/>
  <c r="H9" i="32"/>
  <c r="G9" i="32"/>
  <c r="K8" i="32"/>
  <c r="J8" i="32"/>
  <c r="I8" i="32"/>
  <c r="H8" i="32"/>
  <c r="G8" i="32"/>
  <c r="C263" i="31"/>
  <c r="H263" i="31" s="1"/>
  <c r="B263" i="31"/>
  <c r="H262" i="31"/>
  <c r="C262" i="31"/>
  <c r="B262" i="31"/>
  <c r="C261" i="31"/>
  <c r="H261" i="31" s="1"/>
  <c r="B261" i="31"/>
  <c r="C260" i="31"/>
  <c r="H260" i="31" s="1"/>
  <c r="B260" i="31"/>
  <c r="C259" i="31"/>
  <c r="H259" i="31" s="1"/>
  <c r="B259" i="31"/>
  <c r="C258" i="31"/>
  <c r="H258" i="31" s="1"/>
  <c r="B258" i="31"/>
  <c r="H257" i="31"/>
  <c r="C257" i="31"/>
  <c r="B257" i="31"/>
  <c r="I253" i="31"/>
  <c r="H253" i="31"/>
  <c r="F253" i="31"/>
  <c r="E253" i="31"/>
  <c r="J253" i="31" s="1"/>
  <c r="D253" i="31"/>
  <c r="C253" i="31"/>
  <c r="B253" i="31"/>
  <c r="H252" i="31"/>
  <c r="F252" i="31"/>
  <c r="K252" i="31" s="1"/>
  <c r="E252" i="31"/>
  <c r="J252" i="31" s="1"/>
  <c r="D252" i="31"/>
  <c r="C252" i="31"/>
  <c r="B252" i="31"/>
  <c r="K251" i="31"/>
  <c r="J251" i="31"/>
  <c r="F251" i="31"/>
  <c r="E251" i="31"/>
  <c r="D251" i="31"/>
  <c r="I251" i="31" s="1"/>
  <c r="C251" i="31"/>
  <c r="B251" i="31"/>
  <c r="F250" i="31"/>
  <c r="E250" i="31"/>
  <c r="D250" i="31"/>
  <c r="C250" i="31"/>
  <c r="K250" i="31" s="1"/>
  <c r="B250" i="31"/>
  <c r="F249" i="31"/>
  <c r="K249" i="31" s="1"/>
  <c r="E249" i="31"/>
  <c r="D249" i="31"/>
  <c r="I249" i="31" s="1"/>
  <c r="C249" i="31"/>
  <c r="J249" i="31" s="1"/>
  <c r="B249" i="31"/>
  <c r="F248" i="31"/>
  <c r="E248" i="31"/>
  <c r="J248" i="31" s="1"/>
  <c r="D248" i="31"/>
  <c r="K248" i="31" s="1"/>
  <c r="C248" i="31"/>
  <c r="B248" i="31"/>
  <c r="F247" i="31"/>
  <c r="K247" i="31" s="1"/>
  <c r="E247" i="31"/>
  <c r="J247" i="31" s="1"/>
  <c r="D247" i="31"/>
  <c r="I247" i="31" s="1"/>
  <c r="C247" i="31"/>
  <c r="H247" i="31" s="1"/>
  <c r="B247" i="31"/>
  <c r="F245" i="31"/>
  <c r="H245" i="31" s="1"/>
  <c r="E245" i="31"/>
  <c r="D245" i="31"/>
  <c r="I245" i="31" s="1"/>
  <c r="C245" i="31"/>
  <c r="B245" i="31"/>
  <c r="F244" i="31"/>
  <c r="K244" i="31" s="1"/>
  <c r="E244" i="31"/>
  <c r="J244" i="31" s="1"/>
  <c r="D244" i="31"/>
  <c r="I244" i="31" s="1"/>
  <c r="C244" i="31"/>
  <c r="B244" i="31"/>
  <c r="J243" i="31"/>
  <c r="I243" i="31"/>
  <c r="F243" i="31"/>
  <c r="K243" i="31" s="1"/>
  <c r="E243" i="31"/>
  <c r="D243" i="31"/>
  <c r="C243" i="31"/>
  <c r="H243" i="31" s="1"/>
  <c r="B243" i="31"/>
  <c r="J242" i="31"/>
  <c r="I242" i="31"/>
  <c r="H242" i="31"/>
  <c r="F242" i="31"/>
  <c r="K242" i="31" s="1"/>
  <c r="E242" i="31"/>
  <c r="D242" i="31"/>
  <c r="C242" i="31"/>
  <c r="B242" i="31"/>
  <c r="K241" i="31"/>
  <c r="F241" i="31"/>
  <c r="E241" i="31"/>
  <c r="J241" i="31" s="1"/>
  <c r="D241" i="31"/>
  <c r="C241" i="31"/>
  <c r="H241" i="31" s="1"/>
  <c r="B241" i="31"/>
  <c r="F240" i="31"/>
  <c r="E240" i="31"/>
  <c r="D240" i="31"/>
  <c r="I240" i="31" s="1"/>
  <c r="C240" i="31"/>
  <c r="K240" i="31" s="1"/>
  <c r="B240" i="31"/>
  <c r="F239" i="31"/>
  <c r="E239" i="31"/>
  <c r="J239" i="31" s="1"/>
  <c r="D239" i="31"/>
  <c r="I239" i="31" s="1"/>
  <c r="C239" i="31"/>
  <c r="K239" i="31" s="1"/>
  <c r="B239" i="31"/>
  <c r="F237" i="31"/>
  <c r="K237" i="31" s="1"/>
  <c r="E237" i="31"/>
  <c r="J237" i="31" s="1"/>
  <c r="D237" i="31"/>
  <c r="C237" i="31"/>
  <c r="H237" i="31" s="1"/>
  <c r="B237" i="31"/>
  <c r="F236" i="31"/>
  <c r="K236" i="31" s="1"/>
  <c r="E236" i="31"/>
  <c r="J236" i="31" s="1"/>
  <c r="D236" i="31"/>
  <c r="I236" i="31" s="1"/>
  <c r="C236" i="31"/>
  <c r="H236" i="31" s="1"/>
  <c r="B236" i="31"/>
  <c r="I235" i="31"/>
  <c r="H235" i="31"/>
  <c r="F235" i="31"/>
  <c r="E235" i="31"/>
  <c r="J235" i="31" s="1"/>
  <c r="D235" i="31"/>
  <c r="C235" i="31"/>
  <c r="B235" i="31"/>
  <c r="H234" i="31"/>
  <c r="F234" i="31"/>
  <c r="K234" i="31" s="1"/>
  <c r="E234" i="31"/>
  <c r="J234" i="31" s="1"/>
  <c r="D234" i="31"/>
  <c r="C234" i="31"/>
  <c r="B234" i="31"/>
  <c r="K233" i="31"/>
  <c r="J233" i="31"/>
  <c r="F233" i="31"/>
  <c r="E233" i="31"/>
  <c r="D233" i="31"/>
  <c r="I233" i="31" s="1"/>
  <c r="C233" i="31"/>
  <c r="B233" i="31"/>
  <c r="F232" i="31"/>
  <c r="E232" i="31"/>
  <c r="D232" i="31"/>
  <c r="C232" i="31"/>
  <c r="K232" i="31" s="1"/>
  <c r="B232" i="31"/>
  <c r="F231" i="31"/>
  <c r="K231" i="31" s="1"/>
  <c r="E231" i="31"/>
  <c r="D231" i="31"/>
  <c r="I231" i="31" s="1"/>
  <c r="C231" i="31"/>
  <c r="J231" i="31" s="1"/>
  <c r="B231" i="31"/>
  <c r="K180" i="31"/>
  <c r="J180" i="31"/>
  <c r="I180" i="31"/>
  <c r="H180" i="31"/>
  <c r="G180" i="31"/>
  <c r="K179" i="31"/>
  <c r="J179" i="31"/>
  <c r="I179" i="31"/>
  <c r="H179" i="31"/>
  <c r="G179" i="31"/>
  <c r="K177" i="31"/>
  <c r="J177" i="31"/>
  <c r="I177" i="31"/>
  <c r="H177" i="31"/>
  <c r="G177" i="31"/>
  <c r="K176" i="31"/>
  <c r="J176" i="31"/>
  <c r="I176" i="31"/>
  <c r="H176" i="31"/>
  <c r="G176" i="31"/>
  <c r="K175" i="31"/>
  <c r="J175" i="31"/>
  <c r="I175" i="31"/>
  <c r="H175" i="31"/>
  <c r="G175" i="31"/>
  <c r="K174" i="31"/>
  <c r="J174" i="31"/>
  <c r="I174" i="31"/>
  <c r="H174" i="31"/>
  <c r="G174" i="31"/>
  <c r="K173" i="31"/>
  <c r="J173" i="31"/>
  <c r="I173" i="31"/>
  <c r="H173" i="31"/>
  <c r="G173" i="31"/>
  <c r="K172" i="31"/>
  <c r="J172" i="31"/>
  <c r="I172" i="31"/>
  <c r="H172" i="31"/>
  <c r="G172" i="31"/>
  <c r="K171" i="31"/>
  <c r="J171" i="31"/>
  <c r="I171" i="31"/>
  <c r="H171" i="31"/>
  <c r="G171" i="31"/>
  <c r="K170" i="31"/>
  <c r="J170" i="31"/>
  <c r="I170" i="31"/>
  <c r="H170" i="31"/>
  <c r="G170" i="31"/>
  <c r="K169" i="31"/>
  <c r="J169" i="31"/>
  <c r="I169" i="31"/>
  <c r="H169" i="31"/>
  <c r="G169" i="31"/>
  <c r="K168" i="31"/>
  <c r="J168" i="31"/>
  <c r="I168" i="31"/>
  <c r="H168" i="31"/>
  <c r="G168" i="31"/>
  <c r="K167" i="31"/>
  <c r="J167" i="31"/>
  <c r="I167" i="31"/>
  <c r="H167" i="31"/>
  <c r="G167" i="31"/>
  <c r="K166" i="31"/>
  <c r="J166" i="31"/>
  <c r="I166" i="31"/>
  <c r="H166" i="31"/>
  <c r="G166" i="31"/>
  <c r="K165" i="31"/>
  <c r="J165" i="31"/>
  <c r="I165" i="31"/>
  <c r="H165" i="31"/>
  <c r="G165" i="31"/>
  <c r="K164" i="31"/>
  <c r="J164" i="31"/>
  <c r="I164" i="31"/>
  <c r="H164" i="31"/>
  <c r="G164" i="31"/>
  <c r="K163" i="31"/>
  <c r="J163" i="31"/>
  <c r="I163" i="31"/>
  <c r="H163" i="31"/>
  <c r="G163" i="31"/>
  <c r="K162" i="31"/>
  <c r="J162" i="31"/>
  <c r="I162" i="31"/>
  <c r="H162" i="31"/>
  <c r="G162" i="31"/>
  <c r="K161" i="31"/>
  <c r="J161" i="31"/>
  <c r="I161" i="31"/>
  <c r="H161" i="31"/>
  <c r="G161" i="31"/>
  <c r="K160" i="31"/>
  <c r="J160" i="31"/>
  <c r="I160" i="31"/>
  <c r="H160" i="31"/>
  <c r="G160" i="31"/>
  <c r="A154" i="31"/>
  <c r="K150" i="31"/>
  <c r="J150" i="31"/>
  <c r="I150" i="31"/>
  <c r="H150" i="31"/>
  <c r="G150" i="31"/>
  <c r="K149" i="31"/>
  <c r="J149" i="31"/>
  <c r="I149" i="31"/>
  <c r="H149" i="31"/>
  <c r="G149" i="31"/>
  <c r="K147" i="31"/>
  <c r="J147" i="31"/>
  <c r="I147" i="31"/>
  <c r="H147" i="31"/>
  <c r="G147" i="31"/>
  <c r="K146" i="31"/>
  <c r="J146" i="31"/>
  <c r="I146" i="31"/>
  <c r="H146" i="31"/>
  <c r="G146" i="31"/>
  <c r="K145" i="31"/>
  <c r="J145" i="31"/>
  <c r="I145" i="31"/>
  <c r="H145" i="31"/>
  <c r="G145" i="31"/>
  <c r="K144" i="31"/>
  <c r="J144" i="31"/>
  <c r="I144" i="31"/>
  <c r="H144" i="31"/>
  <c r="G144" i="31"/>
  <c r="K143" i="31"/>
  <c r="J143" i="31"/>
  <c r="I143" i="31"/>
  <c r="H143" i="31"/>
  <c r="G143" i="31"/>
  <c r="K142" i="31"/>
  <c r="J142" i="31"/>
  <c r="I142" i="31"/>
  <c r="H142" i="31"/>
  <c r="G142" i="31"/>
  <c r="K141" i="31"/>
  <c r="J141" i="31"/>
  <c r="I141" i="31"/>
  <c r="H141" i="31"/>
  <c r="G141" i="31"/>
  <c r="K140" i="31"/>
  <c r="J140" i="31"/>
  <c r="I140" i="31"/>
  <c r="H140" i="31"/>
  <c r="G140" i="31"/>
  <c r="K139" i="31"/>
  <c r="J139" i="31"/>
  <c r="I139" i="31"/>
  <c r="H139" i="31"/>
  <c r="G139" i="31"/>
  <c r="K138" i="31"/>
  <c r="J138" i="31"/>
  <c r="I138" i="31"/>
  <c r="H138" i="31"/>
  <c r="G138" i="31"/>
  <c r="K137" i="31"/>
  <c r="J137" i="31"/>
  <c r="I137" i="31"/>
  <c r="H137" i="31"/>
  <c r="G137" i="31"/>
  <c r="K136" i="31"/>
  <c r="J136" i="31"/>
  <c r="I136" i="31"/>
  <c r="H136" i="31"/>
  <c r="G136" i="31"/>
  <c r="K135" i="31"/>
  <c r="J135" i="31"/>
  <c r="I135" i="31"/>
  <c r="H135" i="31"/>
  <c r="G135" i="31"/>
  <c r="K134" i="31"/>
  <c r="J134" i="31"/>
  <c r="I134" i="31"/>
  <c r="H134" i="31"/>
  <c r="G134" i="31"/>
  <c r="K133" i="31"/>
  <c r="J133" i="31"/>
  <c r="I133" i="31"/>
  <c r="H133" i="31"/>
  <c r="G133" i="31"/>
  <c r="K132" i="31"/>
  <c r="J132" i="31"/>
  <c r="I132" i="31"/>
  <c r="H132" i="31"/>
  <c r="G132" i="31"/>
  <c r="K131" i="31"/>
  <c r="J131" i="31"/>
  <c r="I131" i="31"/>
  <c r="H131" i="31"/>
  <c r="G131" i="31"/>
  <c r="K130" i="31"/>
  <c r="J130" i="31"/>
  <c r="I130" i="31"/>
  <c r="H130" i="31"/>
  <c r="G130" i="31"/>
  <c r="K127" i="31"/>
  <c r="J127" i="31"/>
  <c r="I127" i="31"/>
  <c r="H127" i="31"/>
  <c r="G127" i="31"/>
  <c r="K126" i="31"/>
  <c r="J126" i="31"/>
  <c r="I126" i="31"/>
  <c r="H126" i="31"/>
  <c r="G126" i="31"/>
  <c r="K124" i="31"/>
  <c r="J124" i="31"/>
  <c r="I124" i="31"/>
  <c r="H124" i="31"/>
  <c r="G124" i="31"/>
  <c r="K123" i="31"/>
  <c r="J123" i="31"/>
  <c r="I123" i="31"/>
  <c r="H123" i="31"/>
  <c r="G123" i="31"/>
  <c r="K122" i="31"/>
  <c r="J122" i="31"/>
  <c r="I122" i="31"/>
  <c r="H122" i="31"/>
  <c r="G122" i="31"/>
  <c r="K121" i="31"/>
  <c r="J121" i="31"/>
  <c r="I121" i="31"/>
  <c r="H121" i="31"/>
  <c r="G121" i="31"/>
  <c r="K120" i="31"/>
  <c r="J120" i="31"/>
  <c r="I120" i="31"/>
  <c r="H120" i="31"/>
  <c r="G120" i="31"/>
  <c r="K119" i="31"/>
  <c r="J119" i="31"/>
  <c r="I119" i="31"/>
  <c r="H119" i="31"/>
  <c r="G119" i="31"/>
  <c r="K118" i="31"/>
  <c r="J118" i="31"/>
  <c r="I118" i="31"/>
  <c r="H118" i="31"/>
  <c r="G118" i="31"/>
  <c r="K117" i="31"/>
  <c r="J117" i="31"/>
  <c r="I117" i="31"/>
  <c r="H117" i="31"/>
  <c r="G117" i="31"/>
  <c r="K116" i="31"/>
  <c r="J116" i="31"/>
  <c r="I116" i="31"/>
  <c r="H116" i="31"/>
  <c r="G116" i="31"/>
  <c r="K115" i="31"/>
  <c r="J115" i="31"/>
  <c r="I115" i="31"/>
  <c r="H115" i="31"/>
  <c r="G115" i="31"/>
  <c r="K114" i="31"/>
  <c r="J114" i="31"/>
  <c r="I114" i="31"/>
  <c r="H114" i="31"/>
  <c r="G114" i="31"/>
  <c r="K113" i="31"/>
  <c r="J113" i="31"/>
  <c r="I113" i="31"/>
  <c r="H113" i="31"/>
  <c r="G113" i="31"/>
  <c r="K112" i="31"/>
  <c r="J112" i="31"/>
  <c r="I112" i="31"/>
  <c r="H112" i="31"/>
  <c r="G112" i="31"/>
  <c r="K111" i="31"/>
  <c r="J111" i="31"/>
  <c r="I111" i="31"/>
  <c r="H111" i="31"/>
  <c r="G111" i="31"/>
  <c r="K110" i="31"/>
  <c r="J110" i="31"/>
  <c r="I110" i="31"/>
  <c r="H110" i="31"/>
  <c r="G110" i="31"/>
  <c r="K109" i="31"/>
  <c r="J109" i="31"/>
  <c r="I109" i="31"/>
  <c r="H109" i="31"/>
  <c r="G109" i="31"/>
  <c r="K108" i="31"/>
  <c r="J108" i="31"/>
  <c r="I108" i="31"/>
  <c r="H108" i="31"/>
  <c r="G108" i="31"/>
  <c r="K107" i="31"/>
  <c r="J107" i="31"/>
  <c r="I107" i="31"/>
  <c r="H107" i="31"/>
  <c r="G107" i="31"/>
  <c r="K104" i="31"/>
  <c r="J104" i="31"/>
  <c r="I104" i="31"/>
  <c r="H104" i="31"/>
  <c r="G104" i="31"/>
  <c r="K103" i="31"/>
  <c r="J103" i="31"/>
  <c r="I103" i="31"/>
  <c r="H103" i="31"/>
  <c r="G103" i="31"/>
  <c r="K101" i="31"/>
  <c r="J101" i="31"/>
  <c r="I101" i="31"/>
  <c r="H101" i="31"/>
  <c r="G101" i="31"/>
  <c r="K100" i="31"/>
  <c r="J100" i="31"/>
  <c r="I100" i="31"/>
  <c r="H100" i="31"/>
  <c r="G100" i="31"/>
  <c r="K99" i="31"/>
  <c r="J99" i="31"/>
  <c r="I99" i="31"/>
  <c r="H99" i="31"/>
  <c r="G99" i="31"/>
  <c r="K98" i="31"/>
  <c r="J98" i="31"/>
  <c r="I98" i="31"/>
  <c r="H98" i="31"/>
  <c r="G98" i="31"/>
  <c r="K97" i="31"/>
  <c r="J97" i="31"/>
  <c r="I97" i="31"/>
  <c r="H97" i="31"/>
  <c r="G97" i="31"/>
  <c r="K96" i="31"/>
  <c r="J96" i="31"/>
  <c r="I96" i="31"/>
  <c r="H96" i="31"/>
  <c r="G96" i="31"/>
  <c r="K95" i="31"/>
  <c r="J95" i="31"/>
  <c r="I95" i="31"/>
  <c r="H95" i="31"/>
  <c r="G95" i="31"/>
  <c r="K94" i="31"/>
  <c r="J94" i="31"/>
  <c r="I94" i="31"/>
  <c r="H94" i="31"/>
  <c r="G94" i="31"/>
  <c r="K93" i="31"/>
  <c r="J93" i="31"/>
  <c r="I93" i="31"/>
  <c r="H93" i="31"/>
  <c r="G93" i="31"/>
  <c r="K92" i="31"/>
  <c r="J92" i="31"/>
  <c r="I92" i="31"/>
  <c r="H92" i="31"/>
  <c r="G92" i="31"/>
  <c r="K91" i="31"/>
  <c r="J91" i="31"/>
  <c r="I91" i="31"/>
  <c r="H91" i="31"/>
  <c r="G91" i="31"/>
  <c r="K90" i="31"/>
  <c r="J90" i="31"/>
  <c r="I90" i="31"/>
  <c r="H90" i="31"/>
  <c r="G90" i="31"/>
  <c r="K89" i="31"/>
  <c r="J89" i="31"/>
  <c r="I89" i="31"/>
  <c r="H89" i="31"/>
  <c r="G89" i="31"/>
  <c r="K88" i="31"/>
  <c r="J88" i="31"/>
  <c r="I88" i="31"/>
  <c r="H88" i="31"/>
  <c r="G88" i="31"/>
  <c r="K87" i="31"/>
  <c r="J87" i="31"/>
  <c r="I87" i="31"/>
  <c r="H87" i="31"/>
  <c r="G87" i="31"/>
  <c r="K86" i="31"/>
  <c r="J86" i="31"/>
  <c r="I86" i="31"/>
  <c r="H86" i="31"/>
  <c r="G86" i="31"/>
  <c r="K85" i="31"/>
  <c r="J85" i="31"/>
  <c r="I85" i="31"/>
  <c r="H85" i="31"/>
  <c r="G85" i="31"/>
  <c r="K84" i="31"/>
  <c r="J84" i="31"/>
  <c r="I84" i="31"/>
  <c r="H84" i="31"/>
  <c r="G84" i="31"/>
  <c r="A78" i="31"/>
  <c r="K74" i="31"/>
  <c r="J74" i="31"/>
  <c r="I74" i="31"/>
  <c r="H74" i="31"/>
  <c r="G74" i="31"/>
  <c r="K73" i="31"/>
  <c r="J73" i="31"/>
  <c r="I73" i="31"/>
  <c r="H73" i="31"/>
  <c r="G73" i="31"/>
  <c r="K71" i="31"/>
  <c r="J71" i="31"/>
  <c r="I71" i="31"/>
  <c r="H71" i="31"/>
  <c r="G71" i="31"/>
  <c r="K70" i="31"/>
  <c r="J70" i="31"/>
  <c r="I70" i="31"/>
  <c r="H70" i="31"/>
  <c r="G70" i="31"/>
  <c r="K69" i="31"/>
  <c r="J69" i="31"/>
  <c r="I69" i="31"/>
  <c r="H69" i="31"/>
  <c r="G69" i="31"/>
  <c r="K68" i="31"/>
  <c r="J68" i="31"/>
  <c r="I68" i="31"/>
  <c r="H68" i="31"/>
  <c r="G68" i="31"/>
  <c r="K67" i="31"/>
  <c r="J67" i="31"/>
  <c r="I67" i="31"/>
  <c r="H67" i="31"/>
  <c r="G67" i="31"/>
  <c r="K66" i="31"/>
  <c r="J66" i="31"/>
  <c r="I66" i="31"/>
  <c r="H66" i="31"/>
  <c r="G66" i="31"/>
  <c r="K65" i="31"/>
  <c r="J65" i="31"/>
  <c r="I65" i="31"/>
  <c r="H65" i="31"/>
  <c r="G65" i="31"/>
  <c r="K64" i="31"/>
  <c r="J64" i="31"/>
  <c r="I64" i="31"/>
  <c r="H64" i="31"/>
  <c r="G64" i="31"/>
  <c r="K63" i="31"/>
  <c r="J63" i="31"/>
  <c r="I63" i="31"/>
  <c r="H63" i="31"/>
  <c r="G63" i="31"/>
  <c r="K62" i="31"/>
  <c r="J62" i="31"/>
  <c r="I62" i="31"/>
  <c r="H62" i="31"/>
  <c r="G62" i="31"/>
  <c r="K61" i="31"/>
  <c r="J61" i="31"/>
  <c r="I61" i="31"/>
  <c r="H61" i="31"/>
  <c r="G61" i="31"/>
  <c r="K60" i="31"/>
  <c r="J60" i="31"/>
  <c r="I60" i="31"/>
  <c r="H60" i="31"/>
  <c r="G60" i="31"/>
  <c r="K59" i="31"/>
  <c r="J59" i="31"/>
  <c r="I59" i="31"/>
  <c r="H59" i="31"/>
  <c r="G59" i="31"/>
  <c r="K58" i="31"/>
  <c r="J58" i="31"/>
  <c r="I58" i="31"/>
  <c r="H58" i="31"/>
  <c r="G58" i="31"/>
  <c r="K57" i="31"/>
  <c r="J57" i="31"/>
  <c r="I57" i="31"/>
  <c r="H57" i="31"/>
  <c r="G57" i="31"/>
  <c r="K56" i="31"/>
  <c r="J56" i="31"/>
  <c r="I56" i="31"/>
  <c r="H56" i="31"/>
  <c r="G56" i="31"/>
  <c r="K55" i="31"/>
  <c r="J55" i="31"/>
  <c r="I55" i="31"/>
  <c r="H55" i="31"/>
  <c r="G55" i="31"/>
  <c r="K54" i="31"/>
  <c r="J54" i="31"/>
  <c r="I54" i="31"/>
  <c r="H54" i="31"/>
  <c r="G54" i="31"/>
  <c r="K51" i="31"/>
  <c r="J51" i="31"/>
  <c r="I51" i="31"/>
  <c r="H51" i="31"/>
  <c r="G51" i="31"/>
  <c r="K50" i="31"/>
  <c r="J50" i="31"/>
  <c r="I50" i="31"/>
  <c r="H50" i="31"/>
  <c r="G50" i="31"/>
  <c r="K48" i="31"/>
  <c r="J48" i="31"/>
  <c r="I48" i="31"/>
  <c r="H48" i="31"/>
  <c r="G48" i="31"/>
  <c r="K47" i="31"/>
  <c r="J47" i="31"/>
  <c r="I47" i="31"/>
  <c r="H47" i="31"/>
  <c r="G47" i="31"/>
  <c r="K46" i="31"/>
  <c r="J46" i="31"/>
  <c r="I46" i="31"/>
  <c r="H46" i="31"/>
  <c r="G46" i="31"/>
  <c r="K45" i="31"/>
  <c r="J45" i="31"/>
  <c r="I45" i="31"/>
  <c r="H45" i="31"/>
  <c r="G45" i="31"/>
  <c r="K44" i="31"/>
  <c r="J44" i="31"/>
  <c r="I44" i="31"/>
  <c r="H44" i="31"/>
  <c r="G44" i="31"/>
  <c r="K43" i="31"/>
  <c r="J43" i="31"/>
  <c r="I43" i="31"/>
  <c r="H43" i="31"/>
  <c r="G43" i="31"/>
  <c r="K42" i="31"/>
  <c r="J42" i="31"/>
  <c r="I42" i="31"/>
  <c r="H42" i="31"/>
  <c r="G42" i="31"/>
  <c r="K41" i="31"/>
  <c r="J41" i="31"/>
  <c r="I41" i="31"/>
  <c r="H41" i="31"/>
  <c r="G41" i="31"/>
  <c r="K40" i="31"/>
  <c r="J40" i="31"/>
  <c r="I40" i="31"/>
  <c r="H40" i="31"/>
  <c r="G40" i="31"/>
  <c r="K39" i="31"/>
  <c r="J39" i="31"/>
  <c r="I39" i="31"/>
  <c r="H39" i="31"/>
  <c r="G39" i="31"/>
  <c r="K38" i="31"/>
  <c r="J38" i="31"/>
  <c r="I38" i="31"/>
  <c r="H38" i="31"/>
  <c r="G38" i="31"/>
  <c r="K37" i="31"/>
  <c r="J37" i="31"/>
  <c r="I37" i="31"/>
  <c r="H37" i="31"/>
  <c r="G37" i="31"/>
  <c r="K36" i="31"/>
  <c r="J36" i="31"/>
  <c r="I36" i="31"/>
  <c r="H36" i="31"/>
  <c r="G36" i="31"/>
  <c r="K35" i="31"/>
  <c r="J35" i="31"/>
  <c r="I35" i="31"/>
  <c r="H35" i="31"/>
  <c r="G35" i="31"/>
  <c r="K34" i="31"/>
  <c r="J34" i="31"/>
  <c r="I34" i="31"/>
  <c r="H34" i="31"/>
  <c r="G34" i="31"/>
  <c r="K33" i="31"/>
  <c r="J33" i="31"/>
  <c r="I33" i="31"/>
  <c r="H33" i="31"/>
  <c r="G33" i="31"/>
  <c r="K32" i="31"/>
  <c r="J32" i="31"/>
  <c r="I32" i="31"/>
  <c r="H32" i="31"/>
  <c r="G32" i="31"/>
  <c r="K31" i="31"/>
  <c r="J31" i="31"/>
  <c r="I31" i="31"/>
  <c r="H31" i="31"/>
  <c r="G31" i="31"/>
  <c r="K28" i="31"/>
  <c r="J28" i="31"/>
  <c r="I28" i="31"/>
  <c r="H28" i="31"/>
  <c r="G28" i="31"/>
  <c r="K27" i="31"/>
  <c r="J27" i="31"/>
  <c r="I27" i="31"/>
  <c r="H27" i="31"/>
  <c r="G27" i="31"/>
  <c r="K23" i="31"/>
  <c r="J23" i="31"/>
  <c r="I23" i="31"/>
  <c r="H23" i="31"/>
  <c r="G23" i="31"/>
  <c r="K22" i="31"/>
  <c r="J22" i="31"/>
  <c r="I22" i="31"/>
  <c r="H22" i="31"/>
  <c r="G22" i="31"/>
  <c r="K21" i="31"/>
  <c r="J21" i="31"/>
  <c r="I21" i="31"/>
  <c r="H21" i="31"/>
  <c r="G21" i="31"/>
  <c r="K20" i="31"/>
  <c r="J20" i="31"/>
  <c r="I20" i="31"/>
  <c r="H20" i="31"/>
  <c r="G20" i="31"/>
  <c r="K19" i="31"/>
  <c r="J19" i="31"/>
  <c r="I19" i="31"/>
  <c r="H19" i="31"/>
  <c r="G19" i="31"/>
  <c r="K18" i="31"/>
  <c r="J18" i="31"/>
  <c r="I18" i="31"/>
  <c r="H18" i="31"/>
  <c r="G18" i="31"/>
  <c r="K17" i="31"/>
  <c r="J17" i="31"/>
  <c r="I17" i="31"/>
  <c r="H17" i="31"/>
  <c r="G17" i="31"/>
  <c r="K16" i="31"/>
  <c r="J16" i="31"/>
  <c r="I16" i="31"/>
  <c r="H16" i="31"/>
  <c r="G16" i="31"/>
  <c r="K15" i="31"/>
  <c r="J15" i="31"/>
  <c r="I15" i="31"/>
  <c r="H15" i="31"/>
  <c r="G15" i="31"/>
  <c r="K14" i="31"/>
  <c r="J14" i="31"/>
  <c r="I14" i="31"/>
  <c r="H14" i="31"/>
  <c r="G14" i="31"/>
  <c r="K13" i="31"/>
  <c r="J13" i="31"/>
  <c r="I13" i="31"/>
  <c r="H13" i="31"/>
  <c r="G13" i="31"/>
  <c r="K12" i="31"/>
  <c r="J12" i="31"/>
  <c r="I12" i="31"/>
  <c r="H12" i="31"/>
  <c r="G12" i="31"/>
  <c r="K11" i="31"/>
  <c r="J11" i="31"/>
  <c r="I11" i="31"/>
  <c r="H11" i="31"/>
  <c r="G11" i="31"/>
  <c r="K10" i="31"/>
  <c r="J10" i="31"/>
  <c r="I10" i="31"/>
  <c r="H10" i="31"/>
  <c r="G10" i="31"/>
  <c r="K9" i="31"/>
  <c r="J9" i="31"/>
  <c r="I9" i="31"/>
  <c r="H9" i="31"/>
  <c r="G9" i="31"/>
  <c r="K8" i="31"/>
  <c r="J8" i="31"/>
  <c r="I8" i="31"/>
  <c r="H8" i="31"/>
  <c r="G8" i="31"/>
  <c r="C263" i="30"/>
  <c r="H263" i="30" s="1"/>
  <c r="B263" i="30"/>
  <c r="H262" i="30"/>
  <c r="C262" i="30"/>
  <c r="B262" i="30"/>
  <c r="H261" i="30"/>
  <c r="C261" i="30"/>
  <c r="B261" i="30"/>
  <c r="C260" i="30"/>
  <c r="H260" i="30" s="1"/>
  <c r="B260" i="30"/>
  <c r="C259" i="30"/>
  <c r="H259" i="30" s="1"/>
  <c r="B259" i="30"/>
  <c r="H258" i="30"/>
  <c r="C258" i="30"/>
  <c r="B258" i="30"/>
  <c r="H257" i="30"/>
  <c r="C257" i="30"/>
  <c r="B257" i="30"/>
  <c r="J253" i="30"/>
  <c r="F253" i="30"/>
  <c r="K253" i="30" s="1"/>
  <c r="E253" i="30"/>
  <c r="D253" i="30"/>
  <c r="I253" i="30" s="1"/>
  <c r="C253" i="30"/>
  <c r="B253" i="30"/>
  <c r="F252" i="30"/>
  <c r="I252" i="30" s="1"/>
  <c r="E252" i="30"/>
  <c r="D252" i="30"/>
  <c r="C252" i="30"/>
  <c r="B252" i="30"/>
  <c r="F251" i="30"/>
  <c r="K251" i="30" s="1"/>
  <c r="E251" i="30"/>
  <c r="D251" i="30"/>
  <c r="I251" i="30" s="1"/>
  <c r="C251" i="30"/>
  <c r="H251" i="30" s="1"/>
  <c r="B251" i="30"/>
  <c r="J250" i="30"/>
  <c r="I250" i="30"/>
  <c r="F250" i="30"/>
  <c r="E250" i="30"/>
  <c r="D250" i="30"/>
  <c r="C250" i="30"/>
  <c r="K250" i="30" s="1"/>
  <c r="B250" i="30"/>
  <c r="F249" i="30"/>
  <c r="K249" i="30" s="1"/>
  <c r="E249" i="30"/>
  <c r="J249" i="30" s="1"/>
  <c r="D249" i="30"/>
  <c r="I249" i="30" s="1"/>
  <c r="C249" i="30"/>
  <c r="H249" i="30" s="1"/>
  <c r="B249" i="30"/>
  <c r="K248" i="30"/>
  <c r="F248" i="30"/>
  <c r="E248" i="30"/>
  <c r="J248" i="30" s="1"/>
  <c r="D248" i="30"/>
  <c r="I248" i="30" s="1"/>
  <c r="C248" i="30"/>
  <c r="H248" i="30" s="1"/>
  <c r="B248" i="30"/>
  <c r="F247" i="30"/>
  <c r="K247" i="30" s="1"/>
  <c r="E247" i="30"/>
  <c r="J247" i="30" s="1"/>
  <c r="D247" i="30"/>
  <c r="I247" i="30" s="1"/>
  <c r="C247" i="30"/>
  <c r="H247" i="30" s="1"/>
  <c r="B247" i="30"/>
  <c r="I245" i="30"/>
  <c r="F245" i="30"/>
  <c r="K245" i="30" s="1"/>
  <c r="E245" i="30"/>
  <c r="J245" i="30" s="1"/>
  <c r="D245" i="30"/>
  <c r="C245" i="30"/>
  <c r="H245" i="30" s="1"/>
  <c r="B245" i="30"/>
  <c r="F244" i="30"/>
  <c r="K244" i="30" s="1"/>
  <c r="E244" i="30"/>
  <c r="H244" i="30" s="1"/>
  <c r="D244" i="30"/>
  <c r="C244" i="30"/>
  <c r="B244" i="30"/>
  <c r="K243" i="30"/>
  <c r="F243" i="30"/>
  <c r="E243" i="30"/>
  <c r="J243" i="30" s="1"/>
  <c r="D243" i="30"/>
  <c r="C243" i="30"/>
  <c r="H243" i="30" s="1"/>
  <c r="B243" i="30"/>
  <c r="I242" i="30"/>
  <c r="H242" i="30"/>
  <c r="F242" i="30"/>
  <c r="E242" i="30"/>
  <c r="D242" i="30"/>
  <c r="C242" i="30"/>
  <c r="J242" i="30" s="1"/>
  <c r="B242" i="30"/>
  <c r="F241" i="30"/>
  <c r="E241" i="30"/>
  <c r="J241" i="30" s="1"/>
  <c r="D241" i="30"/>
  <c r="I241" i="30" s="1"/>
  <c r="C241" i="30"/>
  <c r="K241" i="30" s="1"/>
  <c r="B241" i="30"/>
  <c r="K240" i="30"/>
  <c r="J240" i="30"/>
  <c r="F240" i="30"/>
  <c r="E240" i="30"/>
  <c r="D240" i="30"/>
  <c r="I240" i="30" s="1"/>
  <c r="C240" i="30"/>
  <c r="H240" i="30" s="1"/>
  <c r="B240" i="30"/>
  <c r="F239" i="30"/>
  <c r="K239" i="30" s="1"/>
  <c r="E239" i="30"/>
  <c r="J239" i="30" s="1"/>
  <c r="D239" i="30"/>
  <c r="I239" i="30" s="1"/>
  <c r="C239" i="30"/>
  <c r="H239" i="30" s="1"/>
  <c r="B239" i="30"/>
  <c r="H237" i="30"/>
  <c r="F237" i="30"/>
  <c r="K237" i="30" s="1"/>
  <c r="E237" i="30"/>
  <c r="J237" i="30" s="1"/>
  <c r="D237" i="30"/>
  <c r="I237" i="30" s="1"/>
  <c r="C237" i="30"/>
  <c r="B237" i="30"/>
  <c r="F236" i="30"/>
  <c r="K236" i="30" s="1"/>
  <c r="E236" i="30"/>
  <c r="J236" i="30" s="1"/>
  <c r="D236" i="30"/>
  <c r="I236" i="30" s="1"/>
  <c r="C236" i="30"/>
  <c r="B236" i="30"/>
  <c r="J235" i="30"/>
  <c r="F235" i="30"/>
  <c r="K235" i="30" s="1"/>
  <c r="E235" i="30"/>
  <c r="D235" i="30"/>
  <c r="I235" i="30" s="1"/>
  <c r="C235" i="30"/>
  <c r="B235" i="30"/>
  <c r="F234" i="30"/>
  <c r="I234" i="30" s="1"/>
  <c r="E234" i="30"/>
  <c r="D234" i="30"/>
  <c r="C234" i="30"/>
  <c r="B234" i="30"/>
  <c r="F233" i="30"/>
  <c r="K233" i="30" s="1"/>
  <c r="E233" i="30"/>
  <c r="D233" i="30"/>
  <c r="I233" i="30" s="1"/>
  <c r="C233" i="30"/>
  <c r="H233" i="30" s="1"/>
  <c r="B233" i="30"/>
  <c r="J232" i="30"/>
  <c r="I232" i="30"/>
  <c r="F232" i="30"/>
  <c r="E232" i="30"/>
  <c r="D232" i="30"/>
  <c r="C232" i="30"/>
  <c r="K232" i="30" s="1"/>
  <c r="B232" i="30"/>
  <c r="F231" i="30"/>
  <c r="K231" i="30" s="1"/>
  <c r="E231" i="30"/>
  <c r="J231" i="30" s="1"/>
  <c r="D231" i="30"/>
  <c r="I231" i="30" s="1"/>
  <c r="C231" i="30"/>
  <c r="H231" i="30" s="1"/>
  <c r="B231" i="30"/>
  <c r="K180" i="30"/>
  <c r="J180" i="30"/>
  <c r="I180" i="30"/>
  <c r="H180" i="30"/>
  <c r="G180" i="30"/>
  <c r="K179" i="30"/>
  <c r="J179" i="30"/>
  <c r="I179" i="30"/>
  <c r="H179" i="30"/>
  <c r="G179" i="30"/>
  <c r="K177" i="30"/>
  <c r="J177" i="30"/>
  <c r="I177" i="30"/>
  <c r="H177" i="30"/>
  <c r="G177" i="30"/>
  <c r="K176" i="30"/>
  <c r="J176" i="30"/>
  <c r="I176" i="30"/>
  <c r="H176" i="30"/>
  <c r="G176" i="30"/>
  <c r="K175" i="30"/>
  <c r="J175" i="30"/>
  <c r="I175" i="30"/>
  <c r="H175" i="30"/>
  <c r="G175" i="30"/>
  <c r="K174" i="30"/>
  <c r="J174" i="30"/>
  <c r="I174" i="30"/>
  <c r="H174" i="30"/>
  <c r="G174" i="30"/>
  <c r="K173" i="30"/>
  <c r="J173" i="30"/>
  <c r="I173" i="30"/>
  <c r="H173" i="30"/>
  <c r="G173" i="30"/>
  <c r="K172" i="30"/>
  <c r="J172" i="30"/>
  <c r="I172" i="30"/>
  <c r="H172" i="30"/>
  <c r="G172" i="30"/>
  <c r="K171" i="30"/>
  <c r="J171" i="30"/>
  <c r="I171" i="30"/>
  <c r="H171" i="30"/>
  <c r="G171" i="30"/>
  <c r="K170" i="30"/>
  <c r="J170" i="30"/>
  <c r="I170" i="30"/>
  <c r="H170" i="30"/>
  <c r="G170" i="30"/>
  <c r="K169" i="30"/>
  <c r="J169" i="30"/>
  <c r="I169" i="30"/>
  <c r="H169" i="30"/>
  <c r="G169" i="30"/>
  <c r="K168" i="30"/>
  <c r="J168" i="30"/>
  <c r="I168" i="30"/>
  <c r="H168" i="30"/>
  <c r="G168" i="30"/>
  <c r="K167" i="30"/>
  <c r="J167" i="30"/>
  <c r="I167" i="30"/>
  <c r="H167" i="30"/>
  <c r="G167" i="30"/>
  <c r="K166" i="30"/>
  <c r="J166" i="30"/>
  <c r="I166" i="30"/>
  <c r="H166" i="30"/>
  <c r="G166" i="30"/>
  <c r="K165" i="30"/>
  <c r="J165" i="30"/>
  <c r="I165" i="30"/>
  <c r="H165" i="30"/>
  <c r="G165" i="30"/>
  <c r="K164" i="30"/>
  <c r="J164" i="30"/>
  <c r="I164" i="30"/>
  <c r="H164" i="30"/>
  <c r="G164" i="30"/>
  <c r="K163" i="30"/>
  <c r="J163" i="30"/>
  <c r="I163" i="30"/>
  <c r="H163" i="30"/>
  <c r="G163" i="30"/>
  <c r="K162" i="30"/>
  <c r="J162" i="30"/>
  <c r="I162" i="30"/>
  <c r="H162" i="30"/>
  <c r="G162" i="30"/>
  <c r="K161" i="30"/>
  <c r="J161" i="30"/>
  <c r="I161" i="30"/>
  <c r="H161" i="30"/>
  <c r="G161" i="30"/>
  <c r="K160" i="30"/>
  <c r="J160" i="30"/>
  <c r="I160" i="30"/>
  <c r="H160" i="30"/>
  <c r="G160" i="30"/>
  <c r="A154" i="30"/>
  <c r="K150" i="30"/>
  <c r="J150" i="30"/>
  <c r="I150" i="30"/>
  <c r="H150" i="30"/>
  <c r="G150" i="30"/>
  <c r="K149" i="30"/>
  <c r="J149" i="30"/>
  <c r="I149" i="30"/>
  <c r="H149" i="30"/>
  <c r="G149" i="30"/>
  <c r="K147" i="30"/>
  <c r="J147" i="30"/>
  <c r="I147" i="30"/>
  <c r="H147" i="30"/>
  <c r="G147" i="30"/>
  <c r="K146" i="30"/>
  <c r="J146" i="30"/>
  <c r="I146" i="30"/>
  <c r="H146" i="30"/>
  <c r="G146" i="30"/>
  <c r="K145" i="30"/>
  <c r="J145" i="30"/>
  <c r="I145" i="30"/>
  <c r="H145" i="30"/>
  <c r="G145" i="30"/>
  <c r="K144" i="30"/>
  <c r="J144" i="30"/>
  <c r="I144" i="30"/>
  <c r="H144" i="30"/>
  <c r="G144" i="30"/>
  <c r="K143" i="30"/>
  <c r="J143" i="30"/>
  <c r="I143" i="30"/>
  <c r="H143" i="30"/>
  <c r="G143" i="30"/>
  <c r="K142" i="30"/>
  <c r="J142" i="30"/>
  <c r="I142" i="30"/>
  <c r="H142" i="30"/>
  <c r="G142" i="30"/>
  <c r="K141" i="30"/>
  <c r="J141" i="30"/>
  <c r="I141" i="30"/>
  <c r="H141" i="30"/>
  <c r="G141" i="30"/>
  <c r="K140" i="30"/>
  <c r="J140" i="30"/>
  <c r="I140" i="30"/>
  <c r="H140" i="30"/>
  <c r="G140" i="30"/>
  <c r="K139" i="30"/>
  <c r="J139" i="30"/>
  <c r="I139" i="30"/>
  <c r="H139" i="30"/>
  <c r="G139" i="30"/>
  <c r="K138" i="30"/>
  <c r="J138" i="30"/>
  <c r="I138" i="30"/>
  <c r="H138" i="30"/>
  <c r="G138" i="30"/>
  <c r="K137" i="30"/>
  <c r="J137" i="30"/>
  <c r="I137" i="30"/>
  <c r="H137" i="30"/>
  <c r="G137" i="30"/>
  <c r="K136" i="30"/>
  <c r="J136" i="30"/>
  <c r="I136" i="30"/>
  <c r="H136" i="30"/>
  <c r="G136" i="30"/>
  <c r="K135" i="30"/>
  <c r="J135" i="30"/>
  <c r="I135" i="30"/>
  <c r="H135" i="30"/>
  <c r="G135" i="30"/>
  <c r="K134" i="30"/>
  <c r="J134" i="30"/>
  <c r="I134" i="30"/>
  <c r="H134" i="30"/>
  <c r="G134" i="30"/>
  <c r="K133" i="30"/>
  <c r="J133" i="30"/>
  <c r="I133" i="30"/>
  <c r="H133" i="30"/>
  <c r="G133" i="30"/>
  <c r="K132" i="30"/>
  <c r="J132" i="30"/>
  <c r="I132" i="30"/>
  <c r="H132" i="30"/>
  <c r="G132" i="30"/>
  <c r="K131" i="30"/>
  <c r="J131" i="30"/>
  <c r="I131" i="30"/>
  <c r="H131" i="30"/>
  <c r="G131" i="30"/>
  <c r="K130" i="30"/>
  <c r="J130" i="30"/>
  <c r="I130" i="30"/>
  <c r="H130" i="30"/>
  <c r="G130" i="30"/>
  <c r="K127" i="30"/>
  <c r="J127" i="30"/>
  <c r="I127" i="30"/>
  <c r="H127" i="30"/>
  <c r="G127" i="30"/>
  <c r="K126" i="30"/>
  <c r="J126" i="30"/>
  <c r="I126" i="30"/>
  <c r="H126" i="30"/>
  <c r="G126" i="30"/>
  <c r="K124" i="30"/>
  <c r="J124" i="30"/>
  <c r="I124" i="30"/>
  <c r="H124" i="30"/>
  <c r="G124" i="30"/>
  <c r="K123" i="30"/>
  <c r="J123" i="30"/>
  <c r="I123" i="30"/>
  <c r="H123" i="30"/>
  <c r="G123" i="30"/>
  <c r="K122" i="30"/>
  <c r="J122" i="30"/>
  <c r="I122" i="30"/>
  <c r="H122" i="30"/>
  <c r="G122" i="30"/>
  <c r="K121" i="30"/>
  <c r="J121" i="30"/>
  <c r="I121" i="30"/>
  <c r="H121" i="30"/>
  <c r="G121" i="30"/>
  <c r="K120" i="30"/>
  <c r="J120" i="30"/>
  <c r="I120" i="30"/>
  <c r="H120" i="30"/>
  <c r="G120" i="30"/>
  <c r="K119" i="30"/>
  <c r="J119" i="30"/>
  <c r="I119" i="30"/>
  <c r="H119" i="30"/>
  <c r="G119" i="30"/>
  <c r="K118" i="30"/>
  <c r="J118" i="30"/>
  <c r="I118" i="30"/>
  <c r="H118" i="30"/>
  <c r="G118" i="30"/>
  <c r="K117" i="30"/>
  <c r="J117" i="30"/>
  <c r="I117" i="30"/>
  <c r="H117" i="30"/>
  <c r="G117" i="30"/>
  <c r="K116" i="30"/>
  <c r="J116" i="30"/>
  <c r="I116" i="30"/>
  <c r="H116" i="30"/>
  <c r="G116" i="30"/>
  <c r="K115" i="30"/>
  <c r="J115" i="30"/>
  <c r="I115" i="30"/>
  <c r="H115" i="30"/>
  <c r="G115" i="30"/>
  <c r="K114" i="30"/>
  <c r="J114" i="30"/>
  <c r="I114" i="30"/>
  <c r="H114" i="30"/>
  <c r="G114" i="30"/>
  <c r="K113" i="30"/>
  <c r="J113" i="30"/>
  <c r="I113" i="30"/>
  <c r="H113" i="30"/>
  <c r="G113" i="30"/>
  <c r="K112" i="30"/>
  <c r="J112" i="30"/>
  <c r="I112" i="30"/>
  <c r="H112" i="30"/>
  <c r="G112" i="30"/>
  <c r="K111" i="30"/>
  <c r="J111" i="30"/>
  <c r="I111" i="30"/>
  <c r="H111" i="30"/>
  <c r="G111" i="30"/>
  <c r="K110" i="30"/>
  <c r="J110" i="30"/>
  <c r="I110" i="30"/>
  <c r="H110" i="30"/>
  <c r="G110" i="30"/>
  <c r="K109" i="30"/>
  <c r="J109" i="30"/>
  <c r="I109" i="30"/>
  <c r="H109" i="30"/>
  <c r="G109" i="30"/>
  <c r="K108" i="30"/>
  <c r="J108" i="30"/>
  <c r="I108" i="30"/>
  <c r="H108" i="30"/>
  <c r="G108" i="30"/>
  <c r="K107" i="30"/>
  <c r="J107" i="30"/>
  <c r="I107" i="30"/>
  <c r="H107" i="30"/>
  <c r="G107" i="30"/>
  <c r="K104" i="30"/>
  <c r="J104" i="30"/>
  <c r="I104" i="30"/>
  <c r="H104" i="30"/>
  <c r="G104" i="30"/>
  <c r="K103" i="30"/>
  <c r="J103" i="30"/>
  <c r="I103" i="30"/>
  <c r="H103" i="30"/>
  <c r="G103" i="30"/>
  <c r="K101" i="30"/>
  <c r="J101" i="30"/>
  <c r="I101" i="30"/>
  <c r="H101" i="30"/>
  <c r="G101" i="30"/>
  <c r="K100" i="30"/>
  <c r="J100" i="30"/>
  <c r="I100" i="30"/>
  <c r="H100" i="30"/>
  <c r="G100" i="30"/>
  <c r="K99" i="30"/>
  <c r="J99" i="30"/>
  <c r="I99" i="30"/>
  <c r="H99" i="30"/>
  <c r="G99" i="30"/>
  <c r="K98" i="30"/>
  <c r="J98" i="30"/>
  <c r="I98" i="30"/>
  <c r="H98" i="30"/>
  <c r="G98" i="30"/>
  <c r="K97" i="30"/>
  <c r="J97" i="30"/>
  <c r="I97" i="30"/>
  <c r="H97" i="30"/>
  <c r="G97" i="30"/>
  <c r="K96" i="30"/>
  <c r="J96" i="30"/>
  <c r="I96" i="30"/>
  <c r="H96" i="30"/>
  <c r="G96" i="30"/>
  <c r="K95" i="30"/>
  <c r="J95" i="30"/>
  <c r="I95" i="30"/>
  <c r="H95" i="30"/>
  <c r="G95" i="30"/>
  <c r="K94" i="30"/>
  <c r="J94" i="30"/>
  <c r="I94" i="30"/>
  <c r="H94" i="30"/>
  <c r="G94" i="30"/>
  <c r="K93" i="30"/>
  <c r="J93" i="30"/>
  <c r="I93" i="30"/>
  <c r="H93" i="30"/>
  <c r="G93" i="30"/>
  <c r="K92" i="30"/>
  <c r="J92" i="30"/>
  <c r="I92" i="30"/>
  <c r="H92" i="30"/>
  <c r="G92" i="30"/>
  <c r="K91" i="30"/>
  <c r="J91" i="30"/>
  <c r="I91" i="30"/>
  <c r="H91" i="30"/>
  <c r="G91" i="30"/>
  <c r="K90" i="30"/>
  <c r="J90" i="30"/>
  <c r="I90" i="30"/>
  <c r="H90" i="30"/>
  <c r="G90" i="30"/>
  <c r="K89" i="30"/>
  <c r="J89" i="30"/>
  <c r="I89" i="30"/>
  <c r="H89" i="30"/>
  <c r="G89" i="30"/>
  <c r="K88" i="30"/>
  <c r="J88" i="30"/>
  <c r="I88" i="30"/>
  <c r="H88" i="30"/>
  <c r="G88" i="30"/>
  <c r="K87" i="30"/>
  <c r="J87" i="30"/>
  <c r="I87" i="30"/>
  <c r="H87" i="30"/>
  <c r="G87" i="30"/>
  <c r="K86" i="30"/>
  <c r="J86" i="30"/>
  <c r="I86" i="30"/>
  <c r="H86" i="30"/>
  <c r="G86" i="30"/>
  <c r="K85" i="30"/>
  <c r="J85" i="30"/>
  <c r="I85" i="30"/>
  <c r="H85" i="30"/>
  <c r="G85" i="30"/>
  <c r="K84" i="30"/>
  <c r="J84" i="30"/>
  <c r="I84" i="30"/>
  <c r="H84" i="30"/>
  <c r="G84" i="30"/>
  <c r="A78" i="30"/>
  <c r="K74" i="30"/>
  <c r="J74" i="30"/>
  <c r="I74" i="30"/>
  <c r="H74" i="30"/>
  <c r="G74" i="30"/>
  <c r="K73" i="30"/>
  <c r="J73" i="30"/>
  <c r="I73" i="30"/>
  <c r="H73" i="30"/>
  <c r="G73" i="30"/>
  <c r="K71" i="30"/>
  <c r="J71" i="30"/>
  <c r="I71" i="30"/>
  <c r="H71" i="30"/>
  <c r="G71" i="30"/>
  <c r="K70" i="30"/>
  <c r="J70" i="30"/>
  <c r="I70" i="30"/>
  <c r="H70" i="30"/>
  <c r="G70" i="30"/>
  <c r="K69" i="30"/>
  <c r="J69" i="30"/>
  <c r="I69" i="30"/>
  <c r="H69" i="30"/>
  <c r="G69" i="30"/>
  <c r="K68" i="30"/>
  <c r="J68" i="30"/>
  <c r="I68" i="30"/>
  <c r="H68" i="30"/>
  <c r="G68" i="30"/>
  <c r="K67" i="30"/>
  <c r="J67" i="30"/>
  <c r="I67" i="30"/>
  <c r="H67" i="30"/>
  <c r="G67" i="30"/>
  <c r="K66" i="30"/>
  <c r="J66" i="30"/>
  <c r="I66" i="30"/>
  <c r="H66" i="30"/>
  <c r="G66" i="30"/>
  <c r="K65" i="30"/>
  <c r="J65" i="30"/>
  <c r="I65" i="30"/>
  <c r="H65" i="30"/>
  <c r="G65" i="30"/>
  <c r="K64" i="30"/>
  <c r="J64" i="30"/>
  <c r="I64" i="30"/>
  <c r="H64" i="30"/>
  <c r="G64" i="30"/>
  <c r="K63" i="30"/>
  <c r="J63" i="30"/>
  <c r="I63" i="30"/>
  <c r="H63" i="30"/>
  <c r="G63" i="30"/>
  <c r="K62" i="30"/>
  <c r="J62" i="30"/>
  <c r="I62" i="30"/>
  <c r="H62" i="30"/>
  <c r="G62" i="30"/>
  <c r="K61" i="30"/>
  <c r="J61" i="30"/>
  <c r="I61" i="30"/>
  <c r="H61" i="30"/>
  <c r="G61" i="30"/>
  <c r="K60" i="30"/>
  <c r="J60" i="30"/>
  <c r="I60" i="30"/>
  <c r="H60" i="30"/>
  <c r="G60" i="30"/>
  <c r="K59" i="30"/>
  <c r="J59" i="30"/>
  <c r="I59" i="30"/>
  <c r="H59" i="30"/>
  <c r="G59" i="30"/>
  <c r="K58" i="30"/>
  <c r="J58" i="30"/>
  <c r="I58" i="30"/>
  <c r="H58" i="30"/>
  <c r="G58" i="30"/>
  <c r="K57" i="30"/>
  <c r="J57" i="30"/>
  <c r="I57" i="30"/>
  <c r="H57" i="30"/>
  <c r="G57" i="30"/>
  <c r="K56" i="30"/>
  <c r="J56" i="30"/>
  <c r="I56" i="30"/>
  <c r="H56" i="30"/>
  <c r="G56" i="30"/>
  <c r="K55" i="30"/>
  <c r="J55" i="30"/>
  <c r="I55" i="30"/>
  <c r="H55" i="30"/>
  <c r="G55" i="30"/>
  <c r="K54" i="30"/>
  <c r="J54" i="30"/>
  <c r="I54" i="30"/>
  <c r="H54" i="30"/>
  <c r="G54" i="30"/>
  <c r="K51" i="30"/>
  <c r="J51" i="30"/>
  <c r="I51" i="30"/>
  <c r="H51" i="30"/>
  <c r="G51" i="30"/>
  <c r="K50" i="30"/>
  <c r="J50" i="30"/>
  <c r="I50" i="30"/>
  <c r="H50" i="30"/>
  <c r="G50" i="30"/>
  <c r="K48" i="30"/>
  <c r="J48" i="30"/>
  <c r="I48" i="30"/>
  <c r="H48" i="30"/>
  <c r="G48" i="30"/>
  <c r="K47" i="30"/>
  <c r="J47" i="30"/>
  <c r="I47" i="30"/>
  <c r="H47" i="30"/>
  <c r="G47" i="30"/>
  <c r="K46" i="30"/>
  <c r="J46" i="30"/>
  <c r="I46" i="30"/>
  <c r="H46" i="30"/>
  <c r="G46" i="30"/>
  <c r="K45" i="30"/>
  <c r="J45" i="30"/>
  <c r="I45" i="30"/>
  <c r="H45" i="30"/>
  <c r="G45" i="30"/>
  <c r="K44" i="30"/>
  <c r="J44" i="30"/>
  <c r="I44" i="30"/>
  <c r="H44" i="30"/>
  <c r="G44" i="30"/>
  <c r="K43" i="30"/>
  <c r="J43" i="30"/>
  <c r="I43" i="30"/>
  <c r="H43" i="30"/>
  <c r="G43" i="30"/>
  <c r="K42" i="30"/>
  <c r="J42" i="30"/>
  <c r="I42" i="30"/>
  <c r="H42" i="30"/>
  <c r="G42" i="30"/>
  <c r="K41" i="30"/>
  <c r="J41" i="30"/>
  <c r="I41" i="30"/>
  <c r="H41" i="30"/>
  <c r="G41" i="30"/>
  <c r="K40" i="30"/>
  <c r="J40" i="30"/>
  <c r="I40" i="30"/>
  <c r="H40" i="30"/>
  <c r="G40" i="30"/>
  <c r="K39" i="30"/>
  <c r="J39" i="30"/>
  <c r="I39" i="30"/>
  <c r="H39" i="30"/>
  <c r="G39" i="30"/>
  <c r="K38" i="30"/>
  <c r="J38" i="30"/>
  <c r="I38" i="30"/>
  <c r="H38" i="30"/>
  <c r="G38" i="30"/>
  <c r="K37" i="30"/>
  <c r="J37" i="30"/>
  <c r="I37" i="30"/>
  <c r="H37" i="30"/>
  <c r="G37" i="30"/>
  <c r="K36" i="30"/>
  <c r="J36" i="30"/>
  <c r="I36" i="30"/>
  <c r="H36" i="30"/>
  <c r="G36" i="30"/>
  <c r="K35" i="30"/>
  <c r="J35" i="30"/>
  <c r="I35" i="30"/>
  <c r="H35" i="30"/>
  <c r="G35" i="30"/>
  <c r="K34" i="30"/>
  <c r="J34" i="30"/>
  <c r="I34" i="30"/>
  <c r="H34" i="30"/>
  <c r="G34" i="30"/>
  <c r="K33" i="30"/>
  <c r="J33" i="30"/>
  <c r="I33" i="30"/>
  <c r="H33" i="30"/>
  <c r="G33" i="30"/>
  <c r="K32" i="30"/>
  <c r="J32" i="30"/>
  <c r="I32" i="30"/>
  <c r="H32" i="30"/>
  <c r="G32" i="30"/>
  <c r="K31" i="30"/>
  <c r="J31" i="30"/>
  <c r="I31" i="30"/>
  <c r="H31" i="30"/>
  <c r="G31" i="30"/>
  <c r="K28" i="30"/>
  <c r="J28" i="30"/>
  <c r="I28" i="30"/>
  <c r="H28" i="30"/>
  <c r="G28" i="30"/>
  <c r="K27" i="30"/>
  <c r="J27" i="30"/>
  <c r="I27" i="30"/>
  <c r="H27" i="30"/>
  <c r="G27" i="30"/>
  <c r="K23" i="30"/>
  <c r="J23" i="30"/>
  <c r="I23" i="30"/>
  <c r="H23" i="30"/>
  <c r="G23" i="30"/>
  <c r="K22" i="30"/>
  <c r="J22" i="30"/>
  <c r="I22" i="30"/>
  <c r="H22" i="30"/>
  <c r="G22" i="30"/>
  <c r="K21" i="30"/>
  <c r="J21" i="30"/>
  <c r="I21" i="30"/>
  <c r="H21" i="30"/>
  <c r="G21" i="30"/>
  <c r="K20" i="30"/>
  <c r="J20" i="30"/>
  <c r="I20" i="30"/>
  <c r="H20" i="30"/>
  <c r="G20" i="30"/>
  <c r="K19" i="30"/>
  <c r="J19" i="30"/>
  <c r="I19" i="30"/>
  <c r="H19" i="30"/>
  <c r="G19" i="30"/>
  <c r="K18" i="30"/>
  <c r="J18" i="30"/>
  <c r="I18" i="30"/>
  <c r="H18" i="30"/>
  <c r="G18" i="30"/>
  <c r="K17" i="30"/>
  <c r="J17" i="30"/>
  <c r="I17" i="30"/>
  <c r="H17" i="30"/>
  <c r="G17" i="30"/>
  <c r="K16" i="30"/>
  <c r="J16" i="30"/>
  <c r="I16" i="30"/>
  <c r="H16" i="30"/>
  <c r="G16" i="30"/>
  <c r="K15" i="30"/>
  <c r="J15" i="30"/>
  <c r="I15" i="30"/>
  <c r="H15" i="30"/>
  <c r="G15" i="30"/>
  <c r="K14" i="30"/>
  <c r="J14" i="30"/>
  <c r="I14" i="30"/>
  <c r="H14" i="30"/>
  <c r="G14" i="30"/>
  <c r="K13" i="30"/>
  <c r="J13" i="30"/>
  <c r="I13" i="30"/>
  <c r="H13" i="30"/>
  <c r="G13" i="30"/>
  <c r="K12" i="30"/>
  <c r="J12" i="30"/>
  <c r="I12" i="30"/>
  <c r="H12" i="30"/>
  <c r="G12" i="30"/>
  <c r="K11" i="30"/>
  <c r="J11" i="30"/>
  <c r="I11" i="30"/>
  <c r="H11" i="30"/>
  <c r="G11" i="30"/>
  <c r="K10" i="30"/>
  <c r="J10" i="30"/>
  <c r="I10" i="30"/>
  <c r="H10" i="30"/>
  <c r="G10" i="30"/>
  <c r="K9" i="30"/>
  <c r="J9" i="30"/>
  <c r="I9" i="30"/>
  <c r="H9" i="30"/>
  <c r="G9" i="30"/>
  <c r="K8" i="30"/>
  <c r="J8" i="30"/>
  <c r="I8" i="30"/>
  <c r="H8" i="30"/>
  <c r="G8" i="30"/>
  <c r="C263" i="29"/>
  <c r="H263" i="29" s="1"/>
  <c r="B263" i="29"/>
  <c r="C262" i="29"/>
  <c r="H262" i="29" s="1"/>
  <c r="B262" i="29"/>
  <c r="H261" i="29"/>
  <c r="C261" i="29"/>
  <c r="B261" i="29"/>
  <c r="H260" i="29"/>
  <c r="C260" i="29"/>
  <c r="B260" i="29"/>
  <c r="H259" i="29"/>
  <c r="C259" i="29"/>
  <c r="B259" i="29"/>
  <c r="C258" i="29"/>
  <c r="H258" i="29" s="1"/>
  <c r="B258" i="29"/>
  <c r="H257" i="29"/>
  <c r="C257" i="29"/>
  <c r="B257" i="29"/>
  <c r="F253" i="29"/>
  <c r="K253" i="29" s="1"/>
  <c r="E253" i="29"/>
  <c r="D253" i="29"/>
  <c r="I253" i="29" s="1"/>
  <c r="C253" i="29"/>
  <c r="J253" i="29" s="1"/>
  <c r="B253" i="29"/>
  <c r="H252" i="29"/>
  <c r="F252" i="29"/>
  <c r="K252" i="29" s="1"/>
  <c r="E252" i="29"/>
  <c r="J252" i="29" s="1"/>
  <c r="D252" i="29"/>
  <c r="C252" i="29"/>
  <c r="B252" i="29"/>
  <c r="F251" i="29"/>
  <c r="K251" i="29" s="1"/>
  <c r="E251" i="29"/>
  <c r="J251" i="29" s="1"/>
  <c r="D251" i="29"/>
  <c r="C251" i="29"/>
  <c r="H251" i="29" s="1"/>
  <c r="B251" i="29"/>
  <c r="J250" i="29"/>
  <c r="I250" i="29"/>
  <c r="F250" i="29"/>
  <c r="E250" i="29"/>
  <c r="D250" i="29"/>
  <c r="K250" i="29" s="1"/>
  <c r="C250" i="29"/>
  <c r="H250" i="29" s="1"/>
  <c r="B250" i="29"/>
  <c r="I249" i="29"/>
  <c r="H249" i="29"/>
  <c r="F249" i="29"/>
  <c r="E249" i="29"/>
  <c r="J249" i="29" s="1"/>
  <c r="D249" i="29"/>
  <c r="C249" i="29"/>
  <c r="K249" i="29" s="1"/>
  <c r="B249" i="29"/>
  <c r="K248" i="29"/>
  <c r="F248" i="29"/>
  <c r="E248" i="29"/>
  <c r="J248" i="29" s="1"/>
  <c r="D248" i="29"/>
  <c r="C248" i="29"/>
  <c r="I248" i="29" s="1"/>
  <c r="B248" i="29"/>
  <c r="K247" i="29"/>
  <c r="J247" i="29"/>
  <c r="F247" i="29"/>
  <c r="E247" i="29"/>
  <c r="D247" i="29"/>
  <c r="I247" i="29" s="1"/>
  <c r="C247" i="29"/>
  <c r="H247" i="29" s="1"/>
  <c r="B247" i="29"/>
  <c r="F245" i="29"/>
  <c r="E245" i="29"/>
  <c r="J245" i="29" s="1"/>
  <c r="D245" i="29"/>
  <c r="C245" i="29"/>
  <c r="K245" i="29" s="1"/>
  <c r="B245" i="29"/>
  <c r="F244" i="29"/>
  <c r="K244" i="29" s="1"/>
  <c r="E244" i="29"/>
  <c r="J244" i="29" s="1"/>
  <c r="D244" i="29"/>
  <c r="I244" i="29" s="1"/>
  <c r="C244" i="29"/>
  <c r="B244" i="29"/>
  <c r="F243" i="29"/>
  <c r="E243" i="29"/>
  <c r="J243" i="29" s="1"/>
  <c r="D243" i="29"/>
  <c r="K243" i="29" s="1"/>
  <c r="C243" i="29"/>
  <c r="B243" i="29"/>
  <c r="I242" i="29"/>
  <c r="H242" i="29"/>
  <c r="F242" i="29"/>
  <c r="K242" i="29" s="1"/>
  <c r="E242" i="29"/>
  <c r="D242" i="29"/>
  <c r="C242" i="29"/>
  <c r="J242" i="29" s="1"/>
  <c r="B242" i="29"/>
  <c r="F241" i="29"/>
  <c r="H241" i="29" s="1"/>
  <c r="E241" i="29"/>
  <c r="D241" i="29"/>
  <c r="I241" i="29" s="1"/>
  <c r="C241" i="29"/>
  <c r="B241" i="29"/>
  <c r="K240" i="29"/>
  <c r="J240" i="29"/>
  <c r="F240" i="29"/>
  <c r="E240" i="29"/>
  <c r="H240" i="29" s="1"/>
  <c r="D240" i="29"/>
  <c r="I240" i="29" s="1"/>
  <c r="C240" i="29"/>
  <c r="B240" i="29"/>
  <c r="J239" i="29"/>
  <c r="I239" i="29"/>
  <c r="F239" i="29"/>
  <c r="K239" i="29" s="1"/>
  <c r="E239" i="29"/>
  <c r="D239" i="29"/>
  <c r="C239" i="29"/>
  <c r="H239" i="29" s="1"/>
  <c r="B239" i="29"/>
  <c r="H237" i="29"/>
  <c r="F237" i="29"/>
  <c r="K237" i="29" s="1"/>
  <c r="E237" i="29"/>
  <c r="D237" i="29"/>
  <c r="J237" i="29" s="1"/>
  <c r="C237" i="29"/>
  <c r="B237" i="29"/>
  <c r="K236" i="29"/>
  <c r="F236" i="29"/>
  <c r="E236" i="29"/>
  <c r="J236" i="29" s="1"/>
  <c r="D236" i="29"/>
  <c r="I236" i="29" s="1"/>
  <c r="C236" i="29"/>
  <c r="H236" i="29" s="1"/>
  <c r="B236" i="29"/>
  <c r="F235" i="29"/>
  <c r="K235" i="29" s="1"/>
  <c r="E235" i="29"/>
  <c r="D235" i="29"/>
  <c r="I235" i="29" s="1"/>
  <c r="C235" i="29"/>
  <c r="J235" i="29" s="1"/>
  <c r="B235" i="29"/>
  <c r="H234" i="29"/>
  <c r="F234" i="29"/>
  <c r="K234" i="29" s="1"/>
  <c r="E234" i="29"/>
  <c r="J234" i="29" s="1"/>
  <c r="D234" i="29"/>
  <c r="C234" i="29"/>
  <c r="B234" i="29"/>
  <c r="F233" i="29"/>
  <c r="K233" i="29" s="1"/>
  <c r="E233" i="29"/>
  <c r="J233" i="29" s="1"/>
  <c r="D233" i="29"/>
  <c r="C233" i="29"/>
  <c r="H233" i="29" s="1"/>
  <c r="B233" i="29"/>
  <c r="J232" i="29"/>
  <c r="I232" i="29"/>
  <c r="F232" i="29"/>
  <c r="E232" i="29"/>
  <c r="D232" i="29"/>
  <c r="K232" i="29" s="1"/>
  <c r="C232" i="29"/>
  <c r="H232" i="29" s="1"/>
  <c r="B232" i="29"/>
  <c r="I231" i="29"/>
  <c r="H231" i="29"/>
  <c r="F231" i="29"/>
  <c r="E231" i="29"/>
  <c r="J231" i="29" s="1"/>
  <c r="D231" i="29"/>
  <c r="C231" i="29"/>
  <c r="K231" i="29" s="1"/>
  <c r="B231" i="29"/>
  <c r="K180" i="29"/>
  <c r="J180" i="29"/>
  <c r="I180" i="29"/>
  <c r="H180" i="29"/>
  <c r="G180" i="29"/>
  <c r="K179" i="29"/>
  <c r="J179" i="29"/>
  <c r="I179" i="29"/>
  <c r="H179" i="29"/>
  <c r="G179" i="29"/>
  <c r="K177" i="29"/>
  <c r="J177" i="29"/>
  <c r="I177" i="29"/>
  <c r="H177" i="29"/>
  <c r="G177" i="29"/>
  <c r="K176" i="29"/>
  <c r="J176" i="29"/>
  <c r="I176" i="29"/>
  <c r="H176" i="29"/>
  <c r="G176" i="29"/>
  <c r="K175" i="29"/>
  <c r="J175" i="29"/>
  <c r="I175" i="29"/>
  <c r="H175" i="29"/>
  <c r="G175" i="29"/>
  <c r="K174" i="29"/>
  <c r="J174" i="29"/>
  <c r="I174" i="29"/>
  <c r="H174" i="29"/>
  <c r="G174" i="29"/>
  <c r="K173" i="29"/>
  <c r="J173" i="29"/>
  <c r="I173" i="29"/>
  <c r="H173" i="29"/>
  <c r="G173" i="29"/>
  <c r="K172" i="29"/>
  <c r="J172" i="29"/>
  <c r="I172" i="29"/>
  <c r="H172" i="29"/>
  <c r="G172" i="29"/>
  <c r="K171" i="29"/>
  <c r="J171" i="29"/>
  <c r="I171" i="29"/>
  <c r="H171" i="29"/>
  <c r="G171" i="29"/>
  <c r="K170" i="29"/>
  <c r="J170" i="29"/>
  <c r="I170" i="29"/>
  <c r="H170" i="29"/>
  <c r="G170" i="29"/>
  <c r="K169" i="29"/>
  <c r="J169" i="29"/>
  <c r="I169" i="29"/>
  <c r="H169" i="29"/>
  <c r="G169" i="29"/>
  <c r="K168" i="29"/>
  <c r="J168" i="29"/>
  <c r="I168" i="29"/>
  <c r="H168" i="29"/>
  <c r="G168" i="29"/>
  <c r="K167" i="29"/>
  <c r="J167" i="29"/>
  <c r="I167" i="29"/>
  <c r="H167" i="29"/>
  <c r="G167" i="29"/>
  <c r="K166" i="29"/>
  <c r="J166" i="29"/>
  <c r="I166" i="29"/>
  <c r="H166" i="29"/>
  <c r="G166" i="29"/>
  <c r="K165" i="29"/>
  <c r="J165" i="29"/>
  <c r="I165" i="29"/>
  <c r="H165" i="29"/>
  <c r="G165" i="29"/>
  <c r="K164" i="29"/>
  <c r="J164" i="29"/>
  <c r="I164" i="29"/>
  <c r="H164" i="29"/>
  <c r="G164" i="29"/>
  <c r="K163" i="29"/>
  <c r="J163" i="29"/>
  <c r="I163" i="29"/>
  <c r="H163" i="29"/>
  <c r="G163" i="29"/>
  <c r="K162" i="29"/>
  <c r="J162" i="29"/>
  <c r="I162" i="29"/>
  <c r="H162" i="29"/>
  <c r="G162" i="29"/>
  <c r="K161" i="29"/>
  <c r="J161" i="29"/>
  <c r="I161" i="29"/>
  <c r="H161" i="29"/>
  <c r="G161" i="29"/>
  <c r="K160" i="29"/>
  <c r="J160" i="29"/>
  <c r="I160" i="29"/>
  <c r="H160" i="29"/>
  <c r="G160" i="29"/>
  <c r="A154" i="29"/>
  <c r="K150" i="29"/>
  <c r="J150" i="29"/>
  <c r="I150" i="29"/>
  <c r="H150" i="29"/>
  <c r="G150" i="29"/>
  <c r="K149" i="29"/>
  <c r="J149" i="29"/>
  <c r="I149" i="29"/>
  <c r="H149" i="29"/>
  <c r="G149" i="29"/>
  <c r="K147" i="29"/>
  <c r="J147" i="29"/>
  <c r="I147" i="29"/>
  <c r="H147" i="29"/>
  <c r="G147" i="29"/>
  <c r="K146" i="29"/>
  <c r="J146" i="29"/>
  <c r="I146" i="29"/>
  <c r="H146" i="29"/>
  <c r="G146" i="29"/>
  <c r="K145" i="29"/>
  <c r="J145" i="29"/>
  <c r="I145" i="29"/>
  <c r="H145" i="29"/>
  <c r="G145" i="29"/>
  <c r="K144" i="29"/>
  <c r="J144" i="29"/>
  <c r="I144" i="29"/>
  <c r="H144" i="29"/>
  <c r="G144" i="29"/>
  <c r="K143" i="29"/>
  <c r="J143" i="29"/>
  <c r="I143" i="29"/>
  <c r="H143" i="29"/>
  <c r="G143" i="29"/>
  <c r="K142" i="29"/>
  <c r="J142" i="29"/>
  <c r="I142" i="29"/>
  <c r="H142" i="29"/>
  <c r="G142" i="29"/>
  <c r="K141" i="29"/>
  <c r="J141" i="29"/>
  <c r="I141" i="29"/>
  <c r="H141" i="29"/>
  <c r="G141" i="29"/>
  <c r="K140" i="29"/>
  <c r="J140" i="29"/>
  <c r="I140" i="29"/>
  <c r="H140" i="29"/>
  <c r="G140" i="29"/>
  <c r="K139" i="29"/>
  <c r="J139" i="29"/>
  <c r="I139" i="29"/>
  <c r="H139" i="29"/>
  <c r="G139" i="29"/>
  <c r="K138" i="29"/>
  <c r="J138" i="29"/>
  <c r="I138" i="29"/>
  <c r="H138" i="29"/>
  <c r="G138" i="29"/>
  <c r="K137" i="29"/>
  <c r="J137" i="29"/>
  <c r="I137" i="29"/>
  <c r="H137" i="29"/>
  <c r="G137" i="29"/>
  <c r="K136" i="29"/>
  <c r="J136" i="29"/>
  <c r="I136" i="29"/>
  <c r="H136" i="29"/>
  <c r="G136" i="29"/>
  <c r="K135" i="29"/>
  <c r="J135" i="29"/>
  <c r="I135" i="29"/>
  <c r="H135" i="29"/>
  <c r="G135" i="29"/>
  <c r="K134" i="29"/>
  <c r="J134" i="29"/>
  <c r="I134" i="29"/>
  <c r="H134" i="29"/>
  <c r="G134" i="29"/>
  <c r="K133" i="29"/>
  <c r="J133" i="29"/>
  <c r="I133" i="29"/>
  <c r="H133" i="29"/>
  <c r="G133" i="29"/>
  <c r="K132" i="29"/>
  <c r="J132" i="29"/>
  <c r="I132" i="29"/>
  <c r="H132" i="29"/>
  <c r="G132" i="29"/>
  <c r="K131" i="29"/>
  <c r="J131" i="29"/>
  <c r="I131" i="29"/>
  <c r="H131" i="29"/>
  <c r="G131" i="29"/>
  <c r="K130" i="29"/>
  <c r="J130" i="29"/>
  <c r="I130" i="29"/>
  <c r="H130" i="29"/>
  <c r="G130" i="29"/>
  <c r="K127" i="29"/>
  <c r="J127" i="29"/>
  <c r="I127" i="29"/>
  <c r="H127" i="29"/>
  <c r="G127" i="29"/>
  <c r="K126" i="29"/>
  <c r="J126" i="29"/>
  <c r="I126" i="29"/>
  <c r="H126" i="29"/>
  <c r="G126" i="29"/>
  <c r="K124" i="29"/>
  <c r="J124" i="29"/>
  <c r="I124" i="29"/>
  <c r="H124" i="29"/>
  <c r="G124" i="29"/>
  <c r="K123" i="29"/>
  <c r="J123" i="29"/>
  <c r="I123" i="29"/>
  <c r="H123" i="29"/>
  <c r="G123" i="29"/>
  <c r="K122" i="29"/>
  <c r="J122" i="29"/>
  <c r="I122" i="29"/>
  <c r="H122" i="29"/>
  <c r="G122" i="29"/>
  <c r="K121" i="29"/>
  <c r="J121" i="29"/>
  <c r="I121" i="29"/>
  <c r="H121" i="29"/>
  <c r="G121" i="29"/>
  <c r="K120" i="29"/>
  <c r="J120" i="29"/>
  <c r="I120" i="29"/>
  <c r="H120" i="29"/>
  <c r="G120" i="29"/>
  <c r="K119" i="29"/>
  <c r="J119" i="29"/>
  <c r="I119" i="29"/>
  <c r="H119" i="29"/>
  <c r="G119" i="29"/>
  <c r="K118" i="29"/>
  <c r="J118" i="29"/>
  <c r="I118" i="29"/>
  <c r="H118" i="29"/>
  <c r="G118" i="29"/>
  <c r="K117" i="29"/>
  <c r="J117" i="29"/>
  <c r="I117" i="29"/>
  <c r="H117" i="29"/>
  <c r="G117" i="29"/>
  <c r="K116" i="29"/>
  <c r="J116" i="29"/>
  <c r="I116" i="29"/>
  <c r="H116" i="29"/>
  <c r="G116" i="29"/>
  <c r="K115" i="29"/>
  <c r="J115" i="29"/>
  <c r="I115" i="29"/>
  <c r="H115" i="29"/>
  <c r="G115" i="29"/>
  <c r="K114" i="29"/>
  <c r="J114" i="29"/>
  <c r="I114" i="29"/>
  <c r="H114" i="29"/>
  <c r="G114" i="29"/>
  <c r="K113" i="29"/>
  <c r="J113" i="29"/>
  <c r="I113" i="29"/>
  <c r="H113" i="29"/>
  <c r="G113" i="29"/>
  <c r="K112" i="29"/>
  <c r="J112" i="29"/>
  <c r="I112" i="29"/>
  <c r="H112" i="29"/>
  <c r="G112" i="29"/>
  <c r="K111" i="29"/>
  <c r="J111" i="29"/>
  <c r="I111" i="29"/>
  <c r="H111" i="29"/>
  <c r="G111" i="29"/>
  <c r="K110" i="29"/>
  <c r="J110" i="29"/>
  <c r="I110" i="29"/>
  <c r="H110" i="29"/>
  <c r="G110" i="29"/>
  <c r="K109" i="29"/>
  <c r="J109" i="29"/>
  <c r="I109" i="29"/>
  <c r="H109" i="29"/>
  <c r="G109" i="29"/>
  <c r="K108" i="29"/>
  <c r="J108" i="29"/>
  <c r="I108" i="29"/>
  <c r="H108" i="29"/>
  <c r="G108" i="29"/>
  <c r="K107" i="29"/>
  <c r="J107" i="29"/>
  <c r="I107" i="29"/>
  <c r="H107" i="29"/>
  <c r="G107" i="29"/>
  <c r="K104" i="29"/>
  <c r="J104" i="29"/>
  <c r="I104" i="29"/>
  <c r="H104" i="29"/>
  <c r="G104" i="29"/>
  <c r="K103" i="29"/>
  <c r="J103" i="29"/>
  <c r="I103" i="29"/>
  <c r="H103" i="29"/>
  <c r="G103" i="29"/>
  <c r="K101" i="29"/>
  <c r="J101" i="29"/>
  <c r="I101" i="29"/>
  <c r="H101" i="29"/>
  <c r="G101" i="29"/>
  <c r="K100" i="29"/>
  <c r="J100" i="29"/>
  <c r="I100" i="29"/>
  <c r="H100" i="29"/>
  <c r="G100" i="29"/>
  <c r="K99" i="29"/>
  <c r="J99" i="29"/>
  <c r="I99" i="29"/>
  <c r="H99" i="29"/>
  <c r="G99" i="29"/>
  <c r="K98" i="29"/>
  <c r="J98" i="29"/>
  <c r="I98" i="29"/>
  <c r="H98" i="29"/>
  <c r="G98" i="29"/>
  <c r="K97" i="29"/>
  <c r="J97" i="29"/>
  <c r="I97" i="29"/>
  <c r="H97" i="29"/>
  <c r="G97" i="29"/>
  <c r="K96" i="29"/>
  <c r="J96" i="29"/>
  <c r="I96" i="29"/>
  <c r="H96" i="29"/>
  <c r="G96" i="29"/>
  <c r="K95" i="29"/>
  <c r="J95" i="29"/>
  <c r="I95" i="29"/>
  <c r="H95" i="29"/>
  <c r="G95" i="29"/>
  <c r="K94" i="29"/>
  <c r="J94" i="29"/>
  <c r="I94" i="29"/>
  <c r="H94" i="29"/>
  <c r="G94" i="29"/>
  <c r="K93" i="29"/>
  <c r="J93" i="29"/>
  <c r="I93" i="29"/>
  <c r="H93" i="29"/>
  <c r="G93" i="29"/>
  <c r="K92" i="29"/>
  <c r="J92" i="29"/>
  <c r="I92" i="29"/>
  <c r="H92" i="29"/>
  <c r="G92" i="29"/>
  <c r="K91" i="29"/>
  <c r="J91" i="29"/>
  <c r="I91" i="29"/>
  <c r="H91" i="29"/>
  <c r="G91" i="29"/>
  <c r="K90" i="29"/>
  <c r="J90" i="29"/>
  <c r="I90" i="29"/>
  <c r="H90" i="29"/>
  <c r="G90" i="29"/>
  <c r="K89" i="29"/>
  <c r="J89" i="29"/>
  <c r="I89" i="29"/>
  <c r="H89" i="29"/>
  <c r="G89" i="29"/>
  <c r="K88" i="29"/>
  <c r="J88" i="29"/>
  <c r="I88" i="29"/>
  <c r="H88" i="29"/>
  <c r="G88" i="29"/>
  <c r="K87" i="29"/>
  <c r="J87" i="29"/>
  <c r="I87" i="29"/>
  <c r="H87" i="29"/>
  <c r="G87" i="29"/>
  <c r="K86" i="29"/>
  <c r="J86" i="29"/>
  <c r="I86" i="29"/>
  <c r="H86" i="29"/>
  <c r="G86" i="29"/>
  <c r="K85" i="29"/>
  <c r="J85" i="29"/>
  <c r="I85" i="29"/>
  <c r="H85" i="29"/>
  <c r="G85" i="29"/>
  <c r="K84" i="29"/>
  <c r="J84" i="29"/>
  <c r="I84" i="29"/>
  <c r="H84" i="29"/>
  <c r="G84" i="29"/>
  <c r="A78" i="29"/>
  <c r="K74" i="29"/>
  <c r="J74" i="29"/>
  <c r="I74" i="29"/>
  <c r="H74" i="29"/>
  <c r="G74" i="29"/>
  <c r="K73" i="29"/>
  <c r="J73" i="29"/>
  <c r="I73" i="29"/>
  <c r="H73" i="29"/>
  <c r="G73" i="29"/>
  <c r="K71" i="29"/>
  <c r="J71" i="29"/>
  <c r="I71" i="29"/>
  <c r="H71" i="29"/>
  <c r="G71" i="29"/>
  <c r="K70" i="29"/>
  <c r="J70" i="29"/>
  <c r="I70" i="29"/>
  <c r="H70" i="29"/>
  <c r="G70" i="29"/>
  <c r="K69" i="29"/>
  <c r="J69" i="29"/>
  <c r="I69" i="29"/>
  <c r="H69" i="29"/>
  <c r="G69" i="29"/>
  <c r="K68" i="29"/>
  <c r="J68" i="29"/>
  <c r="I68" i="29"/>
  <c r="H68" i="29"/>
  <c r="G68" i="29"/>
  <c r="K67" i="29"/>
  <c r="J67" i="29"/>
  <c r="I67" i="29"/>
  <c r="H67" i="29"/>
  <c r="G67" i="29"/>
  <c r="K66" i="29"/>
  <c r="J66" i="29"/>
  <c r="I66" i="29"/>
  <c r="H66" i="29"/>
  <c r="G66" i="29"/>
  <c r="K65" i="29"/>
  <c r="J65" i="29"/>
  <c r="I65" i="29"/>
  <c r="H65" i="29"/>
  <c r="G65" i="29"/>
  <c r="K64" i="29"/>
  <c r="J64" i="29"/>
  <c r="I64" i="29"/>
  <c r="H64" i="29"/>
  <c r="G64" i="29"/>
  <c r="K63" i="29"/>
  <c r="J63" i="29"/>
  <c r="I63" i="29"/>
  <c r="H63" i="29"/>
  <c r="G63" i="29"/>
  <c r="K62" i="29"/>
  <c r="J62" i="29"/>
  <c r="I62" i="29"/>
  <c r="H62" i="29"/>
  <c r="G62" i="29"/>
  <c r="K61" i="29"/>
  <c r="J61" i="29"/>
  <c r="I61" i="29"/>
  <c r="H61" i="29"/>
  <c r="G61" i="29"/>
  <c r="K60" i="29"/>
  <c r="J60" i="29"/>
  <c r="I60" i="29"/>
  <c r="H60" i="29"/>
  <c r="G60" i="29"/>
  <c r="K59" i="29"/>
  <c r="J59" i="29"/>
  <c r="I59" i="29"/>
  <c r="H59" i="29"/>
  <c r="G59" i="29"/>
  <c r="K58" i="29"/>
  <c r="J58" i="29"/>
  <c r="I58" i="29"/>
  <c r="H58" i="29"/>
  <c r="G58" i="29"/>
  <c r="K57" i="29"/>
  <c r="J57" i="29"/>
  <c r="I57" i="29"/>
  <c r="H57" i="29"/>
  <c r="G57" i="29"/>
  <c r="K56" i="29"/>
  <c r="J56" i="29"/>
  <c r="I56" i="29"/>
  <c r="H56" i="29"/>
  <c r="G56" i="29"/>
  <c r="K55" i="29"/>
  <c r="J55" i="29"/>
  <c r="I55" i="29"/>
  <c r="H55" i="29"/>
  <c r="G55" i="29"/>
  <c r="K54" i="29"/>
  <c r="J54" i="29"/>
  <c r="I54" i="29"/>
  <c r="H54" i="29"/>
  <c r="G54" i="29"/>
  <c r="K51" i="29"/>
  <c r="J51" i="29"/>
  <c r="I51" i="29"/>
  <c r="H51" i="29"/>
  <c r="G51" i="29"/>
  <c r="K50" i="29"/>
  <c r="J50" i="29"/>
  <c r="I50" i="29"/>
  <c r="H50" i="29"/>
  <c r="G50" i="29"/>
  <c r="K48" i="29"/>
  <c r="J48" i="29"/>
  <c r="I48" i="29"/>
  <c r="H48" i="29"/>
  <c r="G48" i="29"/>
  <c r="K47" i="29"/>
  <c r="J47" i="29"/>
  <c r="I47" i="29"/>
  <c r="H47" i="29"/>
  <c r="G47" i="29"/>
  <c r="K46" i="29"/>
  <c r="J46" i="29"/>
  <c r="I46" i="29"/>
  <c r="H46" i="29"/>
  <c r="G46" i="29"/>
  <c r="K45" i="29"/>
  <c r="J45" i="29"/>
  <c r="I45" i="29"/>
  <c r="H45" i="29"/>
  <c r="G45" i="29"/>
  <c r="K44" i="29"/>
  <c r="J44" i="29"/>
  <c r="I44" i="29"/>
  <c r="H44" i="29"/>
  <c r="G44" i="29"/>
  <c r="K43" i="29"/>
  <c r="J43" i="29"/>
  <c r="I43" i="29"/>
  <c r="H43" i="29"/>
  <c r="G43" i="29"/>
  <c r="K42" i="29"/>
  <c r="J42" i="29"/>
  <c r="I42" i="29"/>
  <c r="H42" i="29"/>
  <c r="G42" i="29"/>
  <c r="K41" i="29"/>
  <c r="J41" i="29"/>
  <c r="I41" i="29"/>
  <c r="H41" i="29"/>
  <c r="G41" i="29"/>
  <c r="K40" i="29"/>
  <c r="J40" i="29"/>
  <c r="I40" i="29"/>
  <c r="H40" i="29"/>
  <c r="G40" i="29"/>
  <c r="K39" i="29"/>
  <c r="J39" i="29"/>
  <c r="I39" i="29"/>
  <c r="H39" i="29"/>
  <c r="G39" i="29"/>
  <c r="K38" i="29"/>
  <c r="J38" i="29"/>
  <c r="I38" i="29"/>
  <c r="H38" i="29"/>
  <c r="G38" i="29"/>
  <c r="K37" i="29"/>
  <c r="J37" i="29"/>
  <c r="I37" i="29"/>
  <c r="H37" i="29"/>
  <c r="G37" i="29"/>
  <c r="K36" i="29"/>
  <c r="J36" i="29"/>
  <c r="I36" i="29"/>
  <c r="H36" i="29"/>
  <c r="G36" i="29"/>
  <c r="K35" i="29"/>
  <c r="J35" i="29"/>
  <c r="I35" i="29"/>
  <c r="H35" i="29"/>
  <c r="G35" i="29"/>
  <c r="K34" i="29"/>
  <c r="J34" i="29"/>
  <c r="I34" i="29"/>
  <c r="H34" i="29"/>
  <c r="G34" i="29"/>
  <c r="K33" i="29"/>
  <c r="J33" i="29"/>
  <c r="I33" i="29"/>
  <c r="H33" i="29"/>
  <c r="G33" i="29"/>
  <c r="K32" i="29"/>
  <c r="J32" i="29"/>
  <c r="I32" i="29"/>
  <c r="H32" i="29"/>
  <c r="G32" i="29"/>
  <c r="K31" i="29"/>
  <c r="J31" i="29"/>
  <c r="I31" i="29"/>
  <c r="H31" i="29"/>
  <c r="G31" i="29"/>
  <c r="K28" i="29"/>
  <c r="J28" i="29"/>
  <c r="I28" i="29"/>
  <c r="H28" i="29"/>
  <c r="G28" i="29"/>
  <c r="K27" i="29"/>
  <c r="J27" i="29"/>
  <c r="I27" i="29"/>
  <c r="H27" i="29"/>
  <c r="G27" i="29"/>
  <c r="K23" i="29"/>
  <c r="J23" i="29"/>
  <c r="I23" i="29"/>
  <c r="H23" i="29"/>
  <c r="G23" i="29"/>
  <c r="K22" i="29"/>
  <c r="J22" i="29"/>
  <c r="I22" i="29"/>
  <c r="H22" i="29"/>
  <c r="G22" i="29"/>
  <c r="K21" i="29"/>
  <c r="J21" i="29"/>
  <c r="I21" i="29"/>
  <c r="H21" i="29"/>
  <c r="G21" i="29"/>
  <c r="K20" i="29"/>
  <c r="J20" i="29"/>
  <c r="I20" i="29"/>
  <c r="H20" i="29"/>
  <c r="G20" i="29"/>
  <c r="K19" i="29"/>
  <c r="J19" i="29"/>
  <c r="I19" i="29"/>
  <c r="H19" i="29"/>
  <c r="G19" i="29"/>
  <c r="K18" i="29"/>
  <c r="J18" i="29"/>
  <c r="I18" i="29"/>
  <c r="H18" i="29"/>
  <c r="G18" i="29"/>
  <c r="K17" i="29"/>
  <c r="J17" i="29"/>
  <c r="I17" i="29"/>
  <c r="H17" i="29"/>
  <c r="G17" i="29"/>
  <c r="K16" i="29"/>
  <c r="J16" i="29"/>
  <c r="I16" i="29"/>
  <c r="H16" i="29"/>
  <c r="G16" i="29"/>
  <c r="K15" i="29"/>
  <c r="J15" i="29"/>
  <c r="I15" i="29"/>
  <c r="H15" i="29"/>
  <c r="G15" i="29"/>
  <c r="K14" i="29"/>
  <c r="J14" i="29"/>
  <c r="I14" i="29"/>
  <c r="H14" i="29"/>
  <c r="G14" i="29"/>
  <c r="K13" i="29"/>
  <c r="J13" i="29"/>
  <c r="I13" i="29"/>
  <c r="H13" i="29"/>
  <c r="G13" i="29"/>
  <c r="K12" i="29"/>
  <c r="J12" i="29"/>
  <c r="I12" i="29"/>
  <c r="H12" i="29"/>
  <c r="G12" i="29"/>
  <c r="K11" i="29"/>
  <c r="J11" i="29"/>
  <c r="I11" i="29"/>
  <c r="H11" i="29"/>
  <c r="G11" i="29"/>
  <c r="K10" i="29"/>
  <c r="J10" i="29"/>
  <c r="I10" i="29"/>
  <c r="H10" i="29"/>
  <c r="G10" i="29"/>
  <c r="K9" i="29"/>
  <c r="J9" i="29"/>
  <c r="I9" i="29"/>
  <c r="H9" i="29"/>
  <c r="G9" i="29"/>
  <c r="K8" i="29"/>
  <c r="J8" i="29"/>
  <c r="I8" i="29"/>
  <c r="H8" i="29"/>
  <c r="G8" i="29"/>
  <c r="H263" i="28"/>
  <c r="C263" i="28"/>
  <c r="B263" i="28"/>
  <c r="H262" i="28"/>
  <c r="C262" i="28"/>
  <c r="B262" i="28"/>
  <c r="H261" i="28"/>
  <c r="C261" i="28"/>
  <c r="B261" i="28"/>
  <c r="C260" i="28"/>
  <c r="H260" i="28" s="1"/>
  <c r="B260" i="28"/>
  <c r="H259" i="28"/>
  <c r="C259" i="28"/>
  <c r="B259" i="28"/>
  <c r="C258" i="28"/>
  <c r="H258" i="28" s="1"/>
  <c r="B258" i="28"/>
  <c r="C257" i="28"/>
  <c r="H257" i="28" s="1"/>
  <c r="B257" i="28"/>
  <c r="K253" i="28"/>
  <c r="J253" i="28"/>
  <c r="H253" i="28"/>
  <c r="F253" i="28"/>
  <c r="E253" i="28"/>
  <c r="D253" i="28"/>
  <c r="I253" i="28" s="1"/>
  <c r="C253" i="28"/>
  <c r="B253" i="28"/>
  <c r="F252" i="28"/>
  <c r="E252" i="28"/>
  <c r="J252" i="28" s="1"/>
  <c r="D252" i="28"/>
  <c r="C252" i="28"/>
  <c r="K252" i="28" s="1"/>
  <c r="B252" i="28"/>
  <c r="F251" i="28"/>
  <c r="K251" i="28" s="1"/>
  <c r="E251" i="28"/>
  <c r="D251" i="28"/>
  <c r="I251" i="28" s="1"/>
  <c r="C251" i="28"/>
  <c r="J251" i="28" s="1"/>
  <c r="B251" i="28"/>
  <c r="F250" i="28"/>
  <c r="E250" i="28"/>
  <c r="J250" i="28" s="1"/>
  <c r="D250" i="28"/>
  <c r="K250" i="28" s="1"/>
  <c r="C250" i="28"/>
  <c r="B250" i="28"/>
  <c r="F249" i="28"/>
  <c r="K249" i="28" s="1"/>
  <c r="E249" i="28"/>
  <c r="J249" i="28" s="1"/>
  <c r="D249" i="28"/>
  <c r="I249" i="28" s="1"/>
  <c r="C249" i="28"/>
  <c r="H249" i="28" s="1"/>
  <c r="B249" i="28"/>
  <c r="F248" i="28"/>
  <c r="H248" i="28" s="1"/>
  <c r="E248" i="28"/>
  <c r="D248" i="28"/>
  <c r="I248" i="28" s="1"/>
  <c r="C248" i="28"/>
  <c r="B248" i="28"/>
  <c r="H247" i="28"/>
  <c r="F247" i="28"/>
  <c r="K247" i="28" s="1"/>
  <c r="E247" i="28"/>
  <c r="J247" i="28" s="1"/>
  <c r="D247" i="28"/>
  <c r="I247" i="28" s="1"/>
  <c r="C247" i="28"/>
  <c r="B247" i="28"/>
  <c r="J245" i="28"/>
  <c r="I245" i="28"/>
  <c r="F245" i="28"/>
  <c r="K245" i="28" s="1"/>
  <c r="E245" i="28"/>
  <c r="D245" i="28"/>
  <c r="C245" i="28"/>
  <c r="H245" i="28" s="1"/>
  <c r="B245" i="28"/>
  <c r="J244" i="28"/>
  <c r="F244" i="28"/>
  <c r="K244" i="28" s="1"/>
  <c r="E244" i="28"/>
  <c r="D244" i="28"/>
  <c r="I244" i="28" s="1"/>
  <c r="C244" i="28"/>
  <c r="B244" i="28"/>
  <c r="K243" i="28"/>
  <c r="I243" i="28"/>
  <c r="F243" i="28"/>
  <c r="E243" i="28"/>
  <c r="J243" i="28" s="1"/>
  <c r="D243" i="28"/>
  <c r="C243" i="28"/>
  <c r="H243" i="28" s="1"/>
  <c r="B243" i="28"/>
  <c r="F242" i="28"/>
  <c r="K242" i="28" s="1"/>
  <c r="E242" i="28"/>
  <c r="D242" i="28"/>
  <c r="I242" i="28" s="1"/>
  <c r="C242" i="28"/>
  <c r="J242" i="28" s="1"/>
  <c r="B242" i="28"/>
  <c r="F241" i="28"/>
  <c r="E241" i="28"/>
  <c r="J241" i="28" s="1"/>
  <c r="D241" i="28"/>
  <c r="K241" i="28" s="1"/>
  <c r="C241" i="28"/>
  <c r="H241" i="28" s="1"/>
  <c r="B241" i="28"/>
  <c r="F240" i="28"/>
  <c r="K240" i="28" s="1"/>
  <c r="E240" i="28"/>
  <c r="J240" i="28" s="1"/>
  <c r="D240" i="28"/>
  <c r="C240" i="28"/>
  <c r="H240" i="28" s="1"/>
  <c r="B240" i="28"/>
  <c r="F239" i="28"/>
  <c r="K239" i="28" s="1"/>
  <c r="E239" i="28"/>
  <c r="J239" i="28" s="1"/>
  <c r="D239" i="28"/>
  <c r="I239" i="28" s="1"/>
  <c r="C239" i="28"/>
  <c r="H239" i="28" s="1"/>
  <c r="B239" i="28"/>
  <c r="K237" i="28"/>
  <c r="I237" i="28"/>
  <c r="H237" i="28"/>
  <c r="F237" i="28"/>
  <c r="E237" i="28"/>
  <c r="J237" i="28" s="1"/>
  <c r="D237" i="28"/>
  <c r="C237" i="28"/>
  <c r="B237" i="28"/>
  <c r="I236" i="28"/>
  <c r="F236" i="28"/>
  <c r="K236" i="28" s="1"/>
  <c r="E236" i="28"/>
  <c r="J236" i="28" s="1"/>
  <c r="D236" i="28"/>
  <c r="C236" i="28"/>
  <c r="H236" i="28" s="1"/>
  <c r="B236" i="28"/>
  <c r="K235" i="28"/>
  <c r="J235" i="28"/>
  <c r="H235" i="28"/>
  <c r="F235" i="28"/>
  <c r="E235" i="28"/>
  <c r="D235" i="28"/>
  <c r="I235" i="28" s="1"/>
  <c r="C235" i="28"/>
  <c r="B235" i="28"/>
  <c r="F234" i="28"/>
  <c r="E234" i="28"/>
  <c r="J234" i="28" s="1"/>
  <c r="D234" i="28"/>
  <c r="C234" i="28"/>
  <c r="K234" i="28" s="1"/>
  <c r="B234" i="28"/>
  <c r="F233" i="28"/>
  <c r="K233" i="28" s="1"/>
  <c r="E233" i="28"/>
  <c r="D233" i="28"/>
  <c r="I233" i="28" s="1"/>
  <c r="C233" i="28"/>
  <c r="J233" i="28" s="1"/>
  <c r="B233" i="28"/>
  <c r="F232" i="28"/>
  <c r="E232" i="28"/>
  <c r="J232" i="28" s="1"/>
  <c r="D232" i="28"/>
  <c r="K232" i="28" s="1"/>
  <c r="C232" i="28"/>
  <c r="B232" i="28"/>
  <c r="F231" i="28"/>
  <c r="K231" i="28" s="1"/>
  <c r="E231" i="28"/>
  <c r="J231" i="28" s="1"/>
  <c r="D231" i="28"/>
  <c r="I231" i="28" s="1"/>
  <c r="C231" i="28"/>
  <c r="H231" i="28" s="1"/>
  <c r="B231" i="28"/>
  <c r="K180" i="28"/>
  <c r="J180" i="28"/>
  <c r="I180" i="28"/>
  <c r="H180" i="28"/>
  <c r="G180" i="28"/>
  <c r="K179" i="28"/>
  <c r="J179" i="28"/>
  <c r="I179" i="28"/>
  <c r="H179" i="28"/>
  <c r="G179" i="28"/>
  <c r="K177" i="28"/>
  <c r="J177" i="28"/>
  <c r="I177" i="28"/>
  <c r="H177" i="28"/>
  <c r="G177" i="28"/>
  <c r="K176" i="28"/>
  <c r="J176" i="28"/>
  <c r="I176" i="28"/>
  <c r="H176" i="28"/>
  <c r="G176" i="28"/>
  <c r="K175" i="28"/>
  <c r="J175" i="28"/>
  <c r="I175" i="28"/>
  <c r="H175" i="28"/>
  <c r="G175" i="28"/>
  <c r="K174" i="28"/>
  <c r="J174" i="28"/>
  <c r="I174" i="28"/>
  <c r="H174" i="28"/>
  <c r="G174" i="28"/>
  <c r="K173" i="28"/>
  <c r="J173" i="28"/>
  <c r="I173" i="28"/>
  <c r="H173" i="28"/>
  <c r="G173" i="28"/>
  <c r="K172" i="28"/>
  <c r="J172" i="28"/>
  <c r="I172" i="28"/>
  <c r="H172" i="28"/>
  <c r="G172" i="28"/>
  <c r="K171" i="28"/>
  <c r="J171" i="28"/>
  <c r="I171" i="28"/>
  <c r="H171" i="28"/>
  <c r="G171" i="28"/>
  <c r="K170" i="28"/>
  <c r="J170" i="28"/>
  <c r="I170" i="28"/>
  <c r="H170" i="28"/>
  <c r="G170" i="28"/>
  <c r="K169" i="28"/>
  <c r="J169" i="28"/>
  <c r="I169" i="28"/>
  <c r="H169" i="28"/>
  <c r="G169" i="28"/>
  <c r="K168" i="28"/>
  <c r="J168" i="28"/>
  <c r="I168" i="28"/>
  <c r="H168" i="28"/>
  <c r="G168" i="28"/>
  <c r="K167" i="28"/>
  <c r="J167" i="28"/>
  <c r="I167" i="28"/>
  <c r="H167" i="28"/>
  <c r="G167" i="28"/>
  <c r="K166" i="28"/>
  <c r="J166" i="28"/>
  <c r="I166" i="28"/>
  <c r="H166" i="28"/>
  <c r="G166" i="28"/>
  <c r="K165" i="28"/>
  <c r="J165" i="28"/>
  <c r="I165" i="28"/>
  <c r="H165" i="28"/>
  <c r="G165" i="28"/>
  <c r="K164" i="28"/>
  <c r="J164" i="28"/>
  <c r="I164" i="28"/>
  <c r="H164" i="28"/>
  <c r="G164" i="28"/>
  <c r="K163" i="28"/>
  <c r="J163" i="28"/>
  <c r="I163" i="28"/>
  <c r="H163" i="28"/>
  <c r="G163" i="28"/>
  <c r="K162" i="28"/>
  <c r="J162" i="28"/>
  <c r="I162" i="28"/>
  <c r="H162" i="28"/>
  <c r="G162" i="28"/>
  <c r="K161" i="28"/>
  <c r="J161" i="28"/>
  <c r="I161" i="28"/>
  <c r="H161" i="28"/>
  <c r="G161" i="28"/>
  <c r="K160" i="28"/>
  <c r="J160" i="28"/>
  <c r="I160" i="28"/>
  <c r="H160" i="28"/>
  <c r="G160" i="28"/>
  <c r="A154" i="28"/>
  <c r="K150" i="28"/>
  <c r="J150" i="28"/>
  <c r="I150" i="28"/>
  <c r="H150" i="28"/>
  <c r="G150" i="28"/>
  <c r="K149" i="28"/>
  <c r="J149" i="28"/>
  <c r="I149" i="28"/>
  <c r="H149" i="28"/>
  <c r="G149" i="28"/>
  <c r="K147" i="28"/>
  <c r="J147" i="28"/>
  <c r="I147" i="28"/>
  <c r="H147" i="28"/>
  <c r="G147" i="28"/>
  <c r="K146" i="28"/>
  <c r="J146" i="28"/>
  <c r="I146" i="28"/>
  <c r="H146" i="28"/>
  <c r="G146" i="28"/>
  <c r="K145" i="28"/>
  <c r="J145" i="28"/>
  <c r="I145" i="28"/>
  <c r="H145" i="28"/>
  <c r="G145" i="28"/>
  <c r="K144" i="28"/>
  <c r="J144" i="28"/>
  <c r="I144" i="28"/>
  <c r="H144" i="28"/>
  <c r="G144" i="28"/>
  <c r="K143" i="28"/>
  <c r="J143" i="28"/>
  <c r="I143" i="28"/>
  <c r="H143" i="28"/>
  <c r="G143" i="28"/>
  <c r="K142" i="28"/>
  <c r="J142" i="28"/>
  <c r="I142" i="28"/>
  <c r="H142" i="28"/>
  <c r="G142" i="28"/>
  <c r="K141" i="28"/>
  <c r="J141" i="28"/>
  <c r="I141" i="28"/>
  <c r="H141" i="28"/>
  <c r="G141" i="28"/>
  <c r="K140" i="28"/>
  <c r="J140" i="28"/>
  <c r="I140" i="28"/>
  <c r="H140" i="28"/>
  <c r="G140" i="28"/>
  <c r="K139" i="28"/>
  <c r="J139" i="28"/>
  <c r="I139" i="28"/>
  <c r="H139" i="28"/>
  <c r="G139" i="28"/>
  <c r="K138" i="28"/>
  <c r="J138" i="28"/>
  <c r="I138" i="28"/>
  <c r="H138" i="28"/>
  <c r="G138" i="28"/>
  <c r="K137" i="28"/>
  <c r="J137" i="28"/>
  <c r="I137" i="28"/>
  <c r="H137" i="28"/>
  <c r="G137" i="28"/>
  <c r="K136" i="28"/>
  <c r="J136" i="28"/>
  <c r="I136" i="28"/>
  <c r="H136" i="28"/>
  <c r="G136" i="28"/>
  <c r="K135" i="28"/>
  <c r="J135" i="28"/>
  <c r="I135" i="28"/>
  <c r="H135" i="28"/>
  <c r="G135" i="28"/>
  <c r="K134" i="28"/>
  <c r="J134" i="28"/>
  <c r="I134" i="28"/>
  <c r="H134" i="28"/>
  <c r="G134" i="28"/>
  <c r="K133" i="28"/>
  <c r="J133" i="28"/>
  <c r="I133" i="28"/>
  <c r="H133" i="28"/>
  <c r="G133" i="28"/>
  <c r="K132" i="28"/>
  <c r="J132" i="28"/>
  <c r="I132" i="28"/>
  <c r="H132" i="28"/>
  <c r="G132" i="28"/>
  <c r="K131" i="28"/>
  <c r="J131" i="28"/>
  <c r="I131" i="28"/>
  <c r="H131" i="28"/>
  <c r="G131" i="28"/>
  <c r="K130" i="28"/>
  <c r="J130" i="28"/>
  <c r="I130" i="28"/>
  <c r="H130" i="28"/>
  <c r="G130" i="28"/>
  <c r="K127" i="28"/>
  <c r="J127" i="28"/>
  <c r="I127" i="28"/>
  <c r="H127" i="28"/>
  <c r="G127" i="28"/>
  <c r="K126" i="28"/>
  <c r="J126" i="28"/>
  <c r="I126" i="28"/>
  <c r="H126" i="28"/>
  <c r="G126" i="28"/>
  <c r="K124" i="28"/>
  <c r="J124" i="28"/>
  <c r="I124" i="28"/>
  <c r="H124" i="28"/>
  <c r="G124" i="28"/>
  <c r="K123" i="28"/>
  <c r="J123" i="28"/>
  <c r="I123" i="28"/>
  <c r="H123" i="28"/>
  <c r="G123" i="28"/>
  <c r="K122" i="28"/>
  <c r="J122" i="28"/>
  <c r="I122" i="28"/>
  <c r="H122" i="28"/>
  <c r="G122" i="28"/>
  <c r="K121" i="28"/>
  <c r="J121" i="28"/>
  <c r="I121" i="28"/>
  <c r="H121" i="28"/>
  <c r="G121" i="28"/>
  <c r="K120" i="28"/>
  <c r="J120" i="28"/>
  <c r="I120" i="28"/>
  <c r="H120" i="28"/>
  <c r="G120" i="28"/>
  <c r="K119" i="28"/>
  <c r="J119" i="28"/>
  <c r="I119" i="28"/>
  <c r="H119" i="28"/>
  <c r="G119" i="28"/>
  <c r="K118" i="28"/>
  <c r="J118" i="28"/>
  <c r="I118" i="28"/>
  <c r="H118" i="28"/>
  <c r="G118" i="28"/>
  <c r="K117" i="28"/>
  <c r="J117" i="28"/>
  <c r="I117" i="28"/>
  <c r="H117" i="28"/>
  <c r="G117" i="28"/>
  <c r="K116" i="28"/>
  <c r="J116" i="28"/>
  <c r="I116" i="28"/>
  <c r="H116" i="28"/>
  <c r="G116" i="28"/>
  <c r="K115" i="28"/>
  <c r="J115" i="28"/>
  <c r="I115" i="28"/>
  <c r="H115" i="28"/>
  <c r="G115" i="28"/>
  <c r="K114" i="28"/>
  <c r="J114" i="28"/>
  <c r="I114" i="28"/>
  <c r="H114" i="28"/>
  <c r="G114" i="28"/>
  <c r="K113" i="28"/>
  <c r="J113" i="28"/>
  <c r="I113" i="28"/>
  <c r="H113" i="28"/>
  <c r="G113" i="28"/>
  <c r="K112" i="28"/>
  <c r="J112" i="28"/>
  <c r="I112" i="28"/>
  <c r="H112" i="28"/>
  <c r="G112" i="28"/>
  <c r="K111" i="28"/>
  <c r="J111" i="28"/>
  <c r="I111" i="28"/>
  <c r="H111" i="28"/>
  <c r="G111" i="28"/>
  <c r="K110" i="28"/>
  <c r="J110" i="28"/>
  <c r="I110" i="28"/>
  <c r="H110" i="28"/>
  <c r="G110" i="28"/>
  <c r="K109" i="28"/>
  <c r="J109" i="28"/>
  <c r="I109" i="28"/>
  <c r="H109" i="28"/>
  <c r="G109" i="28"/>
  <c r="K108" i="28"/>
  <c r="J108" i="28"/>
  <c r="I108" i="28"/>
  <c r="H108" i="28"/>
  <c r="G108" i="28"/>
  <c r="K107" i="28"/>
  <c r="J107" i="28"/>
  <c r="I107" i="28"/>
  <c r="H107" i="28"/>
  <c r="G107" i="28"/>
  <c r="K104" i="28"/>
  <c r="J104" i="28"/>
  <c r="I104" i="28"/>
  <c r="H104" i="28"/>
  <c r="G104" i="28"/>
  <c r="K103" i="28"/>
  <c r="J103" i="28"/>
  <c r="I103" i="28"/>
  <c r="H103" i="28"/>
  <c r="G103" i="28"/>
  <c r="K101" i="28"/>
  <c r="J101" i="28"/>
  <c r="I101" i="28"/>
  <c r="H101" i="28"/>
  <c r="G101" i="28"/>
  <c r="K100" i="28"/>
  <c r="J100" i="28"/>
  <c r="I100" i="28"/>
  <c r="H100" i="28"/>
  <c r="G100" i="28"/>
  <c r="K99" i="28"/>
  <c r="J99" i="28"/>
  <c r="I99" i="28"/>
  <c r="H99" i="28"/>
  <c r="G99" i="28"/>
  <c r="K98" i="28"/>
  <c r="J98" i="28"/>
  <c r="I98" i="28"/>
  <c r="H98" i="28"/>
  <c r="G98" i="28"/>
  <c r="K97" i="28"/>
  <c r="J97" i="28"/>
  <c r="I97" i="28"/>
  <c r="H97" i="28"/>
  <c r="G97" i="28"/>
  <c r="K96" i="28"/>
  <c r="J96" i="28"/>
  <c r="I96" i="28"/>
  <c r="H96" i="28"/>
  <c r="G96" i="28"/>
  <c r="K95" i="28"/>
  <c r="J95" i="28"/>
  <c r="I95" i="28"/>
  <c r="H95" i="28"/>
  <c r="G95" i="28"/>
  <c r="K94" i="28"/>
  <c r="J94" i="28"/>
  <c r="I94" i="28"/>
  <c r="H94" i="28"/>
  <c r="G94" i="28"/>
  <c r="K93" i="28"/>
  <c r="J93" i="28"/>
  <c r="I93" i="28"/>
  <c r="H93" i="28"/>
  <c r="G93" i="28"/>
  <c r="K92" i="28"/>
  <c r="J92" i="28"/>
  <c r="I92" i="28"/>
  <c r="H92" i="28"/>
  <c r="G92" i="28"/>
  <c r="K91" i="28"/>
  <c r="J91" i="28"/>
  <c r="I91" i="28"/>
  <c r="H91" i="28"/>
  <c r="G91" i="28"/>
  <c r="K90" i="28"/>
  <c r="J90" i="28"/>
  <c r="I90" i="28"/>
  <c r="H90" i="28"/>
  <c r="G90" i="28"/>
  <c r="K89" i="28"/>
  <c r="J89" i="28"/>
  <c r="I89" i="28"/>
  <c r="H89" i="28"/>
  <c r="G89" i="28"/>
  <c r="K88" i="28"/>
  <c r="J88" i="28"/>
  <c r="I88" i="28"/>
  <c r="H88" i="28"/>
  <c r="G88" i="28"/>
  <c r="K87" i="28"/>
  <c r="J87" i="28"/>
  <c r="I87" i="28"/>
  <c r="H87" i="28"/>
  <c r="G87" i="28"/>
  <c r="K86" i="28"/>
  <c r="J86" i="28"/>
  <c r="I86" i="28"/>
  <c r="H86" i="28"/>
  <c r="G86" i="28"/>
  <c r="K85" i="28"/>
  <c r="J85" i="28"/>
  <c r="I85" i="28"/>
  <c r="H85" i="28"/>
  <c r="G85" i="28"/>
  <c r="K84" i="28"/>
  <c r="J84" i="28"/>
  <c r="I84" i="28"/>
  <c r="H84" i="28"/>
  <c r="G84" i="28"/>
  <c r="A78" i="28"/>
  <c r="K74" i="28"/>
  <c r="J74" i="28"/>
  <c r="I74" i="28"/>
  <c r="H74" i="28"/>
  <c r="G74" i="28"/>
  <c r="K73" i="28"/>
  <c r="J73" i="28"/>
  <c r="I73" i="28"/>
  <c r="H73" i="28"/>
  <c r="G73" i="28"/>
  <c r="K71" i="28"/>
  <c r="J71" i="28"/>
  <c r="I71" i="28"/>
  <c r="H71" i="28"/>
  <c r="G71" i="28"/>
  <c r="K70" i="28"/>
  <c r="J70" i="28"/>
  <c r="I70" i="28"/>
  <c r="H70" i="28"/>
  <c r="G70" i="28"/>
  <c r="K69" i="28"/>
  <c r="J69" i="28"/>
  <c r="I69" i="28"/>
  <c r="H69" i="28"/>
  <c r="G69" i="28"/>
  <c r="K68" i="28"/>
  <c r="J68" i="28"/>
  <c r="I68" i="28"/>
  <c r="H68" i="28"/>
  <c r="G68" i="28"/>
  <c r="K67" i="28"/>
  <c r="J67" i="28"/>
  <c r="I67" i="28"/>
  <c r="H67" i="28"/>
  <c r="G67" i="28"/>
  <c r="K66" i="28"/>
  <c r="J66" i="28"/>
  <c r="I66" i="28"/>
  <c r="H66" i="28"/>
  <c r="G66" i="28"/>
  <c r="K65" i="28"/>
  <c r="J65" i="28"/>
  <c r="I65" i="28"/>
  <c r="H65" i="28"/>
  <c r="G65" i="28"/>
  <c r="K64" i="28"/>
  <c r="J64" i="28"/>
  <c r="I64" i="28"/>
  <c r="H64" i="28"/>
  <c r="G64" i="28"/>
  <c r="K63" i="28"/>
  <c r="J63" i="28"/>
  <c r="I63" i="28"/>
  <c r="H63" i="28"/>
  <c r="G63" i="28"/>
  <c r="K62" i="28"/>
  <c r="J62" i="28"/>
  <c r="I62" i="28"/>
  <c r="H62" i="28"/>
  <c r="G62" i="28"/>
  <c r="K61" i="28"/>
  <c r="J61" i="28"/>
  <c r="I61" i="28"/>
  <c r="H61" i="28"/>
  <c r="G61" i="28"/>
  <c r="K60" i="28"/>
  <c r="J60" i="28"/>
  <c r="I60" i="28"/>
  <c r="H60" i="28"/>
  <c r="G60" i="28"/>
  <c r="K59" i="28"/>
  <c r="J59" i="28"/>
  <c r="I59" i="28"/>
  <c r="H59" i="28"/>
  <c r="G59" i="28"/>
  <c r="K58" i="28"/>
  <c r="J58" i="28"/>
  <c r="I58" i="28"/>
  <c r="H58" i="28"/>
  <c r="G58" i="28"/>
  <c r="K57" i="28"/>
  <c r="J57" i="28"/>
  <c r="I57" i="28"/>
  <c r="H57" i="28"/>
  <c r="G57" i="28"/>
  <c r="K56" i="28"/>
  <c r="J56" i="28"/>
  <c r="I56" i="28"/>
  <c r="H56" i="28"/>
  <c r="G56" i="28"/>
  <c r="K55" i="28"/>
  <c r="J55" i="28"/>
  <c r="I55" i="28"/>
  <c r="H55" i="28"/>
  <c r="G55" i="28"/>
  <c r="K54" i="28"/>
  <c r="J54" i="28"/>
  <c r="I54" i="28"/>
  <c r="H54" i="28"/>
  <c r="G54" i="28"/>
  <c r="K51" i="28"/>
  <c r="J51" i="28"/>
  <c r="I51" i="28"/>
  <c r="H51" i="28"/>
  <c r="G51" i="28"/>
  <c r="K50" i="28"/>
  <c r="J50" i="28"/>
  <c r="I50" i="28"/>
  <c r="H50" i="28"/>
  <c r="G50" i="28"/>
  <c r="K48" i="28"/>
  <c r="J48" i="28"/>
  <c r="I48" i="28"/>
  <c r="H48" i="28"/>
  <c r="G48" i="28"/>
  <c r="K47" i="28"/>
  <c r="J47" i="28"/>
  <c r="I47" i="28"/>
  <c r="H47" i="28"/>
  <c r="G47" i="28"/>
  <c r="K46" i="28"/>
  <c r="J46" i="28"/>
  <c r="I46" i="28"/>
  <c r="H46" i="28"/>
  <c r="G46" i="28"/>
  <c r="K45" i="28"/>
  <c r="J45" i="28"/>
  <c r="I45" i="28"/>
  <c r="H45" i="28"/>
  <c r="G45" i="28"/>
  <c r="K44" i="28"/>
  <c r="J44" i="28"/>
  <c r="I44" i="28"/>
  <c r="H44" i="28"/>
  <c r="G44" i="28"/>
  <c r="K43" i="28"/>
  <c r="J43" i="28"/>
  <c r="I43" i="28"/>
  <c r="H43" i="28"/>
  <c r="G43" i="28"/>
  <c r="K42" i="28"/>
  <c r="J42" i="28"/>
  <c r="I42" i="28"/>
  <c r="H42" i="28"/>
  <c r="G42" i="28"/>
  <c r="K41" i="28"/>
  <c r="J41" i="28"/>
  <c r="I41" i="28"/>
  <c r="H41" i="28"/>
  <c r="G41" i="28"/>
  <c r="K40" i="28"/>
  <c r="J40" i="28"/>
  <c r="I40" i="28"/>
  <c r="H40" i="28"/>
  <c r="G40" i="28"/>
  <c r="K39" i="28"/>
  <c r="J39" i="28"/>
  <c r="I39" i="28"/>
  <c r="H39" i="28"/>
  <c r="G39" i="28"/>
  <c r="K38" i="28"/>
  <c r="J38" i="28"/>
  <c r="I38" i="28"/>
  <c r="H38" i="28"/>
  <c r="G38" i="28"/>
  <c r="K37" i="28"/>
  <c r="J37" i="28"/>
  <c r="I37" i="28"/>
  <c r="H37" i="28"/>
  <c r="G37" i="28"/>
  <c r="K36" i="28"/>
  <c r="J36" i="28"/>
  <c r="I36" i="28"/>
  <c r="H36" i="28"/>
  <c r="G36" i="28"/>
  <c r="K35" i="28"/>
  <c r="J35" i="28"/>
  <c r="I35" i="28"/>
  <c r="H35" i="28"/>
  <c r="G35" i="28"/>
  <c r="K34" i="28"/>
  <c r="J34" i="28"/>
  <c r="I34" i="28"/>
  <c r="H34" i="28"/>
  <c r="G34" i="28"/>
  <c r="K33" i="28"/>
  <c r="J33" i="28"/>
  <c r="I33" i="28"/>
  <c r="H33" i="28"/>
  <c r="G33" i="28"/>
  <c r="K32" i="28"/>
  <c r="J32" i="28"/>
  <c r="I32" i="28"/>
  <c r="H32" i="28"/>
  <c r="G32" i="28"/>
  <c r="K31" i="28"/>
  <c r="J31" i="28"/>
  <c r="I31" i="28"/>
  <c r="H31" i="28"/>
  <c r="G31" i="28"/>
  <c r="K28" i="28"/>
  <c r="J28" i="28"/>
  <c r="I28" i="28"/>
  <c r="H28" i="28"/>
  <c r="G28" i="28"/>
  <c r="K27" i="28"/>
  <c r="J27" i="28"/>
  <c r="I27" i="28"/>
  <c r="H27" i="28"/>
  <c r="G27" i="28"/>
  <c r="K23" i="28"/>
  <c r="J23" i="28"/>
  <c r="I23" i="28"/>
  <c r="H23" i="28"/>
  <c r="G23" i="28"/>
  <c r="K22" i="28"/>
  <c r="J22" i="28"/>
  <c r="I22" i="28"/>
  <c r="H22" i="28"/>
  <c r="G22" i="28"/>
  <c r="K21" i="28"/>
  <c r="J21" i="28"/>
  <c r="I21" i="28"/>
  <c r="H21" i="28"/>
  <c r="G21" i="28"/>
  <c r="K20" i="28"/>
  <c r="J20" i="28"/>
  <c r="I20" i="28"/>
  <c r="H20" i="28"/>
  <c r="G20" i="28"/>
  <c r="K19" i="28"/>
  <c r="J19" i="28"/>
  <c r="I19" i="28"/>
  <c r="H19" i="28"/>
  <c r="G19" i="28"/>
  <c r="K18" i="28"/>
  <c r="J18" i="28"/>
  <c r="I18" i="28"/>
  <c r="H18" i="28"/>
  <c r="G18" i="28"/>
  <c r="K17" i="28"/>
  <c r="J17" i="28"/>
  <c r="I17" i="28"/>
  <c r="H17" i="28"/>
  <c r="G17" i="28"/>
  <c r="K16" i="28"/>
  <c r="J16" i="28"/>
  <c r="I16" i="28"/>
  <c r="H16" i="28"/>
  <c r="G16" i="28"/>
  <c r="K15" i="28"/>
  <c r="J15" i="28"/>
  <c r="I15" i="28"/>
  <c r="H15" i="28"/>
  <c r="G15" i="28"/>
  <c r="K14" i="28"/>
  <c r="J14" i="28"/>
  <c r="I14" i="28"/>
  <c r="H14" i="28"/>
  <c r="G14" i="28"/>
  <c r="K13" i="28"/>
  <c r="J13" i="28"/>
  <c r="I13" i="28"/>
  <c r="H13" i="28"/>
  <c r="G13" i="28"/>
  <c r="K12" i="28"/>
  <c r="J12" i="28"/>
  <c r="I12" i="28"/>
  <c r="H12" i="28"/>
  <c r="G12" i="28"/>
  <c r="K11" i="28"/>
  <c r="J11" i="28"/>
  <c r="I11" i="28"/>
  <c r="H11" i="28"/>
  <c r="G11" i="28"/>
  <c r="K10" i="28"/>
  <c r="J10" i="28"/>
  <c r="I10" i="28"/>
  <c r="H10" i="28"/>
  <c r="G10" i="28"/>
  <c r="K9" i="28"/>
  <c r="J9" i="28"/>
  <c r="I9" i="28"/>
  <c r="H9" i="28"/>
  <c r="G9" i="28"/>
  <c r="K8" i="28"/>
  <c r="J8" i="28"/>
  <c r="I8" i="28"/>
  <c r="H8" i="28"/>
  <c r="G8" i="28"/>
  <c r="H263" i="27"/>
  <c r="C263" i="27"/>
  <c r="B263" i="27"/>
  <c r="C262" i="27"/>
  <c r="H262" i="27" s="1"/>
  <c r="B262" i="27"/>
  <c r="H261" i="27"/>
  <c r="C261" i="27"/>
  <c r="B261" i="27"/>
  <c r="H260" i="27"/>
  <c r="C260" i="27"/>
  <c r="B260" i="27"/>
  <c r="C259" i="27"/>
  <c r="H259" i="27" s="1"/>
  <c r="B259" i="27"/>
  <c r="C258" i="27"/>
  <c r="H258" i="27" s="1"/>
  <c r="B258" i="27"/>
  <c r="H257" i="27"/>
  <c r="C257" i="27"/>
  <c r="B257" i="27"/>
  <c r="H253" i="27"/>
  <c r="F253" i="27"/>
  <c r="K253" i="27" s="1"/>
  <c r="E253" i="27"/>
  <c r="J253" i="27" s="1"/>
  <c r="D253" i="27"/>
  <c r="I253" i="27" s="1"/>
  <c r="C253" i="27"/>
  <c r="B253" i="27"/>
  <c r="J252" i="27"/>
  <c r="I252" i="27"/>
  <c r="F252" i="27"/>
  <c r="K252" i="27" s="1"/>
  <c r="E252" i="27"/>
  <c r="D252" i="27"/>
  <c r="C252" i="27"/>
  <c r="H252" i="27" s="1"/>
  <c r="B252" i="27"/>
  <c r="F251" i="27"/>
  <c r="K251" i="27" s="1"/>
  <c r="E251" i="27"/>
  <c r="D251" i="27"/>
  <c r="J251" i="27" s="1"/>
  <c r="C251" i="27"/>
  <c r="B251" i="27"/>
  <c r="K250" i="27"/>
  <c r="F250" i="27"/>
  <c r="E250" i="27"/>
  <c r="J250" i="27" s="1"/>
  <c r="D250" i="27"/>
  <c r="I250" i="27" s="1"/>
  <c r="C250" i="27"/>
  <c r="H250" i="27" s="1"/>
  <c r="B250" i="27"/>
  <c r="F249" i="27"/>
  <c r="K249" i="27" s="1"/>
  <c r="E249" i="27"/>
  <c r="D249" i="27"/>
  <c r="I249" i="27" s="1"/>
  <c r="C249" i="27"/>
  <c r="J249" i="27" s="1"/>
  <c r="B249" i="27"/>
  <c r="F248" i="27"/>
  <c r="K248" i="27" s="1"/>
  <c r="E248" i="27"/>
  <c r="J248" i="27" s="1"/>
  <c r="D248" i="27"/>
  <c r="I248" i="27" s="1"/>
  <c r="C248" i="27"/>
  <c r="H248" i="27" s="1"/>
  <c r="B248" i="27"/>
  <c r="F247" i="27"/>
  <c r="K247" i="27" s="1"/>
  <c r="E247" i="27"/>
  <c r="J247" i="27" s="1"/>
  <c r="D247" i="27"/>
  <c r="C247" i="27"/>
  <c r="H247" i="27" s="1"/>
  <c r="B247" i="27"/>
  <c r="F245" i="27"/>
  <c r="K245" i="27" s="1"/>
  <c r="E245" i="27"/>
  <c r="J245" i="27" s="1"/>
  <c r="D245" i="27"/>
  <c r="I245" i="27" s="1"/>
  <c r="C245" i="27"/>
  <c r="H245" i="27" s="1"/>
  <c r="B245" i="27"/>
  <c r="K244" i="27"/>
  <c r="I244" i="27"/>
  <c r="H244" i="27"/>
  <c r="F244" i="27"/>
  <c r="E244" i="27"/>
  <c r="J244" i="27" s="1"/>
  <c r="D244" i="27"/>
  <c r="C244" i="27"/>
  <c r="B244" i="27"/>
  <c r="F243" i="27"/>
  <c r="K243" i="27" s="1"/>
  <c r="E243" i="27"/>
  <c r="J243" i="27" s="1"/>
  <c r="D243" i="27"/>
  <c r="C243" i="27"/>
  <c r="I243" i="27" s="1"/>
  <c r="B243" i="27"/>
  <c r="K242" i="27"/>
  <c r="J242" i="27"/>
  <c r="F242" i="27"/>
  <c r="E242" i="27"/>
  <c r="D242" i="27"/>
  <c r="I242" i="27" s="1"/>
  <c r="C242" i="27"/>
  <c r="H242" i="27" s="1"/>
  <c r="B242" i="27"/>
  <c r="F241" i="27"/>
  <c r="E241" i="27"/>
  <c r="J241" i="27" s="1"/>
  <c r="D241" i="27"/>
  <c r="C241" i="27"/>
  <c r="K241" i="27" s="1"/>
  <c r="B241" i="27"/>
  <c r="F240" i="27"/>
  <c r="K240" i="27" s="1"/>
  <c r="E240" i="27"/>
  <c r="J240" i="27" s="1"/>
  <c r="D240" i="27"/>
  <c r="I240" i="27" s="1"/>
  <c r="C240" i="27"/>
  <c r="H240" i="27" s="1"/>
  <c r="B240" i="27"/>
  <c r="F239" i="27"/>
  <c r="E239" i="27"/>
  <c r="J239" i="27" s="1"/>
  <c r="D239" i="27"/>
  <c r="K239" i="27" s="1"/>
  <c r="C239" i="27"/>
  <c r="B239" i="27"/>
  <c r="F237" i="27"/>
  <c r="K237" i="27" s="1"/>
  <c r="E237" i="27"/>
  <c r="J237" i="27" s="1"/>
  <c r="D237" i="27"/>
  <c r="I237" i="27" s="1"/>
  <c r="C237" i="27"/>
  <c r="H237" i="27" s="1"/>
  <c r="B237" i="27"/>
  <c r="F236" i="27"/>
  <c r="H236" i="27" s="1"/>
  <c r="E236" i="27"/>
  <c r="D236" i="27"/>
  <c r="I236" i="27" s="1"/>
  <c r="C236" i="27"/>
  <c r="B236" i="27"/>
  <c r="H235" i="27"/>
  <c r="F235" i="27"/>
  <c r="K235" i="27" s="1"/>
  <c r="E235" i="27"/>
  <c r="J235" i="27" s="1"/>
  <c r="D235" i="27"/>
  <c r="I235" i="27" s="1"/>
  <c r="C235" i="27"/>
  <c r="B235" i="27"/>
  <c r="J234" i="27"/>
  <c r="I234" i="27"/>
  <c r="F234" i="27"/>
  <c r="K234" i="27" s="1"/>
  <c r="E234" i="27"/>
  <c r="D234" i="27"/>
  <c r="C234" i="27"/>
  <c r="H234" i="27" s="1"/>
  <c r="B234" i="27"/>
  <c r="F233" i="27"/>
  <c r="K233" i="27" s="1"/>
  <c r="E233" i="27"/>
  <c r="D233" i="27"/>
  <c r="J233" i="27" s="1"/>
  <c r="C233" i="27"/>
  <c r="B233" i="27"/>
  <c r="K232" i="27"/>
  <c r="F232" i="27"/>
  <c r="E232" i="27"/>
  <c r="J232" i="27" s="1"/>
  <c r="D232" i="27"/>
  <c r="I232" i="27" s="1"/>
  <c r="C232" i="27"/>
  <c r="H232" i="27" s="1"/>
  <c r="B232" i="27"/>
  <c r="F231" i="27"/>
  <c r="K231" i="27" s="1"/>
  <c r="E231" i="27"/>
  <c r="D231" i="27"/>
  <c r="I231" i="27" s="1"/>
  <c r="C231" i="27"/>
  <c r="J231" i="27" s="1"/>
  <c r="B231" i="27"/>
  <c r="K180" i="27"/>
  <c r="J180" i="27"/>
  <c r="I180" i="27"/>
  <c r="H180" i="27"/>
  <c r="G180" i="27"/>
  <c r="K179" i="27"/>
  <c r="J179" i="27"/>
  <c r="I179" i="27"/>
  <c r="H179" i="27"/>
  <c r="G179" i="27"/>
  <c r="K177" i="27"/>
  <c r="J177" i="27"/>
  <c r="I177" i="27"/>
  <c r="H177" i="27"/>
  <c r="G177" i="27"/>
  <c r="K176" i="27"/>
  <c r="J176" i="27"/>
  <c r="I176" i="27"/>
  <c r="H176" i="27"/>
  <c r="G176" i="27"/>
  <c r="K175" i="27"/>
  <c r="J175" i="27"/>
  <c r="I175" i="27"/>
  <c r="H175" i="27"/>
  <c r="G175" i="27"/>
  <c r="K174" i="27"/>
  <c r="J174" i="27"/>
  <c r="I174" i="27"/>
  <c r="H174" i="27"/>
  <c r="G174" i="27"/>
  <c r="K173" i="27"/>
  <c r="J173" i="27"/>
  <c r="I173" i="27"/>
  <c r="H173" i="27"/>
  <c r="G173" i="27"/>
  <c r="K172" i="27"/>
  <c r="J172" i="27"/>
  <c r="I172" i="27"/>
  <c r="H172" i="27"/>
  <c r="G172" i="27"/>
  <c r="K171" i="27"/>
  <c r="J171" i="27"/>
  <c r="I171" i="27"/>
  <c r="H171" i="27"/>
  <c r="G171" i="27"/>
  <c r="K170" i="27"/>
  <c r="J170" i="27"/>
  <c r="I170" i="27"/>
  <c r="H170" i="27"/>
  <c r="G170" i="27"/>
  <c r="K169" i="27"/>
  <c r="J169" i="27"/>
  <c r="I169" i="27"/>
  <c r="H169" i="27"/>
  <c r="G169" i="27"/>
  <c r="K168" i="27"/>
  <c r="J168" i="27"/>
  <c r="I168" i="27"/>
  <c r="H168" i="27"/>
  <c r="G168" i="27"/>
  <c r="K167" i="27"/>
  <c r="J167" i="27"/>
  <c r="I167" i="27"/>
  <c r="H167" i="27"/>
  <c r="G167" i="27"/>
  <c r="K166" i="27"/>
  <c r="J166" i="27"/>
  <c r="I166" i="27"/>
  <c r="H166" i="27"/>
  <c r="G166" i="27"/>
  <c r="K165" i="27"/>
  <c r="J165" i="27"/>
  <c r="I165" i="27"/>
  <c r="H165" i="27"/>
  <c r="G165" i="27"/>
  <c r="K164" i="27"/>
  <c r="J164" i="27"/>
  <c r="I164" i="27"/>
  <c r="H164" i="27"/>
  <c r="G164" i="27"/>
  <c r="K163" i="27"/>
  <c r="J163" i="27"/>
  <c r="I163" i="27"/>
  <c r="H163" i="27"/>
  <c r="G163" i="27"/>
  <c r="K162" i="27"/>
  <c r="J162" i="27"/>
  <c r="I162" i="27"/>
  <c r="H162" i="27"/>
  <c r="G162" i="27"/>
  <c r="K161" i="27"/>
  <c r="J161" i="27"/>
  <c r="I161" i="27"/>
  <c r="H161" i="27"/>
  <c r="G161" i="27"/>
  <c r="K160" i="27"/>
  <c r="J160" i="27"/>
  <c r="I160" i="27"/>
  <c r="H160" i="27"/>
  <c r="G160" i="27"/>
  <c r="A154" i="27"/>
  <c r="K150" i="27"/>
  <c r="J150" i="27"/>
  <c r="I150" i="27"/>
  <c r="H150" i="27"/>
  <c r="G150" i="27"/>
  <c r="K149" i="27"/>
  <c r="J149" i="27"/>
  <c r="I149" i="27"/>
  <c r="H149" i="27"/>
  <c r="G149" i="27"/>
  <c r="K147" i="27"/>
  <c r="J147" i="27"/>
  <c r="I147" i="27"/>
  <c r="H147" i="27"/>
  <c r="G147" i="27"/>
  <c r="K146" i="27"/>
  <c r="J146" i="27"/>
  <c r="I146" i="27"/>
  <c r="H146" i="27"/>
  <c r="G146" i="27"/>
  <c r="K145" i="27"/>
  <c r="J145" i="27"/>
  <c r="I145" i="27"/>
  <c r="H145" i="27"/>
  <c r="G145" i="27"/>
  <c r="K144" i="27"/>
  <c r="J144" i="27"/>
  <c r="I144" i="27"/>
  <c r="H144" i="27"/>
  <c r="G144" i="27"/>
  <c r="K143" i="27"/>
  <c r="J143" i="27"/>
  <c r="I143" i="27"/>
  <c r="H143" i="27"/>
  <c r="G143" i="27"/>
  <c r="K142" i="27"/>
  <c r="J142" i="27"/>
  <c r="I142" i="27"/>
  <c r="H142" i="27"/>
  <c r="G142" i="27"/>
  <c r="K141" i="27"/>
  <c r="J141" i="27"/>
  <c r="I141" i="27"/>
  <c r="H141" i="27"/>
  <c r="G141" i="27"/>
  <c r="K140" i="27"/>
  <c r="J140" i="27"/>
  <c r="I140" i="27"/>
  <c r="H140" i="27"/>
  <c r="G140" i="27"/>
  <c r="K139" i="27"/>
  <c r="J139" i="27"/>
  <c r="I139" i="27"/>
  <c r="H139" i="27"/>
  <c r="G139" i="27"/>
  <c r="K138" i="27"/>
  <c r="J138" i="27"/>
  <c r="I138" i="27"/>
  <c r="H138" i="27"/>
  <c r="G138" i="27"/>
  <c r="K137" i="27"/>
  <c r="J137" i="27"/>
  <c r="I137" i="27"/>
  <c r="H137" i="27"/>
  <c r="G137" i="27"/>
  <c r="K136" i="27"/>
  <c r="J136" i="27"/>
  <c r="I136" i="27"/>
  <c r="H136" i="27"/>
  <c r="G136" i="27"/>
  <c r="K135" i="27"/>
  <c r="J135" i="27"/>
  <c r="I135" i="27"/>
  <c r="H135" i="27"/>
  <c r="G135" i="27"/>
  <c r="K134" i="27"/>
  <c r="J134" i="27"/>
  <c r="I134" i="27"/>
  <c r="H134" i="27"/>
  <c r="G134" i="27"/>
  <c r="K133" i="27"/>
  <c r="J133" i="27"/>
  <c r="I133" i="27"/>
  <c r="H133" i="27"/>
  <c r="G133" i="27"/>
  <c r="K132" i="27"/>
  <c r="J132" i="27"/>
  <c r="I132" i="27"/>
  <c r="H132" i="27"/>
  <c r="G132" i="27"/>
  <c r="K131" i="27"/>
  <c r="J131" i="27"/>
  <c r="I131" i="27"/>
  <c r="H131" i="27"/>
  <c r="G131" i="27"/>
  <c r="K130" i="27"/>
  <c r="J130" i="27"/>
  <c r="I130" i="27"/>
  <c r="H130" i="27"/>
  <c r="G130" i="27"/>
  <c r="K127" i="27"/>
  <c r="J127" i="27"/>
  <c r="I127" i="27"/>
  <c r="H127" i="27"/>
  <c r="G127" i="27"/>
  <c r="K126" i="27"/>
  <c r="J126" i="27"/>
  <c r="I126" i="27"/>
  <c r="H126" i="27"/>
  <c r="G126" i="27"/>
  <c r="K124" i="27"/>
  <c r="J124" i="27"/>
  <c r="I124" i="27"/>
  <c r="H124" i="27"/>
  <c r="G124" i="27"/>
  <c r="K123" i="27"/>
  <c r="J123" i="27"/>
  <c r="I123" i="27"/>
  <c r="H123" i="27"/>
  <c r="G123" i="27"/>
  <c r="K122" i="27"/>
  <c r="J122" i="27"/>
  <c r="I122" i="27"/>
  <c r="H122" i="27"/>
  <c r="G122" i="27"/>
  <c r="K121" i="27"/>
  <c r="J121" i="27"/>
  <c r="I121" i="27"/>
  <c r="H121" i="27"/>
  <c r="G121" i="27"/>
  <c r="K120" i="27"/>
  <c r="J120" i="27"/>
  <c r="I120" i="27"/>
  <c r="H120" i="27"/>
  <c r="G120" i="27"/>
  <c r="K119" i="27"/>
  <c r="J119" i="27"/>
  <c r="I119" i="27"/>
  <c r="H119" i="27"/>
  <c r="G119" i="27"/>
  <c r="K118" i="27"/>
  <c r="J118" i="27"/>
  <c r="I118" i="27"/>
  <c r="H118" i="27"/>
  <c r="G118" i="27"/>
  <c r="K117" i="27"/>
  <c r="J117" i="27"/>
  <c r="I117" i="27"/>
  <c r="H117" i="27"/>
  <c r="G117" i="27"/>
  <c r="K116" i="27"/>
  <c r="J116" i="27"/>
  <c r="I116" i="27"/>
  <c r="H116" i="27"/>
  <c r="G116" i="27"/>
  <c r="K115" i="27"/>
  <c r="J115" i="27"/>
  <c r="I115" i="27"/>
  <c r="H115" i="27"/>
  <c r="G115" i="27"/>
  <c r="K114" i="27"/>
  <c r="J114" i="27"/>
  <c r="I114" i="27"/>
  <c r="H114" i="27"/>
  <c r="G114" i="27"/>
  <c r="K113" i="27"/>
  <c r="J113" i="27"/>
  <c r="I113" i="27"/>
  <c r="H113" i="27"/>
  <c r="G113" i="27"/>
  <c r="K112" i="27"/>
  <c r="J112" i="27"/>
  <c r="I112" i="27"/>
  <c r="H112" i="27"/>
  <c r="G112" i="27"/>
  <c r="K111" i="27"/>
  <c r="J111" i="27"/>
  <c r="I111" i="27"/>
  <c r="H111" i="27"/>
  <c r="G111" i="27"/>
  <c r="K110" i="27"/>
  <c r="J110" i="27"/>
  <c r="I110" i="27"/>
  <c r="H110" i="27"/>
  <c r="G110" i="27"/>
  <c r="K109" i="27"/>
  <c r="J109" i="27"/>
  <c r="I109" i="27"/>
  <c r="H109" i="27"/>
  <c r="G109" i="27"/>
  <c r="K108" i="27"/>
  <c r="J108" i="27"/>
  <c r="I108" i="27"/>
  <c r="H108" i="27"/>
  <c r="G108" i="27"/>
  <c r="K107" i="27"/>
  <c r="J107" i="27"/>
  <c r="I107" i="27"/>
  <c r="H107" i="27"/>
  <c r="G107" i="27"/>
  <c r="K104" i="27"/>
  <c r="J104" i="27"/>
  <c r="I104" i="27"/>
  <c r="H104" i="27"/>
  <c r="G104" i="27"/>
  <c r="K103" i="27"/>
  <c r="J103" i="27"/>
  <c r="I103" i="27"/>
  <c r="H103" i="27"/>
  <c r="G103" i="27"/>
  <c r="K101" i="27"/>
  <c r="J101" i="27"/>
  <c r="I101" i="27"/>
  <c r="H101" i="27"/>
  <c r="G101" i="27"/>
  <c r="K100" i="27"/>
  <c r="J100" i="27"/>
  <c r="I100" i="27"/>
  <c r="H100" i="27"/>
  <c r="G100" i="27"/>
  <c r="K99" i="27"/>
  <c r="J99" i="27"/>
  <c r="I99" i="27"/>
  <c r="H99" i="27"/>
  <c r="G99" i="27"/>
  <c r="K98" i="27"/>
  <c r="J98" i="27"/>
  <c r="I98" i="27"/>
  <c r="H98" i="27"/>
  <c r="G98" i="27"/>
  <c r="K97" i="27"/>
  <c r="J97" i="27"/>
  <c r="I97" i="27"/>
  <c r="H97" i="27"/>
  <c r="G97" i="27"/>
  <c r="K96" i="27"/>
  <c r="J96" i="27"/>
  <c r="I96" i="27"/>
  <c r="H96" i="27"/>
  <c r="G96" i="27"/>
  <c r="K95" i="27"/>
  <c r="J95" i="27"/>
  <c r="I95" i="27"/>
  <c r="H95" i="27"/>
  <c r="G95" i="27"/>
  <c r="K94" i="27"/>
  <c r="J94" i="27"/>
  <c r="I94" i="27"/>
  <c r="H94" i="27"/>
  <c r="G94" i="27"/>
  <c r="K93" i="27"/>
  <c r="J93" i="27"/>
  <c r="I93" i="27"/>
  <c r="H93" i="27"/>
  <c r="G93" i="27"/>
  <c r="K92" i="27"/>
  <c r="J92" i="27"/>
  <c r="I92" i="27"/>
  <c r="H92" i="27"/>
  <c r="G92" i="27"/>
  <c r="K91" i="27"/>
  <c r="J91" i="27"/>
  <c r="I91" i="27"/>
  <c r="H91" i="27"/>
  <c r="G91" i="27"/>
  <c r="K90" i="27"/>
  <c r="J90" i="27"/>
  <c r="I90" i="27"/>
  <c r="H90" i="27"/>
  <c r="G90" i="27"/>
  <c r="K89" i="27"/>
  <c r="J89" i="27"/>
  <c r="I89" i="27"/>
  <c r="H89" i="27"/>
  <c r="G89" i="27"/>
  <c r="K88" i="27"/>
  <c r="J88" i="27"/>
  <c r="I88" i="27"/>
  <c r="H88" i="27"/>
  <c r="G88" i="27"/>
  <c r="K87" i="27"/>
  <c r="J87" i="27"/>
  <c r="I87" i="27"/>
  <c r="H87" i="27"/>
  <c r="G87" i="27"/>
  <c r="K86" i="27"/>
  <c r="J86" i="27"/>
  <c r="I86" i="27"/>
  <c r="H86" i="27"/>
  <c r="G86" i="27"/>
  <c r="K85" i="27"/>
  <c r="J85" i="27"/>
  <c r="I85" i="27"/>
  <c r="H85" i="27"/>
  <c r="G85" i="27"/>
  <c r="K84" i="27"/>
  <c r="J84" i="27"/>
  <c r="I84" i="27"/>
  <c r="H84" i="27"/>
  <c r="G84" i="27"/>
  <c r="A78" i="27"/>
  <c r="K74" i="27"/>
  <c r="J74" i="27"/>
  <c r="I74" i="27"/>
  <c r="H74" i="27"/>
  <c r="G74" i="27"/>
  <c r="K73" i="27"/>
  <c r="J73" i="27"/>
  <c r="I73" i="27"/>
  <c r="H73" i="27"/>
  <c r="G73" i="27"/>
  <c r="K71" i="27"/>
  <c r="J71" i="27"/>
  <c r="I71" i="27"/>
  <c r="H71" i="27"/>
  <c r="G71" i="27"/>
  <c r="K70" i="27"/>
  <c r="J70" i="27"/>
  <c r="I70" i="27"/>
  <c r="H70" i="27"/>
  <c r="G70" i="27"/>
  <c r="K69" i="27"/>
  <c r="J69" i="27"/>
  <c r="I69" i="27"/>
  <c r="H69" i="27"/>
  <c r="G69" i="27"/>
  <c r="K68" i="27"/>
  <c r="J68" i="27"/>
  <c r="I68" i="27"/>
  <c r="H68" i="27"/>
  <c r="G68" i="27"/>
  <c r="K67" i="27"/>
  <c r="J67" i="27"/>
  <c r="I67" i="27"/>
  <c r="H67" i="27"/>
  <c r="G67" i="27"/>
  <c r="K66" i="27"/>
  <c r="J66" i="27"/>
  <c r="I66" i="27"/>
  <c r="H66" i="27"/>
  <c r="G66" i="27"/>
  <c r="K65" i="27"/>
  <c r="J65" i="27"/>
  <c r="I65" i="27"/>
  <c r="H65" i="27"/>
  <c r="G65" i="27"/>
  <c r="K64" i="27"/>
  <c r="J64" i="27"/>
  <c r="I64" i="27"/>
  <c r="H64" i="27"/>
  <c r="G64" i="27"/>
  <c r="K63" i="27"/>
  <c r="J63" i="27"/>
  <c r="I63" i="27"/>
  <c r="H63" i="27"/>
  <c r="G63" i="27"/>
  <c r="K62" i="27"/>
  <c r="J62" i="27"/>
  <c r="I62" i="27"/>
  <c r="H62" i="27"/>
  <c r="G62" i="27"/>
  <c r="K61" i="27"/>
  <c r="J61" i="27"/>
  <c r="I61" i="27"/>
  <c r="H61" i="27"/>
  <c r="G61" i="27"/>
  <c r="K60" i="27"/>
  <c r="J60" i="27"/>
  <c r="I60" i="27"/>
  <c r="H60" i="27"/>
  <c r="G60" i="27"/>
  <c r="K59" i="27"/>
  <c r="J59" i="27"/>
  <c r="I59" i="27"/>
  <c r="H59" i="27"/>
  <c r="G59" i="27"/>
  <c r="K58" i="27"/>
  <c r="J58" i="27"/>
  <c r="I58" i="27"/>
  <c r="H58" i="27"/>
  <c r="G58" i="27"/>
  <c r="K57" i="27"/>
  <c r="J57" i="27"/>
  <c r="I57" i="27"/>
  <c r="H57" i="27"/>
  <c r="G57" i="27"/>
  <c r="K56" i="27"/>
  <c r="J56" i="27"/>
  <c r="I56" i="27"/>
  <c r="H56" i="27"/>
  <c r="G56" i="27"/>
  <c r="K55" i="27"/>
  <c r="J55" i="27"/>
  <c r="I55" i="27"/>
  <c r="H55" i="27"/>
  <c r="G55" i="27"/>
  <c r="K54" i="27"/>
  <c r="J54" i="27"/>
  <c r="I54" i="27"/>
  <c r="H54" i="27"/>
  <c r="G54" i="27"/>
  <c r="K51" i="27"/>
  <c r="J51" i="27"/>
  <c r="I51" i="27"/>
  <c r="H51" i="27"/>
  <c r="G51" i="27"/>
  <c r="K50" i="27"/>
  <c r="J50" i="27"/>
  <c r="I50" i="27"/>
  <c r="H50" i="27"/>
  <c r="G50" i="27"/>
  <c r="K48" i="27"/>
  <c r="J48" i="27"/>
  <c r="I48" i="27"/>
  <c r="H48" i="27"/>
  <c r="G48" i="27"/>
  <c r="K47" i="27"/>
  <c r="J47" i="27"/>
  <c r="I47" i="27"/>
  <c r="H47" i="27"/>
  <c r="G47" i="27"/>
  <c r="K46" i="27"/>
  <c r="J46" i="27"/>
  <c r="I46" i="27"/>
  <c r="H46" i="27"/>
  <c r="G46" i="27"/>
  <c r="K45" i="27"/>
  <c r="J45" i="27"/>
  <c r="I45" i="27"/>
  <c r="H45" i="27"/>
  <c r="G45" i="27"/>
  <c r="K44" i="27"/>
  <c r="J44" i="27"/>
  <c r="I44" i="27"/>
  <c r="H44" i="27"/>
  <c r="G44" i="27"/>
  <c r="K43" i="27"/>
  <c r="J43" i="27"/>
  <c r="I43" i="27"/>
  <c r="H43" i="27"/>
  <c r="G43" i="27"/>
  <c r="K42" i="27"/>
  <c r="J42" i="27"/>
  <c r="I42" i="27"/>
  <c r="H42" i="27"/>
  <c r="G42" i="27"/>
  <c r="K41" i="27"/>
  <c r="J41" i="27"/>
  <c r="I41" i="27"/>
  <c r="H41" i="27"/>
  <c r="G41" i="27"/>
  <c r="K40" i="27"/>
  <c r="J40" i="27"/>
  <c r="I40" i="27"/>
  <c r="H40" i="27"/>
  <c r="G40" i="27"/>
  <c r="K39" i="27"/>
  <c r="J39" i="27"/>
  <c r="I39" i="27"/>
  <c r="H39" i="27"/>
  <c r="G39" i="27"/>
  <c r="K38" i="27"/>
  <c r="J38" i="27"/>
  <c r="I38" i="27"/>
  <c r="H38" i="27"/>
  <c r="G38" i="27"/>
  <c r="K37" i="27"/>
  <c r="J37" i="27"/>
  <c r="I37" i="27"/>
  <c r="H37" i="27"/>
  <c r="G37" i="27"/>
  <c r="K36" i="27"/>
  <c r="J36" i="27"/>
  <c r="I36" i="27"/>
  <c r="H36" i="27"/>
  <c r="G36" i="27"/>
  <c r="K35" i="27"/>
  <c r="J35" i="27"/>
  <c r="I35" i="27"/>
  <c r="H35" i="27"/>
  <c r="G35" i="27"/>
  <c r="K34" i="27"/>
  <c r="J34" i="27"/>
  <c r="I34" i="27"/>
  <c r="H34" i="27"/>
  <c r="G34" i="27"/>
  <c r="K33" i="27"/>
  <c r="J33" i="27"/>
  <c r="I33" i="27"/>
  <c r="H33" i="27"/>
  <c r="G33" i="27"/>
  <c r="K32" i="27"/>
  <c r="J32" i="27"/>
  <c r="I32" i="27"/>
  <c r="H32" i="27"/>
  <c r="G32" i="27"/>
  <c r="K31" i="27"/>
  <c r="J31" i="27"/>
  <c r="I31" i="27"/>
  <c r="H31" i="27"/>
  <c r="G31" i="27"/>
  <c r="K28" i="27"/>
  <c r="J28" i="27"/>
  <c r="I28" i="27"/>
  <c r="H28" i="27"/>
  <c r="G28" i="27"/>
  <c r="K27" i="27"/>
  <c r="J27" i="27"/>
  <c r="I27" i="27"/>
  <c r="H27" i="27"/>
  <c r="G27" i="27"/>
  <c r="K23" i="27"/>
  <c r="J23" i="27"/>
  <c r="I23" i="27"/>
  <c r="H23" i="27"/>
  <c r="G23" i="27"/>
  <c r="K22" i="27"/>
  <c r="J22" i="27"/>
  <c r="I22" i="27"/>
  <c r="H22" i="27"/>
  <c r="G22" i="27"/>
  <c r="K21" i="27"/>
  <c r="J21" i="27"/>
  <c r="I21" i="27"/>
  <c r="H21" i="27"/>
  <c r="G21" i="27"/>
  <c r="K20" i="27"/>
  <c r="J20" i="27"/>
  <c r="I20" i="27"/>
  <c r="H20" i="27"/>
  <c r="G20" i="27"/>
  <c r="K19" i="27"/>
  <c r="J19" i="27"/>
  <c r="I19" i="27"/>
  <c r="H19" i="27"/>
  <c r="G19" i="27"/>
  <c r="K18" i="27"/>
  <c r="J18" i="27"/>
  <c r="I18" i="27"/>
  <c r="H18" i="27"/>
  <c r="G18" i="27"/>
  <c r="K17" i="27"/>
  <c r="J17" i="27"/>
  <c r="I17" i="27"/>
  <c r="H17" i="27"/>
  <c r="G17" i="27"/>
  <c r="K16" i="27"/>
  <c r="J16" i="27"/>
  <c r="I16" i="27"/>
  <c r="H16" i="27"/>
  <c r="G16" i="27"/>
  <c r="K15" i="27"/>
  <c r="J15" i="27"/>
  <c r="I15" i="27"/>
  <c r="H15" i="27"/>
  <c r="G15" i="27"/>
  <c r="K14" i="27"/>
  <c r="J14" i="27"/>
  <c r="I14" i="27"/>
  <c r="H14" i="27"/>
  <c r="G14" i="27"/>
  <c r="K13" i="27"/>
  <c r="J13" i="27"/>
  <c r="I13" i="27"/>
  <c r="H13" i="27"/>
  <c r="G13" i="27"/>
  <c r="K12" i="27"/>
  <c r="J12" i="27"/>
  <c r="I12" i="27"/>
  <c r="H12" i="27"/>
  <c r="G12" i="27"/>
  <c r="K11" i="27"/>
  <c r="J11" i="27"/>
  <c r="I11" i="27"/>
  <c r="H11" i="27"/>
  <c r="G11" i="27"/>
  <c r="K10" i="27"/>
  <c r="J10" i="27"/>
  <c r="I10" i="27"/>
  <c r="H10" i="27"/>
  <c r="G10" i="27"/>
  <c r="K9" i="27"/>
  <c r="J9" i="27"/>
  <c r="I9" i="27"/>
  <c r="H9" i="27"/>
  <c r="G9" i="27"/>
  <c r="K8" i="27"/>
  <c r="J8" i="27"/>
  <c r="I8" i="27"/>
  <c r="H8" i="27"/>
  <c r="G8" i="27"/>
  <c r="C263" i="26"/>
  <c r="H263" i="26" s="1"/>
  <c r="B263" i="26"/>
  <c r="H262" i="26"/>
  <c r="C262" i="26"/>
  <c r="B262" i="26"/>
  <c r="C261" i="26"/>
  <c r="H261" i="26" s="1"/>
  <c r="B261" i="26"/>
  <c r="C260" i="26"/>
  <c r="H260" i="26" s="1"/>
  <c r="B260" i="26"/>
  <c r="H259" i="26"/>
  <c r="C259" i="26"/>
  <c r="B259" i="26"/>
  <c r="C258" i="26"/>
  <c r="H258" i="26" s="1"/>
  <c r="B258" i="26"/>
  <c r="C257" i="26"/>
  <c r="H257" i="26" s="1"/>
  <c r="B257" i="26"/>
  <c r="F253" i="26"/>
  <c r="K253" i="26" s="1"/>
  <c r="E253" i="26"/>
  <c r="J253" i="26" s="1"/>
  <c r="D253" i="26"/>
  <c r="C253" i="26"/>
  <c r="H253" i="26" s="1"/>
  <c r="B253" i="26"/>
  <c r="F252" i="26"/>
  <c r="K252" i="26" s="1"/>
  <c r="E252" i="26"/>
  <c r="J252" i="26" s="1"/>
  <c r="D252" i="26"/>
  <c r="I252" i="26" s="1"/>
  <c r="C252" i="26"/>
  <c r="B252" i="26"/>
  <c r="K251" i="26"/>
  <c r="I251" i="26"/>
  <c r="H251" i="26"/>
  <c r="F251" i="26"/>
  <c r="E251" i="26"/>
  <c r="J251" i="26" s="1"/>
  <c r="D251" i="26"/>
  <c r="C251" i="26"/>
  <c r="B251" i="26"/>
  <c r="I250" i="26"/>
  <c r="H250" i="26"/>
  <c r="F250" i="26"/>
  <c r="K250" i="26" s="1"/>
  <c r="E250" i="26"/>
  <c r="D250" i="26"/>
  <c r="C250" i="26"/>
  <c r="J250" i="26" s="1"/>
  <c r="B250" i="26"/>
  <c r="K249" i="26"/>
  <c r="J249" i="26"/>
  <c r="F249" i="26"/>
  <c r="E249" i="26"/>
  <c r="I249" i="26" s="1"/>
  <c r="D249" i="26"/>
  <c r="C249" i="26"/>
  <c r="H249" i="26" s="1"/>
  <c r="B249" i="26"/>
  <c r="F248" i="26"/>
  <c r="E248" i="26"/>
  <c r="D248" i="26"/>
  <c r="C248" i="26"/>
  <c r="K248" i="26" s="1"/>
  <c r="B248" i="26"/>
  <c r="F247" i="26"/>
  <c r="E247" i="26"/>
  <c r="J247" i="26" s="1"/>
  <c r="D247" i="26"/>
  <c r="I247" i="26" s="1"/>
  <c r="C247" i="26"/>
  <c r="K247" i="26" s="1"/>
  <c r="B247" i="26"/>
  <c r="F245" i="26"/>
  <c r="E245" i="26"/>
  <c r="J245" i="26" s="1"/>
  <c r="D245" i="26"/>
  <c r="K245" i="26" s="1"/>
  <c r="C245" i="26"/>
  <c r="B245" i="26"/>
  <c r="F244" i="26"/>
  <c r="K244" i="26" s="1"/>
  <c r="E244" i="26"/>
  <c r="J244" i="26" s="1"/>
  <c r="D244" i="26"/>
  <c r="I244" i="26" s="1"/>
  <c r="C244" i="26"/>
  <c r="H244" i="26" s="1"/>
  <c r="B244" i="26"/>
  <c r="F243" i="26"/>
  <c r="H243" i="26" s="1"/>
  <c r="E243" i="26"/>
  <c r="D243" i="26"/>
  <c r="I243" i="26" s="1"/>
  <c r="C243" i="26"/>
  <c r="B243" i="26"/>
  <c r="F242" i="26"/>
  <c r="K242" i="26" s="1"/>
  <c r="E242" i="26"/>
  <c r="J242" i="26" s="1"/>
  <c r="D242" i="26"/>
  <c r="C242" i="26"/>
  <c r="B242" i="26"/>
  <c r="J241" i="26"/>
  <c r="I241" i="26"/>
  <c r="H241" i="26"/>
  <c r="F241" i="26"/>
  <c r="K241" i="26" s="1"/>
  <c r="E241" i="26"/>
  <c r="D241" i="26"/>
  <c r="C241" i="26"/>
  <c r="B241" i="26"/>
  <c r="J240" i="26"/>
  <c r="I240" i="26"/>
  <c r="H240" i="26"/>
  <c r="F240" i="26"/>
  <c r="E240" i="26"/>
  <c r="D240" i="26"/>
  <c r="K240" i="26" s="1"/>
  <c r="C240" i="26"/>
  <c r="B240" i="26"/>
  <c r="K239" i="26"/>
  <c r="F239" i="26"/>
  <c r="E239" i="26"/>
  <c r="D239" i="26"/>
  <c r="I239" i="26" s="1"/>
  <c r="C239" i="26"/>
  <c r="J239" i="26" s="1"/>
  <c r="B239" i="26"/>
  <c r="F237" i="26"/>
  <c r="E237" i="26"/>
  <c r="D237" i="26"/>
  <c r="I237" i="26" s="1"/>
  <c r="C237" i="26"/>
  <c r="K237" i="26" s="1"/>
  <c r="B237" i="26"/>
  <c r="F236" i="26"/>
  <c r="K236" i="26" s="1"/>
  <c r="E236" i="26"/>
  <c r="J236" i="26" s="1"/>
  <c r="D236" i="26"/>
  <c r="I236" i="26" s="1"/>
  <c r="C236" i="26"/>
  <c r="H236" i="26" s="1"/>
  <c r="B236" i="26"/>
  <c r="F235" i="26"/>
  <c r="K235" i="26" s="1"/>
  <c r="E235" i="26"/>
  <c r="J235" i="26" s="1"/>
  <c r="D235" i="26"/>
  <c r="C235" i="26"/>
  <c r="H235" i="26" s="1"/>
  <c r="B235" i="26"/>
  <c r="F234" i="26"/>
  <c r="K234" i="26" s="1"/>
  <c r="E234" i="26"/>
  <c r="J234" i="26" s="1"/>
  <c r="D234" i="26"/>
  <c r="I234" i="26" s="1"/>
  <c r="C234" i="26"/>
  <c r="B234" i="26"/>
  <c r="K233" i="26"/>
  <c r="I233" i="26"/>
  <c r="H233" i="26"/>
  <c r="F233" i="26"/>
  <c r="E233" i="26"/>
  <c r="J233" i="26" s="1"/>
  <c r="D233" i="26"/>
  <c r="C233" i="26"/>
  <c r="B233" i="26"/>
  <c r="I232" i="26"/>
  <c r="H232" i="26"/>
  <c r="F232" i="26"/>
  <c r="K232" i="26" s="1"/>
  <c r="E232" i="26"/>
  <c r="D232" i="26"/>
  <c r="C232" i="26"/>
  <c r="J232" i="26" s="1"/>
  <c r="B232" i="26"/>
  <c r="K231" i="26"/>
  <c r="J231" i="26"/>
  <c r="I231" i="26"/>
  <c r="F231" i="26"/>
  <c r="E231" i="26"/>
  <c r="D231" i="26"/>
  <c r="C231" i="26"/>
  <c r="H231" i="26" s="1"/>
  <c r="B231" i="26"/>
  <c r="K180" i="26"/>
  <c r="J180" i="26"/>
  <c r="I180" i="26"/>
  <c r="H180" i="26"/>
  <c r="G180" i="26"/>
  <c r="K179" i="26"/>
  <c r="J179" i="26"/>
  <c r="I179" i="26"/>
  <c r="H179" i="26"/>
  <c r="G179" i="26"/>
  <c r="K177" i="26"/>
  <c r="J177" i="26"/>
  <c r="I177" i="26"/>
  <c r="H177" i="26"/>
  <c r="G177" i="26"/>
  <c r="K176" i="26"/>
  <c r="J176" i="26"/>
  <c r="I176" i="26"/>
  <c r="H176" i="26"/>
  <c r="G176" i="26"/>
  <c r="K175" i="26"/>
  <c r="J175" i="26"/>
  <c r="I175" i="26"/>
  <c r="H175" i="26"/>
  <c r="G175" i="26"/>
  <c r="K174" i="26"/>
  <c r="J174" i="26"/>
  <c r="I174" i="26"/>
  <c r="H174" i="26"/>
  <c r="G174" i="26"/>
  <c r="K173" i="26"/>
  <c r="J173" i="26"/>
  <c r="I173" i="26"/>
  <c r="H173" i="26"/>
  <c r="G173" i="26"/>
  <c r="K172" i="26"/>
  <c r="J172" i="26"/>
  <c r="I172" i="26"/>
  <c r="H172" i="26"/>
  <c r="G172" i="26"/>
  <c r="K171" i="26"/>
  <c r="J171" i="26"/>
  <c r="I171" i="26"/>
  <c r="H171" i="26"/>
  <c r="G171" i="26"/>
  <c r="K170" i="26"/>
  <c r="J170" i="26"/>
  <c r="I170" i="26"/>
  <c r="H170" i="26"/>
  <c r="G170" i="26"/>
  <c r="K169" i="26"/>
  <c r="J169" i="26"/>
  <c r="I169" i="26"/>
  <c r="H169" i="26"/>
  <c r="G169" i="26"/>
  <c r="K168" i="26"/>
  <c r="J168" i="26"/>
  <c r="I168" i="26"/>
  <c r="H168" i="26"/>
  <c r="G168" i="26"/>
  <c r="K167" i="26"/>
  <c r="J167" i="26"/>
  <c r="I167" i="26"/>
  <c r="H167" i="26"/>
  <c r="G167" i="26"/>
  <c r="K166" i="26"/>
  <c r="J166" i="26"/>
  <c r="I166" i="26"/>
  <c r="H166" i="26"/>
  <c r="G166" i="26"/>
  <c r="K165" i="26"/>
  <c r="J165" i="26"/>
  <c r="I165" i="26"/>
  <c r="H165" i="26"/>
  <c r="G165" i="26"/>
  <c r="K164" i="26"/>
  <c r="J164" i="26"/>
  <c r="I164" i="26"/>
  <c r="H164" i="26"/>
  <c r="G164" i="26"/>
  <c r="K163" i="26"/>
  <c r="J163" i="26"/>
  <c r="I163" i="26"/>
  <c r="H163" i="26"/>
  <c r="G163" i="26"/>
  <c r="K162" i="26"/>
  <c r="J162" i="26"/>
  <c r="I162" i="26"/>
  <c r="H162" i="26"/>
  <c r="G162" i="26"/>
  <c r="K161" i="26"/>
  <c r="J161" i="26"/>
  <c r="I161" i="26"/>
  <c r="H161" i="26"/>
  <c r="G161" i="26"/>
  <c r="K160" i="26"/>
  <c r="J160" i="26"/>
  <c r="I160" i="26"/>
  <c r="H160" i="26"/>
  <c r="G160" i="26"/>
  <c r="A154" i="26"/>
  <c r="K150" i="26"/>
  <c r="J150" i="26"/>
  <c r="I150" i="26"/>
  <c r="H150" i="26"/>
  <c r="G150" i="26"/>
  <c r="K149" i="26"/>
  <c r="J149" i="26"/>
  <c r="I149" i="26"/>
  <c r="H149" i="26"/>
  <c r="G149" i="26"/>
  <c r="K147" i="26"/>
  <c r="J147" i="26"/>
  <c r="I147" i="26"/>
  <c r="H147" i="26"/>
  <c r="G147" i="26"/>
  <c r="K146" i="26"/>
  <c r="J146" i="26"/>
  <c r="I146" i="26"/>
  <c r="H146" i="26"/>
  <c r="G146" i="26"/>
  <c r="K145" i="26"/>
  <c r="J145" i="26"/>
  <c r="I145" i="26"/>
  <c r="H145" i="26"/>
  <c r="G145" i="26"/>
  <c r="K144" i="26"/>
  <c r="J144" i="26"/>
  <c r="I144" i="26"/>
  <c r="H144" i="26"/>
  <c r="G144" i="26"/>
  <c r="K143" i="26"/>
  <c r="J143" i="26"/>
  <c r="I143" i="26"/>
  <c r="H143" i="26"/>
  <c r="G143" i="26"/>
  <c r="K142" i="26"/>
  <c r="J142" i="26"/>
  <c r="I142" i="26"/>
  <c r="H142" i="26"/>
  <c r="G142" i="26"/>
  <c r="K141" i="26"/>
  <c r="J141" i="26"/>
  <c r="I141" i="26"/>
  <c r="H141" i="26"/>
  <c r="G141" i="26"/>
  <c r="K140" i="26"/>
  <c r="J140" i="26"/>
  <c r="I140" i="26"/>
  <c r="H140" i="26"/>
  <c r="G140" i="26"/>
  <c r="K139" i="26"/>
  <c r="J139" i="26"/>
  <c r="I139" i="26"/>
  <c r="H139" i="26"/>
  <c r="G139" i="26"/>
  <c r="K138" i="26"/>
  <c r="J138" i="26"/>
  <c r="I138" i="26"/>
  <c r="H138" i="26"/>
  <c r="G138" i="26"/>
  <c r="K137" i="26"/>
  <c r="J137" i="26"/>
  <c r="I137" i="26"/>
  <c r="H137" i="26"/>
  <c r="G137" i="26"/>
  <c r="K136" i="26"/>
  <c r="J136" i="26"/>
  <c r="I136" i="26"/>
  <c r="H136" i="26"/>
  <c r="G136" i="26"/>
  <c r="K135" i="26"/>
  <c r="J135" i="26"/>
  <c r="I135" i="26"/>
  <c r="H135" i="26"/>
  <c r="G135" i="26"/>
  <c r="K134" i="26"/>
  <c r="J134" i="26"/>
  <c r="I134" i="26"/>
  <c r="H134" i="26"/>
  <c r="G134" i="26"/>
  <c r="K133" i="26"/>
  <c r="J133" i="26"/>
  <c r="I133" i="26"/>
  <c r="H133" i="26"/>
  <c r="G133" i="26"/>
  <c r="K132" i="26"/>
  <c r="J132" i="26"/>
  <c r="I132" i="26"/>
  <c r="H132" i="26"/>
  <c r="G132" i="26"/>
  <c r="K131" i="26"/>
  <c r="J131" i="26"/>
  <c r="I131" i="26"/>
  <c r="H131" i="26"/>
  <c r="G131" i="26"/>
  <c r="K130" i="26"/>
  <c r="J130" i="26"/>
  <c r="I130" i="26"/>
  <c r="H130" i="26"/>
  <c r="G130" i="26"/>
  <c r="K127" i="26"/>
  <c r="J127" i="26"/>
  <c r="I127" i="26"/>
  <c r="H127" i="26"/>
  <c r="G127" i="26"/>
  <c r="K126" i="26"/>
  <c r="J126" i="26"/>
  <c r="I126" i="26"/>
  <c r="H126" i="26"/>
  <c r="G126" i="26"/>
  <c r="K124" i="26"/>
  <c r="J124" i="26"/>
  <c r="I124" i="26"/>
  <c r="H124" i="26"/>
  <c r="G124" i="26"/>
  <c r="K123" i="26"/>
  <c r="J123" i="26"/>
  <c r="I123" i="26"/>
  <c r="H123" i="26"/>
  <c r="G123" i="26"/>
  <c r="K122" i="26"/>
  <c r="J122" i="26"/>
  <c r="I122" i="26"/>
  <c r="H122" i="26"/>
  <c r="G122" i="26"/>
  <c r="K121" i="26"/>
  <c r="J121" i="26"/>
  <c r="I121" i="26"/>
  <c r="H121" i="26"/>
  <c r="G121" i="26"/>
  <c r="K120" i="26"/>
  <c r="J120" i="26"/>
  <c r="I120" i="26"/>
  <c r="H120" i="26"/>
  <c r="G120" i="26"/>
  <c r="K119" i="26"/>
  <c r="J119" i="26"/>
  <c r="I119" i="26"/>
  <c r="H119" i="26"/>
  <c r="G119" i="26"/>
  <c r="K118" i="26"/>
  <c r="J118" i="26"/>
  <c r="I118" i="26"/>
  <c r="H118" i="26"/>
  <c r="G118" i="26"/>
  <c r="K117" i="26"/>
  <c r="J117" i="26"/>
  <c r="I117" i="26"/>
  <c r="H117" i="26"/>
  <c r="G117" i="26"/>
  <c r="K116" i="26"/>
  <c r="J116" i="26"/>
  <c r="I116" i="26"/>
  <c r="H116" i="26"/>
  <c r="G116" i="26"/>
  <c r="K115" i="26"/>
  <c r="J115" i="26"/>
  <c r="I115" i="26"/>
  <c r="H115" i="26"/>
  <c r="G115" i="26"/>
  <c r="K114" i="26"/>
  <c r="J114" i="26"/>
  <c r="I114" i="26"/>
  <c r="H114" i="26"/>
  <c r="G114" i="26"/>
  <c r="K113" i="26"/>
  <c r="J113" i="26"/>
  <c r="I113" i="26"/>
  <c r="H113" i="26"/>
  <c r="G113" i="26"/>
  <c r="K112" i="26"/>
  <c r="J112" i="26"/>
  <c r="I112" i="26"/>
  <c r="H112" i="26"/>
  <c r="G112" i="26"/>
  <c r="K111" i="26"/>
  <c r="J111" i="26"/>
  <c r="I111" i="26"/>
  <c r="H111" i="26"/>
  <c r="G111" i="26"/>
  <c r="K110" i="26"/>
  <c r="J110" i="26"/>
  <c r="I110" i="26"/>
  <c r="H110" i="26"/>
  <c r="G110" i="26"/>
  <c r="K109" i="26"/>
  <c r="J109" i="26"/>
  <c r="I109" i="26"/>
  <c r="H109" i="26"/>
  <c r="G109" i="26"/>
  <c r="K108" i="26"/>
  <c r="J108" i="26"/>
  <c r="I108" i="26"/>
  <c r="H108" i="26"/>
  <c r="G108" i="26"/>
  <c r="K107" i="26"/>
  <c r="J107" i="26"/>
  <c r="I107" i="26"/>
  <c r="H107" i="26"/>
  <c r="G107" i="26"/>
  <c r="K104" i="26"/>
  <c r="J104" i="26"/>
  <c r="I104" i="26"/>
  <c r="H104" i="26"/>
  <c r="G104" i="26"/>
  <c r="K103" i="26"/>
  <c r="J103" i="26"/>
  <c r="I103" i="26"/>
  <c r="H103" i="26"/>
  <c r="G103" i="26"/>
  <c r="K101" i="26"/>
  <c r="J101" i="26"/>
  <c r="I101" i="26"/>
  <c r="H101" i="26"/>
  <c r="G101" i="26"/>
  <c r="K100" i="26"/>
  <c r="J100" i="26"/>
  <c r="I100" i="26"/>
  <c r="H100" i="26"/>
  <c r="G100" i="26"/>
  <c r="K99" i="26"/>
  <c r="J99" i="26"/>
  <c r="I99" i="26"/>
  <c r="H99" i="26"/>
  <c r="G99" i="26"/>
  <c r="K98" i="26"/>
  <c r="J98" i="26"/>
  <c r="I98" i="26"/>
  <c r="H98" i="26"/>
  <c r="G98" i="26"/>
  <c r="K97" i="26"/>
  <c r="J97" i="26"/>
  <c r="I97" i="26"/>
  <c r="H97" i="26"/>
  <c r="G97" i="26"/>
  <c r="K96" i="26"/>
  <c r="J96" i="26"/>
  <c r="I96" i="26"/>
  <c r="H96" i="26"/>
  <c r="G96" i="26"/>
  <c r="K95" i="26"/>
  <c r="J95" i="26"/>
  <c r="I95" i="26"/>
  <c r="H95" i="26"/>
  <c r="G95" i="26"/>
  <c r="K94" i="26"/>
  <c r="J94" i="26"/>
  <c r="I94" i="26"/>
  <c r="H94" i="26"/>
  <c r="G94" i="26"/>
  <c r="K93" i="26"/>
  <c r="J93" i="26"/>
  <c r="I93" i="26"/>
  <c r="H93" i="26"/>
  <c r="G93" i="26"/>
  <c r="K92" i="26"/>
  <c r="J92" i="26"/>
  <c r="I92" i="26"/>
  <c r="H92" i="26"/>
  <c r="G92" i="26"/>
  <c r="K91" i="26"/>
  <c r="J91" i="26"/>
  <c r="I91" i="26"/>
  <c r="H91" i="26"/>
  <c r="G91" i="26"/>
  <c r="K90" i="26"/>
  <c r="J90" i="26"/>
  <c r="I90" i="26"/>
  <c r="H90" i="26"/>
  <c r="G90" i="26"/>
  <c r="K89" i="26"/>
  <c r="J89" i="26"/>
  <c r="I89" i="26"/>
  <c r="H89" i="26"/>
  <c r="G89" i="26"/>
  <c r="K88" i="26"/>
  <c r="J88" i="26"/>
  <c r="I88" i="26"/>
  <c r="H88" i="26"/>
  <c r="G88" i="26"/>
  <c r="K87" i="26"/>
  <c r="J87" i="26"/>
  <c r="I87" i="26"/>
  <c r="H87" i="26"/>
  <c r="G87" i="26"/>
  <c r="K86" i="26"/>
  <c r="J86" i="26"/>
  <c r="I86" i="26"/>
  <c r="H86" i="26"/>
  <c r="G86" i="26"/>
  <c r="K85" i="26"/>
  <c r="J85" i="26"/>
  <c r="I85" i="26"/>
  <c r="H85" i="26"/>
  <c r="G85" i="26"/>
  <c r="K84" i="26"/>
  <c r="J84" i="26"/>
  <c r="I84" i="26"/>
  <c r="H84" i="26"/>
  <c r="G84" i="26"/>
  <c r="A78" i="26"/>
  <c r="K74" i="26"/>
  <c r="J74" i="26"/>
  <c r="I74" i="26"/>
  <c r="H74" i="26"/>
  <c r="G74" i="26"/>
  <c r="K73" i="26"/>
  <c r="J73" i="26"/>
  <c r="I73" i="26"/>
  <c r="H73" i="26"/>
  <c r="G73" i="26"/>
  <c r="K71" i="26"/>
  <c r="J71" i="26"/>
  <c r="I71" i="26"/>
  <c r="H71" i="26"/>
  <c r="G71" i="26"/>
  <c r="K70" i="26"/>
  <c r="J70" i="26"/>
  <c r="I70" i="26"/>
  <c r="H70" i="26"/>
  <c r="G70" i="26"/>
  <c r="K69" i="26"/>
  <c r="J69" i="26"/>
  <c r="I69" i="26"/>
  <c r="H69" i="26"/>
  <c r="G69" i="26"/>
  <c r="K68" i="26"/>
  <c r="J68" i="26"/>
  <c r="I68" i="26"/>
  <c r="H68" i="26"/>
  <c r="G68" i="26"/>
  <c r="K67" i="26"/>
  <c r="J67" i="26"/>
  <c r="I67" i="26"/>
  <c r="H67" i="26"/>
  <c r="G67" i="26"/>
  <c r="K66" i="26"/>
  <c r="J66" i="26"/>
  <c r="I66" i="26"/>
  <c r="H66" i="26"/>
  <c r="G66" i="26"/>
  <c r="K65" i="26"/>
  <c r="J65" i="26"/>
  <c r="I65" i="26"/>
  <c r="H65" i="26"/>
  <c r="G65" i="26"/>
  <c r="K64" i="26"/>
  <c r="J64" i="26"/>
  <c r="I64" i="26"/>
  <c r="H64" i="26"/>
  <c r="G64" i="26"/>
  <c r="K63" i="26"/>
  <c r="J63" i="26"/>
  <c r="I63" i="26"/>
  <c r="H63" i="26"/>
  <c r="G63" i="26"/>
  <c r="K62" i="26"/>
  <c r="J62" i="26"/>
  <c r="I62" i="26"/>
  <c r="H62" i="26"/>
  <c r="G62" i="26"/>
  <c r="K61" i="26"/>
  <c r="J61" i="26"/>
  <c r="I61" i="26"/>
  <c r="H61" i="26"/>
  <c r="G61" i="26"/>
  <c r="K60" i="26"/>
  <c r="J60" i="26"/>
  <c r="I60" i="26"/>
  <c r="H60" i="26"/>
  <c r="G60" i="26"/>
  <c r="K59" i="26"/>
  <c r="J59" i="26"/>
  <c r="I59" i="26"/>
  <c r="H59" i="26"/>
  <c r="G59" i="26"/>
  <c r="K58" i="26"/>
  <c r="J58" i="26"/>
  <c r="I58" i="26"/>
  <c r="H58" i="26"/>
  <c r="G58" i="26"/>
  <c r="K57" i="26"/>
  <c r="J57" i="26"/>
  <c r="I57" i="26"/>
  <c r="H57" i="26"/>
  <c r="G57" i="26"/>
  <c r="K56" i="26"/>
  <c r="J56" i="26"/>
  <c r="I56" i="26"/>
  <c r="H56" i="26"/>
  <c r="G56" i="26"/>
  <c r="K55" i="26"/>
  <c r="J55" i="26"/>
  <c r="I55" i="26"/>
  <c r="H55" i="26"/>
  <c r="G55" i="26"/>
  <c r="K54" i="26"/>
  <c r="J54" i="26"/>
  <c r="I54" i="26"/>
  <c r="H54" i="26"/>
  <c r="G54" i="26"/>
  <c r="K51" i="26"/>
  <c r="J51" i="26"/>
  <c r="I51" i="26"/>
  <c r="H51" i="26"/>
  <c r="G51" i="26"/>
  <c r="K50" i="26"/>
  <c r="J50" i="26"/>
  <c r="I50" i="26"/>
  <c r="H50" i="26"/>
  <c r="G50" i="26"/>
  <c r="K48" i="26"/>
  <c r="J48" i="26"/>
  <c r="I48" i="26"/>
  <c r="H48" i="26"/>
  <c r="G48" i="26"/>
  <c r="K47" i="26"/>
  <c r="J47" i="26"/>
  <c r="I47" i="26"/>
  <c r="H47" i="26"/>
  <c r="G47" i="26"/>
  <c r="K46" i="26"/>
  <c r="J46" i="26"/>
  <c r="I46" i="26"/>
  <c r="H46" i="26"/>
  <c r="G46" i="26"/>
  <c r="K45" i="26"/>
  <c r="J45" i="26"/>
  <c r="I45" i="26"/>
  <c r="H45" i="26"/>
  <c r="G45" i="26"/>
  <c r="K44" i="26"/>
  <c r="J44" i="26"/>
  <c r="I44" i="26"/>
  <c r="H44" i="26"/>
  <c r="G44" i="26"/>
  <c r="K43" i="26"/>
  <c r="J43" i="26"/>
  <c r="I43" i="26"/>
  <c r="H43" i="26"/>
  <c r="G43" i="26"/>
  <c r="K42" i="26"/>
  <c r="J42" i="26"/>
  <c r="I42" i="26"/>
  <c r="H42" i="26"/>
  <c r="G42" i="26"/>
  <c r="K41" i="26"/>
  <c r="J41" i="26"/>
  <c r="I41" i="26"/>
  <c r="H41" i="26"/>
  <c r="G41" i="26"/>
  <c r="K40" i="26"/>
  <c r="J40" i="26"/>
  <c r="I40" i="26"/>
  <c r="H40" i="26"/>
  <c r="G40" i="26"/>
  <c r="K39" i="26"/>
  <c r="J39" i="26"/>
  <c r="I39" i="26"/>
  <c r="H39" i="26"/>
  <c r="G39" i="26"/>
  <c r="K38" i="26"/>
  <c r="J38" i="26"/>
  <c r="I38" i="26"/>
  <c r="H38" i="26"/>
  <c r="G38" i="26"/>
  <c r="K37" i="26"/>
  <c r="J37" i="26"/>
  <c r="I37" i="26"/>
  <c r="H37" i="26"/>
  <c r="G37" i="26"/>
  <c r="K36" i="26"/>
  <c r="J36" i="26"/>
  <c r="I36" i="26"/>
  <c r="H36" i="26"/>
  <c r="G36" i="26"/>
  <c r="K35" i="26"/>
  <c r="J35" i="26"/>
  <c r="I35" i="26"/>
  <c r="H35" i="26"/>
  <c r="G35" i="26"/>
  <c r="K34" i="26"/>
  <c r="J34" i="26"/>
  <c r="I34" i="26"/>
  <c r="H34" i="26"/>
  <c r="G34" i="26"/>
  <c r="K33" i="26"/>
  <c r="J33" i="26"/>
  <c r="I33" i="26"/>
  <c r="H33" i="26"/>
  <c r="G33" i="26"/>
  <c r="K32" i="26"/>
  <c r="J32" i="26"/>
  <c r="I32" i="26"/>
  <c r="H32" i="26"/>
  <c r="G32" i="26"/>
  <c r="K31" i="26"/>
  <c r="J31" i="26"/>
  <c r="I31" i="26"/>
  <c r="H31" i="26"/>
  <c r="G31" i="26"/>
  <c r="K28" i="26"/>
  <c r="J28" i="26"/>
  <c r="I28" i="26"/>
  <c r="H28" i="26"/>
  <c r="G28" i="26"/>
  <c r="K27" i="26"/>
  <c r="J27" i="26"/>
  <c r="I27" i="26"/>
  <c r="H27" i="26"/>
  <c r="G27" i="26"/>
  <c r="K23" i="26"/>
  <c r="J23" i="26"/>
  <c r="I23" i="26"/>
  <c r="H23" i="26"/>
  <c r="G23" i="26"/>
  <c r="K22" i="26"/>
  <c r="J22" i="26"/>
  <c r="I22" i="26"/>
  <c r="H22" i="26"/>
  <c r="G22" i="26"/>
  <c r="K21" i="26"/>
  <c r="J21" i="26"/>
  <c r="I21" i="26"/>
  <c r="H21" i="26"/>
  <c r="G21" i="26"/>
  <c r="K20" i="26"/>
  <c r="J20" i="26"/>
  <c r="I20" i="26"/>
  <c r="H20" i="26"/>
  <c r="G20" i="26"/>
  <c r="K19" i="26"/>
  <c r="J19" i="26"/>
  <c r="I19" i="26"/>
  <c r="H19" i="26"/>
  <c r="G19" i="26"/>
  <c r="K18" i="26"/>
  <c r="J18" i="26"/>
  <c r="I18" i="26"/>
  <c r="H18" i="26"/>
  <c r="G18" i="26"/>
  <c r="K17" i="26"/>
  <c r="J17" i="26"/>
  <c r="I17" i="26"/>
  <c r="H17" i="26"/>
  <c r="G17" i="26"/>
  <c r="K16" i="26"/>
  <c r="J16" i="26"/>
  <c r="I16" i="26"/>
  <c r="H16" i="26"/>
  <c r="G16" i="26"/>
  <c r="K15" i="26"/>
  <c r="J15" i="26"/>
  <c r="I15" i="26"/>
  <c r="H15" i="26"/>
  <c r="G15" i="26"/>
  <c r="K14" i="26"/>
  <c r="J14" i="26"/>
  <c r="I14" i="26"/>
  <c r="H14" i="26"/>
  <c r="G14" i="26"/>
  <c r="K13" i="26"/>
  <c r="J13" i="26"/>
  <c r="I13" i="26"/>
  <c r="H13" i="26"/>
  <c r="G13" i="26"/>
  <c r="K12" i="26"/>
  <c r="J12" i="26"/>
  <c r="I12" i="26"/>
  <c r="H12" i="26"/>
  <c r="G12" i="26"/>
  <c r="K11" i="26"/>
  <c r="J11" i="26"/>
  <c r="I11" i="26"/>
  <c r="H11" i="26"/>
  <c r="G11" i="26"/>
  <c r="K10" i="26"/>
  <c r="J10" i="26"/>
  <c r="I10" i="26"/>
  <c r="H10" i="26"/>
  <c r="G10" i="26"/>
  <c r="K9" i="26"/>
  <c r="J9" i="26"/>
  <c r="I9" i="26"/>
  <c r="H9" i="26"/>
  <c r="G9" i="26"/>
  <c r="K8" i="26"/>
  <c r="J8" i="26"/>
  <c r="I8" i="26"/>
  <c r="H8" i="26"/>
  <c r="G8" i="26"/>
  <c r="C263" i="25"/>
  <c r="H263" i="25" s="1"/>
  <c r="B263" i="25"/>
  <c r="C262" i="25"/>
  <c r="H262" i="25" s="1"/>
  <c r="B262" i="25"/>
  <c r="H261" i="25"/>
  <c r="C261" i="25"/>
  <c r="B261" i="25"/>
  <c r="H260" i="25"/>
  <c r="C260" i="25"/>
  <c r="B260" i="25"/>
  <c r="C259" i="25"/>
  <c r="H259" i="25" s="1"/>
  <c r="B259" i="25"/>
  <c r="H258" i="25"/>
  <c r="C258" i="25"/>
  <c r="B258" i="25"/>
  <c r="C257" i="25"/>
  <c r="H257" i="25" s="1"/>
  <c r="B257" i="25"/>
  <c r="J253" i="25"/>
  <c r="F253" i="25"/>
  <c r="K253" i="25" s="1"/>
  <c r="E253" i="25"/>
  <c r="D253" i="25"/>
  <c r="I253" i="25" s="1"/>
  <c r="C253" i="25"/>
  <c r="H253" i="25" s="1"/>
  <c r="B253" i="25"/>
  <c r="F252" i="25"/>
  <c r="K252" i="25" s="1"/>
  <c r="E252" i="25"/>
  <c r="J252" i="25" s="1"/>
  <c r="D252" i="25"/>
  <c r="I252" i="25" s="1"/>
  <c r="C252" i="25"/>
  <c r="H252" i="25" s="1"/>
  <c r="B252" i="25"/>
  <c r="I251" i="25"/>
  <c r="F251" i="25"/>
  <c r="K251" i="25" s="1"/>
  <c r="E251" i="25"/>
  <c r="J251" i="25" s="1"/>
  <c r="D251" i="25"/>
  <c r="H251" i="25" s="1"/>
  <c r="C251" i="25"/>
  <c r="B251" i="25"/>
  <c r="F250" i="25"/>
  <c r="H250" i="25" s="1"/>
  <c r="E250" i="25"/>
  <c r="J250" i="25" s="1"/>
  <c r="D250" i="25"/>
  <c r="I250" i="25" s="1"/>
  <c r="C250" i="25"/>
  <c r="B250" i="25"/>
  <c r="K249" i="25"/>
  <c r="I249" i="25"/>
  <c r="F249" i="25"/>
  <c r="J249" i="25" s="1"/>
  <c r="E249" i="25"/>
  <c r="D249" i="25"/>
  <c r="C249" i="25"/>
  <c r="B249" i="25"/>
  <c r="J248" i="25"/>
  <c r="I248" i="25"/>
  <c r="F248" i="25"/>
  <c r="K248" i="25" s="1"/>
  <c r="E248" i="25"/>
  <c r="D248" i="25"/>
  <c r="C248" i="25"/>
  <c r="H248" i="25" s="1"/>
  <c r="B248" i="25"/>
  <c r="K247" i="25"/>
  <c r="J247" i="25"/>
  <c r="I247" i="25"/>
  <c r="F247" i="25"/>
  <c r="E247" i="25"/>
  <c r="D247" i="25"/>
  <c r="C247" i="25"/>
  <c r="H247" i="25" s="1"/>
  <c r="B247" i="25"/>
  <c r="K245" i="25"/>
  <c r="I245" i="25"/>
  <c r="F245" i="25"/>
  <c r="E245" i="25"/>
  <c r="J245" i="25" s="1"/>
  <c r="D245" i="25"/>
  <c r="C245" i="25"/>
  <c r="H245" i="25" s="1"/>
  <c r="B245" i="25"/>
  <c r="F244" i="25"/>
  <c r="E244" i="25"/>
  <c r="J244" i="25" s="1"/>
  <c r="D244" i="25"/>
  <c r="I244" i="25" s="1"/>
  <c r="C244" i="25"/>
  <c r="K244" i="25" s="1"/>
  <c r="B244" i="25"/>
  <c r="K243" i="25"/>
  <c r="H243" i="25"/>
  <c r="F243" i="25"/>
  <c r="E243" i="25"/>
  <c r="J243" i="25" s="1"/>
  <c r="D243" i="25"/>
  <c r="I243" i="25" s="1"/>
  <c r="C243" i="25"/>
  <c r="B243" i="25"/>
  <c r="F242" i="25"/>
  <c r="K242" i="25" s="1"/>
  <c r="E242" i="25"/>
  <c r="J242" i="25" s="1"/>
  <c r="D242" i="25"/>
  <c r="I242" i="25" s="1"/>
  <c r="C242" i="25"/>
  <c r="H242" i="25" s="1"/>
  <c r="B242" i="25"/>
  <c r="J241" i="25"/>
  <c r="H241" i="25"/>
  <c r="F241" i="25"/>
  <c r="K241" i="25" s="1"/>
  <c r="E241" i="25"/>
  <c r="I241" i="25" s="1"/>
  <c r="D241" i="25"/>
  <c r="C241" i="25"/>
  <c r="B241" i="25"/>
  <c r="I240" i="25"/>
  <c r="H240" i="25"/>
  <c r="F240" i="25"/>
  <c r="K240" i="25" s="1"/>
  <c r="E240" i="25"/>
  <c r="J240" i="25" s="1"/>
  <c r="D240" i="25"/>
  <c r="C240" i="25"/>
  <c r="B240" i="25"/>
  <c r="K239" i="25"/>
  <c r="J239" i="25"/>
  <c r="I239" i="25"/>
  <c r="H239" i="25"/>
  <c r="F239" i="25"/>
  <c r="E239" i="25"/>
  <c r="D239" i="25"/>
  <c r="C239" i="25"/>
  <c r="B239" i="25"/>
  <c r="K237" i="25"/>
  <c r="J237" i="25"/>
  <c r="H237" i="25"/>
  <c r="F237" i="25"/>
  <c r="E237" i="25"/>
  <c r="D237" i="25"/>
  <c r="I237" i="25" s="1"/>
  <c r="C237" i="25"/>
  <c r="B237" i="25"/>
  <c r="F236" i="25"/>
  <c r="E236" i="25"/>
  <c r="D236" i="25"/>
  <c r="I236" i="25" s="1"/>
  <c r="C236" i="25"/>
  <c r="K236" i="25" s="1"/>
  <c r="B236" i="25"/>
  <c r="J235" i="25"/>
  <c r="F235" i="25"/>
  <c r="K235" i="25" s="1"/>
  <c r="E235" i="25"/>
  <c r="D235" i="25"/>
  <c r="I235" i="25" s="1"/>
  <c r="C235" i="25"/>
  <c r="H235" i="25" s="1"/>
  <c r="B235" i="25"/>
  <c r="F234" i="25"/>
  <c r="K234" i="25" s="1"/>
  <c r="E234" i="25"/>
  <c r="J234" i="25" s="1"/>
  <c r="D234" i="25"/>
  <c r="I234" i="25" s="1"/>
  <c r="C234" i="25"/>
  <c r="H234" i="25" s="1"/>
  <c r="B234" i="25"/>
  <c r="I233" i="25"/>
  <c r="F233" i="25"/>
  <c r="K233" i="25" s="1"/>
  <c r="E233" i="25"/>
  <c r="J233" i="25" s="1"/>
  <c r="D233" i="25"/>
  <c r="H233" i="25" s="1"/>
  <c r="C233" i="25"/>
  <c r="B233" i="25"/>
  <c r="F232" i="25"/>
  <c r="H232" i="25" s="1"/>
  <c r="E232" i="25"/>
  <c r="J232" i="25" s="1"/>
  <c r="D232" i="25"/>
  <c r="I232" i="25" s="1"/>
  <c r="C232" i="25"/>
  <c r="B232" i="25"/>
  <c r="K231" i="25"/>
  <c r="I231" i="25"/>
  <c r="F231" i="25"/>
  <c r="J231" i="25" s="1"/>
  <c r="E231" i="25"/>
  <c r="D231" i="25"/>
  <c r="C231" i="25"/>
  <c r="B231" i="25"/>
  <c r="K180" i="25"/>
  <c r="J180" i="25"/>
  <c r="I180" i="25"/>
  <c r="H180" i="25"/>
  <c r="G180" i="25"/>
  <c r="K179" i="25"/>
  <c r="J179" i="25"/>
  <c r="I179" i="25"/>
  <c r="H179" i="25"/>
  <c r="G179" i="25"/>
  <c r="K177" i="25"/>
  <c r="J177" i="25"/>
  <c r="I177" i="25"/>
  <c r="H177" i="25"/>
  <c r="G177" i="25"/>
  <c r="K176" i="25"/>
  <c r="J176" i="25"/>
  <c r="I176" i="25"/>
  <c r="H176" i="25"/>
  <c r="G176" i="25"/>
  <c r="K175" i="25"/>
  <c r="J175" i="25"/>
  <c r="I175" i="25"/>
  <c r="H175" i="25"/>
  <c r="G175" i="25"/>
  <c r="K174" i="25"/>
  <c r="J174" i="25"/>
  <c r="I174" i="25"/>
  <c r="H174" i="25"/>
  <c r="G174" i="25"/>
  <c r="K173" i="25"/>
  <c r="J173" i="25"/>
  <c r="I173" i="25"/>
  <c r="H173" i="25"/>
  <c r="G173" i="25"/>
  <c r="K172" i="25"/>
  <c r="J172" i="25"/>
  <c r="I172" i="25"/>
  <c r="H172" i="25"/>
  <c r="G172" i="25"/>
  <c r="K171" i="25"/>
  <c r="J171" i="25"/>
  <c r="I171" i="25"/>
  <c r="H171" i="25"/>
  <c r="G171" i="25"/>
  <c r="K170" i="25"/>
  <c r="J170" i="25"/>
  <c r="I170" i="25"/>
  <c r="H170" i="25"/>
  <c r="G170" i="25"/>
  <c r="K169" i="25"/>
  <c r="J169" i="25"/>
  <c r="I169" i="25"/>
  <c r="H169" i="25"/>
  <c r="G169" i="25"/>
  <c r="K168" i="25"/>
  <c r="J168" i="25"/>
  <c r="I168" i="25"/>
  <c r="H168" i="25"/>
  <c r="G168" i="25"/>
  <c r="K167" i="25"/>
  <c r="J167" i="25"/>
  <c r="I167" i="25"/>
  <c r="H167" i="25"/>
  <c r="G167" i="25"/>
  <c r="K166" i="25"/>
  <c r="J166" i="25"/>
  <c r="I166" i="25"/>
  <c r="H166" i="25"/>
  <c r="G166" i="25"/>
  <c r="K165" i="25"/>
  <c r="J165" i="25"/>
  <c r="I165" i="25"/>
  <c r="H165" i="25"/>
  <c r="G165" i="25"/>
  <c r="K164" i="25"/>
  <c r="J164" i="25"/>
  <c r="I164" i="25"/>
  <c r="H164" i="25"/>
  <c r="G164" i="25"/>
  <c r="K163" i="25"/>
  <c r="J163" i="25"/>
  <c r="I163" i="25"/>
  <c r="H163" i="25"/>
  <c r="G163" i="25"/>
  <c r="K162" i="25"/>
  <c r="J162" i="25"/>
  <c r="I162" i="25"/>
  <c r="H162" i="25"/>
  <c r="G162" i="25"/>
  <c r="K161" i="25"/>
  <c r="J161" i="25"/>
  <c r="I161" i="25"/>
  <c r="H161" i="25"/>
  <c r="G161" i="25"/>
  <c r="K160" i="25"/>
  <c r="J160" i="25"/>
  <c r="I160" i="25"/>
  <c r="H160" i="25"/>
  <c r="G160" i="25"/>
  <c r="A154" i="25"/>
  <c r="K150" i="25"/>
  <c r="J150" i="25"/>
  <c r="I150" i="25"/>
  <c r="H150" i="25"/>
  <c r="G150" i="25"/>
  <c r="K149" i="25"/>
  <c r="J149" i="25"/>
  <c r="I149" i="25"/>
  <c r="H149" i="25"/>
  <c r="G149" i="25"/>
  <c r="K147" i="25"/>
  <c r="J147" i="25"/>
  <c r="I147" i="25"/>
  <c r="H147" i="25"/>
  <c r="G147" i="25"/>
  <c r="K146" i="25"/>
  <c r="J146" i="25"/>
  <c r="I146" i="25"/>
  <c r="H146" i="25"/>
  <c r="G146" i="25"/>
  <c r="K145" i="25"/>
  <c r="J145" i="25"/>
  <c r="I145" i="25"/>
  <c r="H145" i="25"/>
  <c r="G145" i="25"/>
  <c r="K144" i="25"/>
  <c r="J144" i="25"/>
  <c r="I144" i="25"/>
  <c r="H144" i="25"/>
  <c r="G144" i="25"/>
  <c r="K143" i="25"/>
  <c r="J143" i="25"/>
  <c r="I143" i="25"/>
  <c r="H143" i="25"/>
  <c r="G143" i="25"/>
  <c r="K142" i="25"/>
  <c r="J142" i="25"/>
  <c r="I142" i="25"/>
  <c r="H142" i="25"/>
  <c r="G142" i="25"/>
  <c r="K141" i="25"/>
  <c r="J141" i="25"/>
  <c r="I141" i="25"/>
  <c r="H141" i="25"/>
  <c r="G141" i="25"/>
  <c r="K140" i="25"/>
  <c r="J140" i="25"/>
  <c r="I140" i="25"/>
  <c r="H140" i="25"/>
  <c r="G140" i="25"/>
  <c r="K139" i="25"/>
  <c r="J139" i="25"/>
  <c r="I139" i="25"/>
  <c r="H139" i="25"/>
  <c r="G139" i="25"/>
  <c r="K138" i="25"/>
  <c r="J138" i="25"/>
  <c r="I138" i="25"/>
  <c r="H138" i="25"/>
  <c r="G138" i="25"/>
  <c r="K137" i="25"/>
  <c r="J137" i="25"/>
  <c r="I137" i="25"/>
  <c r="H137" i="25"/>
  <c r="G137" i="25"/>
  <c r="K136" i="25"/>
  <c r="J136" i="25"/>
  <c r="I136" i="25"/>
  <c r="H136" i="25"/>
  <c r="G136" i="25"/>
  <c r="K135" i="25"/>
  <c r="J135" i="25"/>
  <c r="I135" i="25"/>
  <c r="H135" i="25"/>
  <c r="G135" i="25"/>
  <c r="K134" i="25"/>
  <c r="J134" i="25"/>
  <c r="I134" i="25"/>
  <c r="H134" i="25"/>
  <c r="G134" i="25"/>
  <c r="K133" i="25"/>
  <c r="J133" i="25"/>
  <c r="I133" i="25"/>
  <c r="H133" i="25"/>
  <c r="G133" i="25"/>
  <c r="K132" i="25"/>
  <c r="J132" i="25"/>
  <c r="I132" i="25"/>
  <c r="H132" i="25"/>
  <c r="G132" i="25"/>
  <c r="K131" i="25"/>
  <c r="J131" i="25"/>
  <c r="I131" i="25"/>
  <c r="H131" i="25"/>
  <c r="G131" i="25"/>
  <c r="K130" i="25"/>
  <c r="J130" i="25"/>
  <c r="I130" i="25"/>
  <c r="H130" i="25"/>
  <c r="G130" i="25"/>
  <c r="K127" i="25"/>
  <c r="J127" i="25"/>
  <c r="I127" i="25"/>
  <c r="H127" i="25"/>
  <c r="G127" i="25"/>
  <c r="K126" i="25"/>
  <c r="J126" i="25"/>
  <c r="I126" i="25"/>
  <c r="H126" i="25"/>
  <c r="G126" i="25"/>
  <c r="K124" i="25"/>
  <c r="J124" i="25"/>
  <c r="I124" i="25"/>
  <c r="H124" i="25"/>
  <c r="G124" i="25"/>
  <c r="K123" i="25"/>
  <c r="J123" i="25"/>
  <c r="I123" i="25"/>
  <c r="H123" i="25"/>
  <c r="G123" i="25"/>
  <c r="K122" i="25"/>
  <c r="J122" i="25"/>
  <c r="I122" i="25"/>
  <c r="H122" i="25"/>
  <c r="G122" i="25"/>
  <c r="K121" i="25"/>
  <c r="J121" i="25"/>
  <c r="I121" i="25"/>
  <c r="H121" i="25"/>
  <c r="G121" i="25"/>
  <c r="K120" i="25"/>
  <c r="J120" i="25"/>
  <c r="I120" i="25"/>
  <c r="H120" i="25"/>
  <c r="G120" i="25"/>
  <c r="K119" i="25"/>
  <c r="J119" i="25"/>
  <c r="I119" i="25"/>
  <c r="H119" i="25"/>
  <c r="G119" i="25"/>
  <c r="K118" i="25"/>
  <c r="J118" i="25"/>
  <c r="I118" i="25"/>
  <c r="H118" i="25"/>
  <c r="G118" i="25"/>
  <c r="K117" i="25"/>
  <c r="J117" i="25"/>
  <c r="I117" i="25"/>
  <c r="H117" i="25"/>
  <c r="G117" i="25"/>
  <c r="K116" i="25"/>
  <c r="J116" i="25"/>
  <c r="I116" i="25"/>
  <c r="H116" i="25"/>
  <c r="G116" i="25"/>
  <c r="K115" i="25"/>
  <c r="J115" i="25"/>
  <c r="I115" i="25"/>
  <c r="H115" i="25"/>
  <c r="G115" i="25"/>
  <c r="K114" i="25"/>
  <c r="J114" i="25"/>
  <c r="I114" i="25"/>
  <c r="H114" i="25"/>
  <c r="G114" i="25"/>
  <c r="K113" i="25"/>
  <c r="J113" i="25"/>
  <c r="I113" i="25"/>
  <c r="H113" i="25"/>
  <c r="G113" i="25"/>
  <c r="K112" i="25"/>
  <c r="J112" i="25"/>
  <c r="I112" i="25"/>
  <c r="H112" i="25"/>
  <c r="G112" i="25"/>
  <c r="K111" i="25"/>
  <c r="J111" i="25"/>
  <c r="I111" i="25"/>
  <c r="H111" i="25"/>
  <c r="G111" i="25"/>
  <c r="K110" i="25"/>
  <c r="J110" i="25"/>
  <c r="I110" i="25"/>
  <c r="H110" i="25"/>
  <c r="G110" i="25"/>
  <c r="K109" i="25"/>
  <c r="J109" i="25"/>
  <c r="I109" i="25"/>
  <c r="H109" i="25"/>
  <c r="G109" i="25"/>
  <c r="K108" i="25"/>
  <c r="J108" i="25"/>
  <c r="I108" i="25"/>
  <c r="H108" i="25"/>
  <c r="G108" i="25"/>
  <c r="K107" i="25"/>
  <c r="J107" i="25"/>
  <c r="I107" i="25"/>
  <c r="H107" i="25"/>
  <c r="G107" i="25"/>
  <c r="K104" i="25"/>
  <c r="J104" i="25"/>
  <c r="I104" i="25"/>
  <c r="H104" i="25"/>
  <c r="G104" i="25"/>
  <c r="K103" i="25"/>
  <c r="J103" i="25"/>
  <c r="I103" i="25"/>
  <c r="H103" i="25"/>
  <c r="G103" i="25"/>
  <c r="K101" i="25"/>
  <c r="J101" i="25"/>
  <c r="I101" i="25"/>
  <c r="H101" i="25"/>
  <c r="G101" i="25"/>
  <c r="K100" i="25"/>
  <c r="J100" i="25"/>
  <c r="I100" i="25"/>
  <c r="H100" i="25"/>
  <c r="G100" i="25"/>
  <c r="K99" i="25"/>
  <c r="J99" i="25"/>
  <c r="I99" i="25"/>
  <c r="H99" i="25"/>
  <c r="G99" i="25"/>
  <c r="K98" i="25"/>
  <c r="J98" i="25"/>
  <c r="I98" i="25"/>
  <c r="H98" i="25"/>
  <c r="G98" i="25"/>
  <c r="K97" i="25"/>
  <c r="J97" i="25"/>
  <c r="I97" i="25"/>
  <c r="H97" i="25"/>
  <c r="G97" i="25"/>
  <c r="K96" i="25"/>
  <c r="J96" i="25"/>
  <c r="I96" i="25"/>
  <c r="H96" i="25"/>
  <c r="G96" i="25"/>
  <c r="K95" i="25"/>
  <c r="J95" i="25"/>
  <c r="I95" i="25"/>
  <c r="H95" i="25"/>
  <c r="G95" i="25"/>
  <c r="K94" i="25"/>
  <c r="J94" i="25"/>
  <c r="I94" i="25"/>
  <c r="H94" i="25"/>
  <c r="G94" i="25"/>
  <c r="K93" i="25"/>
  <c r="J93" i="25"/>
  <c r="I93" i="25"/>
  <c r="H93" i="25"/>
  <c r="G93" i="25"/>
  <c r="K92" i="25"/>
  <c r="J92" i="25"/>
  <c r="I92" i="25"/>
  <c r="H92" i="25"/>
  <c r="G92" i="25"/>
  <c r="K91" i="25"/>
  <c r="J91" i="25"/>
  <c r="I91" i="25"/>
  <c r="H91" i="25"/>
  <c r="G91" i="25"/>
  <c r="K90" i="25"/>
  <c r="J90" i="25"/>
  <c r="I90" i="25"/>
  <c r="H90" i="25"/>
  <c r="G90" i="25"/>
  <c r="K89" i="25"/>
  <c r="J89" i="25"/>
  <c r="I89" i="25"/>
  <c r="H89" i="25"/>
  <c r="G89" i="25"/>
  <c r="K88" i="25"/>
  <c r="J88" i="25"/>
  <c r="I88" i="25"/>
  <c r="H88" i="25"/>
  <c r="G88" i="25"/>
  <c r="K87" i="25"/>
  <c r="J87" i="25"/>
  <c r="I87" i="25"/>
  <c r="H87" i="25"/>
  <c r="G87" i="25"/>
  <c r="K86" i="25"/>
  <c r="J86" i="25"/>
  <c r="I86" i="25"/>
  <c r="H86" i="25"/>
  <c r="G86" i="25"/>
  <c r="K85" i="25"/>
  <c r="J85" i="25"/>
  <c r="I85" i="25"/>
  <c r="H85" i="25"/>
  <c r="G85" i="25"/>
  <c r="K84" i="25"/>
  <c r="J84" i="25"/>
  <c r="I84" i="25"/>
  <c r="H84" i="25"/>
  <c r="G84" i="25"/>
  <c r="A78" i="25"/>
  <c r="K74" i="25"/>
  <c r="J74" i="25"/>
  <c r="I74" i="25"/>
  <c r="H74" i="25"/>
  <c r="G74" i="25"/>
  <c r="K73" i="25"/>
  <c r="J73" i="25"/>
  <c r="I73" i="25"/>
  <c r="H73" i="25"/>
  <c r="G73" i="25"/>
  <c r="K71" i="25"/>
  <c r="J71" i="25"/>
  <c r="I71" i="25"/>
  <c r="H71" i="25"/>
  <c r="G71" i="25"/>
  <c r="K70" i="25"/>
  <c r="J70" i="25"/>
  <c r="I70" i="25"/>
  <c r="H70" i="25"/>
  <c r="G70" i="25"/>
  <c r="K69" i="25"/>
  <c r="J69" i="25"/>
  <c r="I69" i="25"/>
  <c r="H69" i="25"/>
  <c r="G69" i="25"/>
  <c r="K68" i="25"/>
  <c r="J68" i="25"/>
  <c r="I68" i="25"/>
  <c r="H68" i="25"/>
  <c r="G68" i="25"/>
  <c r="K67" i="25"/>
  <c r="J67" i="25"/>
  <c r="I67" i="25"/>
  <c r="H67" i="25"/>
  <c r="G67" i="25"/>
  <c r="K66" i="25"/>
  <c r="J66" i="25"/>
  <c r="I66" i="25"/>
  <c r="H66" i="25"/>
  <c r="G66" i="25"/>
  <c r="K65" i="25"/>
  <c r="J65" i="25"/>
  <c r="I65" i="25"/>
  <c r="H65" i="25"/>
  <c r="G65" i="25"/>
  <c r="K64" i="25"/>
  <c r="J64" i="25"/>
  <c r="I64" i="25"/>
  <c r="H64" i="25"/>
  <c r="G64" i="25"/>
  <c r="K63" i="25"/>
  <c r="J63" i="25"/>
  <c r="I63" i="25"/>
  <c r="H63" i="25"/>
  <c r="G63" i="25"/>
  <c r="K62" i="25"/>
  <c r="J62" i="25"/>
  <c r="I62" i="25"/>
  <c r="H62" i="25"/>
  <c r="G62" i="25"/>
  <c r="K61" i="25"/>
  <c r="J61" i="25"/>
  <c r="I61" i="25"/>
  <c r="H61" i="25"/>
  <c r="G61" i="25"/>
  <c r="K60" i="25"/>
  <c r="J60" i="25"/>
  <c r="I60" i="25"/>
  <c r="H60" i="25"/>
  <c r="G60" i="25"/>
  <c r="K59" i="25"/>
  <c r="J59" i="25"/>
  <c r="I59" i="25"/>
  <c r="H59" i="25"/>
  <c r="G59" i="25"/>
  <c r="K58" i="25"/>
  <c r="J58" i="25"/>
  <c r="I58" i="25"/>
  <c r="H58" i="25"/>
  <c r="G58" i="25"/>
  <c r="K57" i="25"/>
  <c r="J57" i="25"/>
  <c r="I57" i="25"/>
  <c r="H57" i="25"/>
  <c r="G57" i="25"/>
  <c r="K56" i="25"/>
  <c r="J56" i="25"/>
  <c r="I56" i="25"/>
  <c r="H56" i="25"/>
  <c r="G56" i="25"/>
  <c r="K55" i="25"/>
  <c r="J55" i="25"/>
  <c r="I55" i="25"/>
  <c r="H55" i="25"/>
  <c r="G55" i="25"/>
  <c r="K54" i="25"/>
  <c r="J54" i="25"/>
  <c r="I54" i="25"/>
  <c r="H54" i="25"/>
  <c r="G54" i="25"/>
  <c r="K51" i="25"/>
  <c r="J51" i="25"/>
  <c r="I51" i="25"/>
  <c r="H51" i="25"/>
  <c r="G51" i="25"/>
  <c r="K50" i="25"/>
  <c r="J50" i="25"/>
  <c r="I50" i="25"/>
  <c r="H50" i="25"/>
  <c r="G50" i="25"/>
  <c r="K48" i="25"/>
  <c r="J48" i="25"/>
  <c r="I48" i="25"/>
  <c r="H48" i="25"/>
  <c r="G48" i="25"/>
  <c r="K47" i="25"/>
  <c r="J47" i="25"/>
  <c r="I47" i="25"/>
  <c r="H47" i="25"/>
  <c r="G47" i="25"/>
  <c r="K46" i="25"/>
  <c r="J46" i="25"/>
  <c r="I46" i="25"/>
  <c r="H46" i="25"/>
  <c r="G46" i="25"/>
  <c r="K45" i="25"/>
  <c r="J45" i="25"/>
  <c r="I45" i="25"/>
  <c r="H45" i="25"/>
  <c r="G45" i="25"/>
  <c r="K44" i="25"/>
  <c r="J44" i="25"/>
  <c r="I44" i="25"/>
  <c r="H44" i="25"/>
  <c r="G44" i="25"/>
  <c r="K43" i="25"/>
  <c r="J43" i="25"/>
  <c r="I43" i="25"/>
  <c r="H43" i="25"/>
  <c r="G43" i="25"/>
  <c r="K42" i="25"/>
  <c r="J42" i="25"/>
  <c r="I42" i="25"/>
  <c r="H42" i="25"/>
  <c r="G42" i="25"/>
  <c r="K41" i="25"/>
  <c r="J41" i="25"/>
  <c r="I41" i="25"/>
  <c r="H41" i="25"/>
  <c r="G41" i="25"/>
  <c r="K40" i="25"/>
  <c r="J40" i="25"/>
  <c r="I40" i="25"/>
  <c r="H40" i="25"/>
  <c r="G40" i="25"/>
  <c r="K39" i="25"/>
  <c r="J39" i="25"/>
  <c r="I39" i="25"/>
  <c r="H39" i="25"/>
  <c r="G39" i="25"/>
  <c r="K38" i="25"/>
  <c r="J38" i="25"/>
  <c r="I38" i="25"/>
  <c r="H38" i="25"/>
  <c r="G38" i="25"/>
  <c r="K37" i="25"/>
  <c r="J37" i="25"/>
  <c r="I37" i="25"/>
  <c r="H37" i="25"/>
  <c r="G37" i="25"/>
  <c r="K36" i="25"/>
  <c r="J36" i="25"/>
  <c r="I36" i="25"/>
  <c r="H36" i="25"/>
  <c r="G36" i="25"/>
  <c r="K35" i="25"/>
  <c r="J35" i="25"/>
  <c r="I35" i="25"/>
  <c r="H35" i="25"/>
  <c r="G35" i="25"/>
  <c r="K34" i="25"/>
  <c r="J34" i="25"/>
  <c r="I34" i="25"/>
  <c r="H34" i="25"/>
  <c r="G34" i="25"/>
  <c r="K33" i="25"/>
  <c r="J33" i="25"/>
  <c r="I33" i="25"/>
  <c r="H33" i="25"/>
  <c r="G33" i="25"/>
  <c r="K32" i="25"/>
  <c r="J32" i="25"/>
  <c r="I32" i="25"/>
  <c r="H32" i="25"/>
  <c r="G32" i="25"/>
  <c r="K31" i="25"/>
  <c r="J31" i="25"/>
  <c r="I31" i="25"/>
  <c r="H31" i="25"/>
  <c r="G31" i="25"/>
  <c r="K28" i="25"/>
  <c r="J28" i="25"/>
  <c r="I28" i="25"/>
  <c r="H28" i="25"/>
  <c r="G28" i="25"/>
  <c r="K27" i="25"/>
  <c r="J27" i="25"/>
  <c r="I27" i="25"/>
  <c r="H27" i="25"/>
  <c r="G27" i="25"/>
  <c r="K23" i="25"/>
  <c r="J23" i="25"/>
  <c r="I23" i="25"/>
  <c r="H23" i="25"/>
  <c r="G23" i="25"/>
  <c r="K22" i="25"/>
  <c r="J22" i="25"/>
  <c r="I22" i="25"/>
  <c r="H22" i="25"/>
  <c r="G22" i="25"/>
  <c r="K21" i="25"/>
  <c r="J21" i="25"/>
  <c r="I21" i="25"/>
  <c r="H21" i="25"/>
  <c r="G21" i="25"/>
  <c r="K20" i="25"/>
  <c r="J20" i="25"/>
  <c r="I20" i="25"/>
  <c r="H20" i="25"/>
  <c r="G20" i="25"/>
  <c r="K19" i="25"/>
  <c r="J19" i="25"/>
  <c r="I19" i="25"/>
  <c r="H19" i="25"/>
  <c r="G19" i="25"/>
  <c r="K18" i="25"/>
  <c r="J18" i="25"/>
  <c r="I18" i="25"/>
  <c r="H18" i="25"/>
  <c r="G18" i="25"/>
  <c r="K17" i="25"/>
  <c r="J17" i="25"/>
  <c r="I17" i="25"/>
  <c r="H17" i="25"/>
  <c r="G17" i="25"/>
  <c r="K16" i="25"/>
  <c r="J16" i="25"/>
  <c r="I16" i="25"/>
  <c r="H16" i="25"/>
  <c r="G16" i="25"/>
  <c r="K15" i="25"/>
  <c r="J15" i="25"/>
  <c r="I15" i="25"/>
  <c r="H15" i="25"/>
  <c r="G15" i="25"/>
  <c r="K14" i="25"/>
  <c r="J14" i="25"/>
  <c r="I14" i="25"/>
  <c r="H14" i="25"/>
  <c r="G14" i="25"/>
  <c r="K13" i="25"/>
  <c r="J13" i="25"/>
  <c r="I13" i="25"/>
  <c r="H13" i="25"/>
  <c r="G13" i="25"/>
  <c r="K12" i="25"/>
  <c r="J12" i="25"/>
  <c r="I12" i="25"/>
  <c r="H12" i="25"/>
  <c r="G12" i="25"/>
  <c r="K11" i="25"/>
  <c r="J11" i="25"/>
  <c r="I11" i="25"/>
  <c r="H11" i="25"/>
  <c r="G11" i="25"/>
  <c r="K10" i="25"/>
  <c r="J10" i="25"/>
  <c r="I10" i="25"/>
  <c r="H10" i="25"/>
  <c r="G10" i="25"/>
  <c r="K9" i="25"/>
  <c r="J9" i="25"/>
  <c r="I9" i="25"/>
  <c r="H9" i="25"/>
  <c r="G9" i="25"/>
  <c r="K8" i="25"/>
  <c r="J8" i="25"/>
  <c r="I8" i="25"/>
  <c r="H8" i="25"/>
  <c r="G8" i="25"/>
  <c r="C263" i="24"/>
  <c r="H263" i="24" s="1"/>
  <c r="B263" i="24"/>
  <c r="C262" i="24"/>
  <c r="H262" i="24" s="1"/>
  <c r="B262" i="24"/>
  <c r="C261" i="24"/>
  <c r="H261" i="24" s="1"/>
  <c r="B261" i="24"/>
  <c r="C260" i="24"/>
  <c r="H260" i="24" s="1"/>
  <c r="B260" i="24"/>
  <c r="C259" i="24"/>
  <c r="H259" i="24" s="1"/>
  <c r="B259" i="24"/>
  <c r="C258" i="24"/>
  <c r="H258" i="24" s="1"/>
  <c r="B258" i="24"/>
  <c r="C257" i="24"/>
  <c r="H257" i="24" s="1"/>
  <c r="B257" i="24"/>
  <c r="F253" i="24"/>
  <c r="E253" i="24"/>
  <c r="J253" i="24" s="1"/>
  <c r="D253" i="24"/>
  <c r="I253" i="24" s="1"/>
  <c r="C253" i="24"/>
  <c r="K253" i="24" s="1"/>
  <c r="B253" i="24"/>
  <c r="K252" i="24"/>
  <c r="F252" i="24"/>
  <c r="E252" i="24"/>
  <c r="J252" i="24" s="1"/>
  <c r="D252" i="24"/>
  <c r="I252" i="24" s="1"/>
  <c r="C252" i="24"/>
  <c r="B252" i="24"/>
  <c r="F251" i="24"/>
  <c r="K251" i="24" s="1"/>
  <c r="E251" i="24"/>
  <c r="D251" i="24"/>
  <c r="I251" i="24" s="1"/>
  <c r="C251" i="24"/>
  <c r="J251" i="24" s="1"/>
  <c r="B251" i="24"/>
  <c r="F250" i="24"/>
  <c r="K250" i="24" s="1"/>
  <c r="E250" i="24"/>
  <c r="D250" i="24"/>
  <c r="I250" i="24" s="1"/>
  <c r="C250" i="24"/>
  <c r="H250" i="24" s="1"/>
  <c r="B250" i="24"/>
  <c r="F249" i="24"/>
  <c r="K249" i="24" s="1"/>
  <c r="E249" i="24"/>
  <c r="J249" i="24" s="1"/>
  <c r="D249" i="24"/>
  <c r="C249" i="24"/>
  <c r="H249" i="24" s="1"/>
  <c r="B249" i="24"/>
  <c r="I248" i="24"/>
  <c r="F248" i="24"/>
  <c r="K248" i="24" s="1"/>
  <c r="E248" i="24"/>
  <c r="J248" i="24" s="1"/>
  <c r="D248" i="24"/>
  <c r="H248" i="24" s="1"/>
  <c r="C248" i="24"/>
  <c r="B248" i="24"/>
  <c r="K247" i="24"/>
  <c r="I247" i="24"/>
  <c r="H247" i="24"/>
  <c r="F247" i="24"/>
  <c r="E247" i="24"/>
  <c r="J247" i="24" s="1"/>
  <c r="D247" i="24"/>
  <c r="C247" i="24"/>
  <c r="B247" i="24"/>
  <c r="F245" i="24"/>
  <c r="E245" i="24"/>
  <c r="D245" i="24"/>
  <c r="I245" i="24" s="1"/>
  <c r="C245" i="24"/>
  <c r="K245" i="24" s="1"/>
  <c r="B245" i="24"/>
  <c r="K244" i="24"/>
  <c r="J244" i="24"/>
  <c r="F244" i="24"/>
  <c r="E244" i="24"/>
  <c r="D244" i="24"/>
  <c r="I244" i="24" s="1"/>
  <c r="C244" i="24"/>
  <c r="H244" i="24" s="1"/>
  <c r="B244" i="24"/>
  <c r="F243" i="24"/>
  <c r="K243" i="24" s="1"/>
  <c r="E243" i="24"/>
  <c r="J243" i="24" s="1"/>
  <c r="D243" i="24"/>
  <c r="C243" i="24"/>
  <c r="I243" i="24" s="1"/>
  <c r="B243" i="24"/>
  <c r="F242" i="24"/>
  <c r="K242" i="24" s="1"/>
  <c r="E242" i="24"/>
  <c r="J242" i="24" s="1"/>
  <c r="D242" i="24"/>
  <c r="C242" i="24"/>
  <c r="H242" i="24" s="1"/>
  <c r="B242" i="24"/>
  <c r="F241" i="24"/>
  <c r="E241" i="24"/>
  <c r="J241" i="24" s="1"/>
  <c r="D241" i="24"/>
  <c r="K241" i="24" s="1"/>
  <c r="C241" i="24"/>
  <c r="B241" i="24"/>
  <c r="H240" i="24"/>
  <c r="F240" i="24"/>
  <c r="E240" i="24"/>
  <c r="J240" i="24" s="1"/>
  <c r="D240" i="24"/>
  <c r="I240" i="24" s="1"/>
  <c r="C240" i="24"/>
  <c r="K240" i="24" s="1"/>
  <c r="B240" i="24"/>
  <c r="F239" i="24"/>
  <c r="H239" i="24" s="1"/>
  <c r="E239" i="24"/>
  <c r="D239" i="24"/>
  <c r="I239" i="24" s="1"/>
  <c r="C239" i="24"/>
  <c r="B239" i="24"/>
  <c r="F237" i="24"/>
  <c r="K237" i="24" s="1"/>
  <c r="E237" i="24"/>
  <c r="D237" i="24"/>
  <c r="C237" i="24"/>
  <c r="J237" i="24" s="1"/>
  <c r="B237" i="24"/>
  <c r="J236" i="24"/>
  <c r="I236" i="24"/>
  <c r="F236" i="24"/>
  <c r="K236" i="24" s="1"/>
  <c r="E236" i="24"/>
  <c r="D236" i="24"/>
  <c r="C236" i="24"/>
  <c r="H236" i="24" s="1"/>
  <c r="B236" i="24"/>
  <c r="F235" i="24"/>
  <c r="E235" i="24"/>
  <c r="J235" i="24" s="1"/>
  <c r="D235" i="24"/>
  <c r="K235" i="24" s="1"/>
  <c r="C235" i="24"/>
  <c r="B235" i="24"/>
  <c r="K234" i="24"/>
  <c r="F234" i="24"/>
  <c r="E234" i="24"/>
  <c r="J234" i="24" s="1"/>
  <c r="D234" i="24"/>
  <c r="I234" i="24" s="1"/>
  <c r="C234" i="24"/>
  <c r="B234" i="24"/>
  <c r="F233" i="24"/>
  <c r="K233" i="24" s="1"/>
  <c r="E233" i="24"/>
  <c r="D233" i="24"/>
  <c r="I233" i="24" s="1"/>
  <c r="C233" i="24"/>
  <c r="J233" i="24" s="1"/>
  <c r="B233" i="24"/>
  <c r="F232" i="24"/>
  <c r="K232" i="24" s="1"/>
  <c r="E232" i="24"/>
  <c r="D232" i="24"/>
  <c r="I232" i="24" s="1"/>
  <c r="C232" i="24"/>
  <c r="H232" i="24" s="1"/>
  <c r="B232" i="24"/>
  <c r="F231" i="24"/>
  <c r="K231" i="24" s="1"/>
  <c r="E231" i="24"/>
  <c r="J231" i="24" s="1"/>
  <c r="D231" i="24"/>
  <c r="C231" i="24"/>
  <c r="H231" i="24" s="1"/>
  <c r="B231" i="24"/>
  <c r="K180" i="24"/>
  <c r="J180" i="24"/>
  <c r="I180" i="24"/>
  <c r="H180" i="24"/>
  <c r="G180" i="24"/>
  <c r="K179" i="24"/>
  <c r="J179" i="24"/>
  <c r="I179" i="24"/>
  <c r="H179" i="24"/>
  <c r="G179" i="24"/>
  <c r="K177" i="24"/>
  <c r="J177" i="24"/>
  <c r="I177" i="24"/>
  <c r="H177" i="24"/>
  <c r="G177" i="24"/>
  <c r="K176" i="24"/>
  <c r="J176" i="24"/>
  <c r="I176" i="24"/>
  <c r="H176" i="24"/>
  <c r="G176" i="24"/>
  <c r="K175" i="24"/>
  <c r="J175" i="24"/>
  <c r="I175" i="24"/>
  <c r="H175" i="24"/>
  <c r="G175" i="24"/>
  <c r="K174" i="24"/>
  <c r="J174" i="24"/>
  <c r="I174" i="24"/>
  <c r="H174" i="24"/>
  <c r="G174" i="24"/>
  <c r="K173" i="24"/>
  <c r="J173" i="24"/>
  <c r="I173" i="24"/>
  <c r="H173" i="24"/>
  <c r="G173" i="24"/>
  <c r="K172" i="24"/>
  <c r="J172" i="24"/>
  <c r="I172" i="24"/>
  <c r="H172" i="24"/>
  <c r="G172" i="24"/>
  <c r="K171" i="24"/>
  <c r="J171" i="24"/>
  <c r="I171" i="24"/>
  <c r="H171" i="24"/>
  <c r="G171" i="24"/>
  <c r="K170" i="24"/>
  <c r="J170" i="24"/>
  <c r="I170" i="24"/>
  <c r="H170" i="24"/>
  <c r="G170" i="24"/>
  <c r="K169" i="24"/>
  <c r="J169" i="24"/>
  <c r="I169" i="24"/>
  <c r="H169" i="24"/>
  <c r="G169" i="24"/>
  <c r="K168" i="24"/>
  <c r="J168" i="24"/>
  <c r="I168" i="24"/>
  <c r="H168" i="24"/>
  <c r="G168" i="24"/>
  <c r="K167" i="24"/>
  <c r="J167" i="24"/>
  <c r="I167" i="24"/>
  <c r="H167" i="24"/>
  <c r="G167" i="24"/>
  <c r="K166" i="24"/>
  <c r="J166" i="24"/>
  <c r="I166" i="24"/>
  <c r="H166" i="24"/>
  <c r="G166" i="24"/>
  <c r="K165" i="24"/>
  <c r="J165" i="24"/>
  <c r="I165" i="24"/>
  <c r="H165" i="24"/>
  <c r="G165" i="24"/>
  <c r="K164" i="24"/>
  <c r="J164" i="24"/>
  <c r="I164" i="24"/>
  <c r="H164" i="24"/>
  <c r="G164" i="24"/>
  <c r="K163" i="24"/>
  <c r="J163" i="24"/>
  <c r="I163" i="24"/>
  <c r="H163" i="24"/>
  <c r="G163" i="24"/>
  <c r="K162" i="24"/>
  <c r="J162" i="24"/>
  <c r="I162" i="24"/>
  <c r="H162" i="24"/>
  <c r="G162" i="24"/>
  <c r="K161" i="24"/>
  <c r="J161" i="24"/>
  <c r="I161" i="24"/>
  <c r="H161" i="24"/>
  <c r="G161" i="24"/>
  <c r="K160" i="24"/>
  <c r="J160" i="24"/>
  <c r="I160" i="24"/>
  <c r="H160" i="24"/>
  <c r="G160" i="24"/>
  <c r="A154" i="24"/>
  <c r="K150" i="24"/>
  <c r="J150" i="24"/>
  <c r="I150" i="24"/>
  <c r="H150" i="24"/>
  <c r="G150" i="24"/>
  <c r="K149" i="24"/>
  <c r="J149" i="24"/>
  <c r="I149" i="24"/>
  <c r="H149" i="24"/>
  <c r="G149" i="24"/>
  <c r="K147" i="24"/>
  <c r="J147" i="24"/>
  <c r="I147" i="24"/>
  <c r="H147" i="24"/>
  <c r="G147" i="24"/>
  <c r="K146" i="24"/>
  <c r="J146" i="24"/>
  <c r="I146" i="24"/>
  <c r="H146" i="24"/>
  <c r="G146" i="24"/>
  <c r="K145" i="24"/>
  <c r="J145" i="24"/>
  <c r="I145" i="24"/>
  <c r="H145" i="24"/>
  <c r="G145" i="24"/>
  <c r="K144" i="24"/>
  <c r="J144" i="24"/>
  <c r="I144" i="24"/>
  <c r="H144" i="24"/>
  <c r="G144" i="24"/>
  <c r="K143" i="24"/>
  <c r="J143" i="24"/>
  <c r="I143" i="24"/>
  <c r="H143" i="24"/>
  <c r="G143" i="24"/>
  <c r="K142" i="24"/>
  <c r="J142" i="24"/>
  <c r="I142" i="24"/>
  <c r="H142" i="24"/>
  <c r="G142" i="24"/>
  <c r="K141" i="24"/>
  <c r="J141" i="24"/>
  <c r="I141" i="24"/>
  <c r="H141" i="24"/>
  <c r="G141" i="24"/>
  <c r="K140" i="24"/>
  <c r="J140" i="24"/>
  <c r="I140" i="24"/>
  <c r="H140" i="24"/>
  <c r="G140" i="24"/>
  <c r="K139" i="24"/>
  <c r="J139" i="24"/>
  <c r="I139" i="24"/>
  <c r="H139" i="24"/>
  <c r="G139" i="24"/>
  <c r="K138" i="24"/>
  <c r="J138" i="24"/>
  <c r="I138" i="24"/>
  <c r="H138" i="24"/>
  <c r="G138" i="24"/>
  <c r="K137" i="24"/>
  <c r="J137" i="24"/>
  <c r="I137" i="24"/>
  <c r="H137" i="24"/>
  <c r="G137" i="24"/>
  <c r="K136" i="24"/>
  <c r="J136" i="24"/>
  <c r="I136" i="24"/>
  <c r="H136" i="24"/>
  <c r="G136" i="24"/>
  <c r="K135" i="24"/>
  <c r="J135" i="24"/>
  <c r="I135" i="24"/>
  <c r="H135" i="24"/>
  <c r="G135" i="24"/>
  <c r="K134" i="24"/>
  <c r="J134" i="24"/>
  <c r="I134" i="24"/>
  <c r="H134" i="24"/>
  <c r="G134" i="24"/>
  <c r="K133" i="24"/>
  <c r="J133" i="24"/>
  <c r="I133" i="24"/>
  <c r="H133" i="24"/>
  <c r="G133" i="24"/>
  <c r="K132" i="24"/>
  <c r="J132" i="24"/>
  <c r="I132" i="24"/>
  <c r="H132" i="24"/>
  <c r="G132" i="24"/>
  <c r="K131" i="24"/>
  <c r="J131" i="24"/>
  <c r="I131" i="24"/>
  <c r="H131" i="24"/>
  <c r="G131" i="24"/>
  <c r="K130" i="24"/>
  <c r="J130" i="24"/>
  <c r="I130" i="24"/>
  <c r="H130" i="24"/>
  <c r="G130" i="24"/>
  <c r="K127" i="24"/>
  <c r="J127" i="24"/>
  <c r="I127" i="24"/>
  <c r="H127" i="24"/>
  <c r="G127" i="24"/>
  <c r="K126" i="24"/>
  <c r="J126" i="24"/>
  <c r="I126" i="24"/>
  <c r="H126" i="24"/>
  <c r="G126" i="24"/>
  <c r="K124" i="24"/>
  <c r="J124" i="24"/>
  <c r="I124" i="24"/>
  <c r="H124" i="24"/>
  <c r="G124" i="24"/>
  <c r="K123" i="24"/>
  <c r="J123" i="24"/>
  <c r="I123" i="24"/>
  <c r="H123" i="24"/>
  <c r="G123" i="24"/>
  <c r="K122" i="24"/>
  <c r="J122" i="24"/>
  <c r="I122" i="24"/>
  <c r="H122" i="24"/>
  <c r="G122" i="24"/>
  <c r="K121" i="24"/>
  <c r="J121" i="24"/>
  <c r="I121" i="24"/>
  <c r="H121" i="24"/>
  <c r="G121" i="24"/>
  <c r="K120" i="24"/>
  <c r="J120" i="24"/>
  <c r="I120" i="24"/>
  <c r="H120" i="24"/>
  <c r="G120" i="24"/>
  <c r="K119" i="24"/>
  <c r="J119" i="24"/>
  <c r="I119" i="24"/>
  <c r="H119" i="24"/>
  <c r="G119" i="24"/>
  <c r="K118" i="24"/>
  <c r="J118" i="24"/>
  <c r="I118" i="24"/>
  <c r="H118" i="24"/>
  <c r="G118" i="24"/>
  <c r="K117" i="24"/>
  <c r="J117" i="24"/>
  <c r="I117" i="24"/>
  <c r="H117" i="24"/>
  <c r="G117" i="24"/>
  <c r="K116" i="24"/>
  <c r="J116" i="24"/>
  <c r="I116" i="24"/>
  <c r="H116" i="24"/>
  <c r="G116" i="24"/>
  <c r="K115" i="24"/>
  <c r="J115" i="24"/>
  <c r="I115" i="24"/>
  <c r="H115" i="24"/>
  <c r="G115" i="24"/>
  <c r="K114" i="24"/>
  <c r="J114" i="24"/>
  <c r="I114" i="24"/>
  <c r="H114" i="24"/>
  <c r="G114" i="24"/>
  <c r="K113" i="24"/>
  <c r="J113" i="24"/>
  <c r="I113" i="24"/>
  <c r="H113" i="24"/>
  <c r="G113" i="24"/>
  <c r="K112" i="24"/>
  <c r="J112" i="24"/>
  <c r="I112" i="24"/>
  <c r="H112" i="24"/>
  <c r="G112" i="24"/>
  <c r="K111" i="24"/>
  <c r="J111" i="24"/>
  <c r="I111" i="24"/>
  <c r="H111" i="24"/>
  <c r="G111" i="24"/>
  <c r="K110" i="24"/>
  <c r="J110" i="24"/>
  <c r="I110" i="24"/>
  <c r="H110" i="24"/>
  <c r="G110" i="24"/>
  <c r="K109" i="24"/>
  <c r="J109" i="24"/>
  <c r="I109" i="24"/>
  <c r="H109" i="24"/>
  <c r="G109" i="24"/>
  <c r="K108" i="24"/>
  <c r="J108" i="24"/>
  <c r="I108" i="24"/>
  <c r="H108" i="24"/>
  <c r="G108" i="24"/>
  <c r="K107" i="24"/>
  <c r="J107" i="24"/>
  <c r="I107" i="24"/>
  <c r="H107" i="24"/>
  <c r="G107" i="24"/>
  <c r="K104" i="24"/>
  <c r="J104" i="24"/>
  <c r="I104" i="24"/>
  <c r="H104" i="24"/>
  <c r="G104" i="24"/>
  <c r="K103" i="24"/>
  <c r="J103" i="24"/>
  <c r="I103" i="24"/>
  <c r="H103" i="24"/>
  <c r="G103" i="24"/>
  <c r="K101" i="24"/>
  <c r="J101" i="24"/>
  <c r="I101" i="24"/>
  <c r="H101" i="24"/>
  <c r="G101" i="24"/>
  <c r="K100" i="24"/>
  <c r="J100" i="24"/>
  <c r="I100" i="24"/>
  <c r="H100" i="24"/>
  <c r="G100" i="24"/>
  <c r="K99" i="24"/>
  <c r="J99" i="24"/>
  <c r="I99" i="24"/>
  <c r="H99" i="24"/>
  <c r="G99" i="24"/>
  <c r="K98" i="24"/>
  <c r="J98" i="24"/>
  <c r="I98" i="24"/>
  <c r="H98" i="24"/>
  <c r="G98" i="24"/>
  <c r="K97" i="24"/>
  <c r="J97" i="24"/>
  <c r="I97" i="24"/>
  <c r="H97" i="24"/>
  <c r="G97" i="24"/>
  <c r="K96" i="24"/>
  <c r="J96" i="24"/>
  <c r="I96" i="24"/>
  <c r="H96" i="24"/>
  <c r="G96" i="24"/>
  <c r="K95" i="24"/>
  <c r="J95" i="24"/>
  <c r="I95" i="24"/>
  <c r="H95" i="24"/>
  <c r="G95" i="24"/>
  <c r="K94" i="24"/>
  <c r="J94" i="24"/>
  <c r="I94" i="24"/>
  <c r="H94" i="24"/>
  <c r="G94" i="24"/>
  <c r="K93" i="24"/>
  <c r="J93" i="24"/>
  <c r="I93" i="24"/>
  <c r="H93" i="24"/>
  <c r="G93" i="24"/>
  <c r="K92" i="24"/>
  <c r="J92" i="24"/>
  <c r="I92" i="24"/>
  <c r="H92" i="24"/>
  <c r="G92" i="24"/>
  <c r="K91" i="24"/>
  <c r="J91" i="24"/>
  <c r="I91" i="24"/>
  <c r="H91" i="24"/>
  <c r="G91" i="24"/>
  <c r="K90" i="24"/>
  <c r="J90" i="24"/>
  <c r="I90" i="24"/>
  <c r="H90" i="24"/>
  <c r="G90" i="24"/>
  <c r="K89" i="24"/>
  <c r="J89" i="24"/>
  <c r="I89" i="24"/>
  <c r="H89" i="24"/>
  <c r="G89" i="24"/>
  <c r="K88" i="24"/>
  <c r="J88" i="24"/>
  <c r="I88" i="24"/>
  <c r="H88" i="24"/>
  <c r="G88" i="24"/>
  <c r="K87" i="24"/>
  <c r="J87" i="24"/>
  <c r="I87" i="24"/>
  <c r="H87" i="24"/>
  <c r="G87" i="24"/>
  <c r="K86" i="24"/>
  <c r="J86" i="24"/>
  <c r="I86" i="24"/>
  <c r="H86" i="24"/>
  <c r="G86" i="24"/>
  <c r="K85" i="24"/>
  <c r="J85" i="24"/>
  <c r="I85" i="24"/>
  <c r="H85" i="24"/>
  <c r="G85" i="24"/>
  <c r="K84" i="24"/>
  <c r="J84" i="24"/>
  <c r="I84" i="24"/>
  <c r="H84" i="24"/>
  <c r="G84" i="24"/>
  <c r="A78" i="24"/>
  <c r="K74" i="24"/>
  <c r="J74" i="24"/>
  <c r="I74" i="24"/>
  <c r="H74" i="24"/>
  <c r="G74" i="24"/>
  <c r="K73" i="24"/>
  <c r="J73" i="24"/>
  <c r="I73" i="24"/>
  <c r="H73" i="24"/>
  <c r="G73" i="24"/>
  <c r="K71" i="24"/>
  <c r="J71" i="24"/>
  <c r="I71" i="24"/>
  <c r="H71" i="24"/>
  <c r="G71" i="24"/>
  <c r="K70" i="24"/>
  <c r="J70" i="24"/>
  <c r="I70" i="24"/>
  <c r="H70" i="24"/>
  <c r="G70" i="24"/>
  <c r="K69" i="24"/>
  <c r="J69" i="24"/>
  <c r="I69" i="24"/>
  <c r="H69" i="24"/>
  <c r="G69" i="24"/>
  <c r="K68" i="24"/>
  <c r="J68" i="24"/>
  <c r="I68" i="24"/>
  <c r="H68" i="24"/>
  <c r="G68" i="24"/>
  <c r="K67" i="24"/>
  <c r="J67" i="24"/>
  <c r="I67" i="24"/>
  <c r="H67" i="24"/>
  <c r="G67" i="24"/>
  <c r="K66" i="24"/>
  <c r="J66" i="24"/>
  <c r="I66" i="24"/>
  <c r="H66" i="24"/>
  <c r="G66" i="24"/>
  <c r="K65" i="24"/>
  <c r="J65" i="24"/>
  <c r="I65" i="24"/>
  <c r="H65" i="24"/>
  <c r="G65" i="24"/>
  <c r="K64" i="24"/>
  <c r="J64" i="24"/>
  <c r="I64" i="24"/>
  <c r="H64" i="24"/>
  <c r="G64" i="24"/>
  <c r="K63" i="24"/>
  <c r="J63" i="24"/>
  <c r="I63" i="24"/>
  <c r="H63" i="24"/>
  <c r="G63" i="24"/>
  <c r="K62" i="24"/>
  <c r="J62" i="24"/>
  <c r="I62" i="24"/>
  <c r="H62" i="24"/>
  <c r="G62" i="24"/>
  <c r="K61" i="24"/>
  <c r="J61" i="24"/>
  <c r="I61" i="24"/>
  <c r="H61" i="24"/>
  <c r="G61" i="24"/>
  <c r="K60" i="24"/>
  <c r="J60" i="24"/>
  <c r="I60" i="24"/>
  <c r="H60" i="24"/>
  <c r="G60" i="24"/>
  <c r="K59" i="24"/>
  <c r="J59" i="24"/>
  <c r="I59" i="24"/>
  <c r="H59" i="24"/>
  <c r="G59" i="24"/>
  <c r="K58" i="24"/>
  <c r="J58" i="24"/>
  <c r="I58" i="24"/>
  <c r="H58" i="24"/>
  <c r="G58" i="24"/>
  <c r="K57" i="24"/>
  <c r="J57" i="24"/>
  <c r="I57" i="24"/>
  <c r="H57" i="24"/>
  <c r="G57" i="24"/>
  <c r="K56" i="24"/>
  <c r="J56" i="24"/>
  <c r="I56" i="24"/>
  <c r="H56" i="24"/>
  <c r="G56" i="24"/>
  <c r="K55" i="24"/>
  <c r="J55" i="24"/>
  <c r="I55" i="24"/>
  <c r="H55" i="24"/>
  <c r="G55" i="24"/>
  <c r="K54" i="24"/>
  <c r="J54" i="24"/>
  <c r="I54" i="24"/>
  <c r="H54" i="24"/>
  <c r="G54" i="24"/>
  <c r="K51" i="24"/>
  <c r="J51" i="24"/>
  <c r="I51" i="24"/>
  <c r="H51" i="24"/>
  <c r="G51" i="24"/>
  <c r="K50" i="24"/>
  <c r="J50" i="24"/>
  <c r="I50" i="24"/>
  <c r="H50" i="24"/>
  <c r="G50" i="24"/>
  <c r="K48" i="24"/>
  <c r="J48" i="24"/>
  <c r="I48" i="24"/>
  <c r="H48" i="24"/>
  <c r="G48" i="24"/>
  <c r="K47" i="24"/>
  <c r="J47" i="24"/>
  <c r="I47" i="24"/>
  <c r="H47" i="24"/>
  <c r="G47" i="24"/>
  <c r="K46" i="24"/>
  <c r="J46" i="24"/>
  <c r="I46" i="24"/>
  <c r="H46" i="24"/>
  <c r="G46" i="24"/>
  <c r="K45" i="24"/>
  <c r="J45" i="24"/>
  <c r="I45" i="24"/>
  <c r="H45" i="24"/>
  <c r="G45" i="24"/>
  <c r="K44" i="24"/>
  <c r="J44" i="24"/>
  <c r="I44" i="24"/>
  <c r="H44" i="24"/>
  <c r="G44" i="24"/>
  <c r="K43" i="24"/>
  <c r="J43" i="24"/>
  <c r="I43" i="24"/>
  <c r="H43" i="24"/>
  <c r="G43" i="24"/>
  <c r="K42" i="24"/>
  <c r="J42" i="24"/>
  <c r="I42" i="24"/>
  <c r="H42" i="24"/>
  <c r="G42" i="24"/>
  <c r="K41" i="24"/>
  <c r="J41" i="24"/>
  <c r="I41" i="24"/>
  <c r="H41" i="24"/>
  <c r="G41" i="24"/>
  <c r="K40" i="24"/>
  <c r="J40" i="24"/>
  <c r="I40" i="24"/>
  <c r="H40" i="24"/>
  <c r="G40" i="24"/>
  <c r="K39" i="24"/>
  <c r="J39" i="24"/>
  <c r="I39" i="24"/>
  <c r="H39" i="24"/>
  <c r="G39" i="24"/>
  <c r="K38" i="24"/>
  <c r="J38" i="24"/>
  <c r="I38" i="24"/>
  <c r="H38" i="24"/>
  <c r="G38" i="24"/>
  <c r="K37" i="24"/>
  <c r="J37" i="24"/>
  <c r="I37" i="24"/>
  <c r="H37" i="24"/>
  <c r="G37" i="24"/>
  <c r="K36" i="24"/>
  <c r="J36" i="24"/>
  <c r="I36" i="24"/>
  <c r="H36" i="24"/>
  <c r="G36" i="24"/>
  <c r="K35" i="24"/>
  <c r="J35" i="24"/>
  <c r="I35" i="24"/>
  <c r="H35" i="24"/>
  <c r="G35" i="24"/>
  <c r="K34" i="24"/>
  <c r="J34" i="24"/>
  <c r="I34" i="24"/>
  <c r="H34" i="24"/>
  <c r="G34" i="24"/>
  <c r="K33" i="24"/>
  <c r="J33" i="24"/>
  <c r="I33" i="24"/>
  <c r="H33" i="24"/>
  <c r="G33" i="24"/>
  <c r="K32" i="24"/>
  <c r="J32" i="24"/>
  <c r="I32" i="24"/>
  <c r="H32" i="24"/>
  <c r="G32" i="24"/>
  <c r="K31" i="24"/>
  <c r="J31" i="24"/>
  <c r="I31" i="24"/>
  <c r="H31" i="24"/>
  <c r="G31" i="24"/>
  <c r="K28" i="24"/>
  <c r="J28" i="24"/>
  <c r="I28" i="24"/>
  <c r="H28" i="24"/>
  <c r="G28" i="24"/>
  <c r="K27" i="24"/>
  <c r="J27" i="24"/>
  <c r="I27" i="24"/>
  <c r="H27" i="24"/>
  <c r="G27" i="24"/>
  <c r="K23" i="24"/>
  <c r="J23" i="24"/>
  <c r="I23" i="24"/>
  <c r="H23" i="24"/>
  <c r="G23" i="24"/>
  <c r="K22" i="24"/>
  <c r="J22" i="24"/>
  <c r="I22" i="24"/>
  <c r="H22" i="24"/>
  <c r="G22" i="24"/>
  <c r="K21" i="24"/>
  <c r="J21" i="24"/>
  <c r="I21" i="24"/>
  <c r="H21" i="24"/>
  <c r="G21" i="24"/>
  <c r="K20" i="24"/>
  <c r="J20" i="24"/>
  <c r="I20" i="24"/>
  <c r="H20" i="24"/>
  <c r="G20" i="24"/>
  <c r="K19" i="24"/>
  <c r="J19" i="24"/>
  <c r="I19" i="24"/>
  <c r="H19" i="24"/>
  <c r="G19" i="24"/>
  <c r="K18" i="24"/>
  <c r="J18" i="24"/>
  <c r="I18" i="24"/>
  <c r="H18" i="24"/>
  <c r="G18" i="24"/>
  <c r="K17" i="24"/>
  <c r="J17" i="24"/>
  <c r="I17" i="24"/>
  <c r="H17" i="24"/>
  <c r="G17" i="24"/>
  <c r="K16" i="24"/>
  <c r="J16" i="24"/>
  <c r="I16" i="24"/>
  <c r="H16" i="24"/>
  <c r="G16" i="24"/>
  <c r="K15" i="24"/>
  <c r="J15" i="24"/>
  <c r="I15" i="24"/>
  <c r="H15" i="24"/>
  <c r="G15" i="24"/>
  <c r="K14" i="24"/>
  <c r="J14" i="24"/>
  <c r="I14" i="24"/>
  <c r="H14" i="24"/>
  <c r="G14" i="24"/>
  <c r="K13" i="24"/>
  <c r="J13" i="24"/>
  <c r="I13" i="24"/>
  <c r="H13" i="24"/>
  <c r="G13" i="24"/>
  <c r="K12" i="24"/>
  <c r="J12" i="24"/>
  <c r="I12" i="24"/>
  <c r="H12" i="24"/>
  <c r="G12" i="24"/>
  <c r="K11" i="24"/>
  <c r="J11" i="24"/>
  <c r="I11" i="24"/>
  <c r="H11" i="24"/>
  <c r="G11" i="24"/>
  <c r="K10" i="24"/>
  <c r="J10" i="24"/>
  <c r="I10" i="24"/>
  <c r="H10" i="24"/>
  <c r="G10" i="24"/>
  <c r="K9" i="24"/>
  <c r="J9" i="24"/>
  <c r="I9" i="24"/>
  <c r="H9" i="24"/>
  <c r="G9" i="24"/>
  <c r="K8" i="24"/>
  <c r="J8" i="24"/>
  <c r="I8" i="24"/>
  <c r="H8" i="24"/>
  <c r="G8" i="24"/>
  <c r="C263" i="23"/>
  <c r="H263" i="23" s="1"/>
  <c r="B263" i="23"/>
  <c r="C262" i="23"/>
  <c r="H262" i="23" s="1"/>
  <c r="B262" i="23"/>
  <c r="C261" i="23"/>
  <c r="H261" i="23" s="1"/>
  <c r="B261" i="23"/>
  <c r="C260" i="23"/>
  <c r="H260" i="23" s="1"/>
  <c r="B260" i="23"/>
  <c r="C259" i="23"/>
  <c r="H259" i="23" s="1"/>
  <c r="B259" i="23"/>
  <c r="C258" i="23"/>
  <c r="H258" i="23" s="1"/>
  <c r="B258" i="23"/>
  <c r="H257" i="23"/>
  <c r="C257" i="23"/>
  <c r="B257" i="23"/>
  <c r="K253" i="23"/>
  <c r="I253" i="23"/>
  <c r="H253" i="23"/>
  <c r="F253" i="23"/>
  <c r="E253" i="23"/>
  <c r="J253" i="23" s="1"/>
  <c r="D253" i="23"/>
  <c r="C253" i="23"/>
  <c r="B253" i="23"/>
  <c r="F252" i="23"/>
  <c r="E252" i="23"/>
  <c r="D252" i="23"/>
  <c r="I252" i="23" s="1"/>
  <c r="C252" i="23"/>
  <c r="K252" i="23" s="1"/>
  <c r="B252" i="23"/>
  <c r="K251" i="23"/>
  <c r="J251" i="23"/>
  <c r="F251" i="23"/>
  <c r="E251" i="23"/>
  <c r="D251" i="23"/>
  <c r="I251" i="23" s="1"/>
  <c r="C251" i="23"/>
  <c r="H251" i="23" s="1"/>
  <c r="B251" i="23"/>
  <c r="F250" i="23"/>
  <c r="K250" i="23" s="1"/>
  <c r="E250" i="23"/>
  <c r="J250" i="23" s="1"/>
  <c r="D250" i="23"/>
  <c r="C250" i="23"/>
  <c r="I250" i="23" s="1"/>
  <c r="B250" i="23"/>
  <c r="F249" i="23"/>
  <c r="K249" i="23" s="1"/>
  <c r="E249" i="23"/>
  <c r="J249" i="23" s="1"/>
  <c r="D249" i="23"/>
  <c r="C249" i="23"/>
  <c r="H249" i="23" s="1"/>
  <c r="B249" i="23"/>
  <c r="F248" i="23"/>
  <c r="E248" i="23"/>
  <c r="J248" i="23" s="1"/>
  <c r="D248" i="23"/>
  <c r="K248" i="23" s="1"/>
  <c r="C248" i="23"/>
  <c r="B248" i="23"/>
  <c r="F247" i="23"/>
  <c r="E247" i="23"/>
  <c r="J247" i="23" s="1"/>
  <c r="D247" i="23"/>
  <c r="C247" i="23"/>
  <c r="K247" i="23" s="1"/>
  <c r="B247" i="23"/>
  <c r="F245" i="23"/>
  <c r="H245" i="23" s="1"/>
  <c r="E245" i="23"/>
  <c r="D245" i="23"/>
  <c r="I245" i="23" s="1"/>
  <c r="C245" i="23"/>
  <c r="B245" i="23"/>
  <c r="F244" i="23"/>
  <c r="E244" i="23"/>
  <c r="J244" i="23" s="1"/>
  <c r="D244" i="23"/>
  <c r="C244" i="23"/>
  <c r="K244" i="23" s="1"/>
  <c r="B244" i="23"/>
  <c r="J243" i="23"/>
  <c r="I243" i="23"/>
  <c r="F243" i="23"/>
  <c r="K243" i="23" s="1"/>
  <c r="E243" i="23"/>
  <c r="D243" i="23"/>
  <c r="C243" i="23"/>
  <c r="H243" i="23" s="1"/>
  <c r="B243" i="23"/>
  <c r="F242" i="23"/>
  <c r="E242" i="23"/>
  <c r="J242" i="23" s="1"/>
  <c r="D242" i="23"/>
  <c r="K242" i="23" s="1"/>
  <c r="C242" i="23"/>
  <c r="B242" i="23"/>
  <c r="K241" i="23"/>
  <c r="F241" i="23"/>
  <c r="E241" i="23"/>
  <c r="J241" i="23" s="1"/>
  <c r="D241" i="23"/>
  <c r="I241" i="23" s="1"/>
  <c r="C241" i="23"/>
  <c r="B241" i="23"/>
  <c r="F240" i="23"/>
  <c r="K240" i="23" s="1"/>
  <c r="E240" i="23"/>
  <c r="D240" i="23"/>
  <c r="I240" i="23" s="1"/>
  <c r="C240" i="23"/>
  <c r="J240" i="23" s="1"/>
  <c r="B240" i="23"/>
  <c r="F239" i="23"/>
  <c r="K239" i="23" s="1"/>
  <c r="E239" i="23"/>
  <c r="D239" i="23"/>
  <c r="I239" i="23" s="1"/>
  <c r="C239" i="23"/>
  <c r="B239" i="23"/>
  <c r="F237" i="23"/>
  <c r="K237" i="23" s="1"/>
  <c r="E237" i="23"/>
  <c r="J237" i="23" s="1"/>
  <c r="D237" i="23"/>
  <c r="C237" i="23"/>
  <c r="H237" i="23" s="1"/>
  <c r="B237" i="23"/>
  <c r="F236" i="23"/>
  <c r="K236" i="23" s="1"/>
  <c r="E236" i="23"/>
  <c r="D236" i="23"/>
  <c r="J236" i="23" s="1"/>
  <c r="C236" i="23"/>
  <c r="B236" i="23"/>
  <c r="K235" i="23"/>
  <c r="I235" i="23"/>
  <c r="H235" i="23"/>
  <c r="F235" i="23"/>
  <c r="E235" i="23"/>
  <c r="J235" i="23" s="1"/>
  <c r="D235" i="23"/>
  <c r="C235" i="23"/>
  <c r="B235" i="23"/>
  <c r="F234" i="23"/>
  <c r="K234" i="23" s="1"/>
  <c r="E234" i="23"/>
  <c r="D234" i="23"/>
  <c r="I234" i="23" s="1"/>
  <c r="C234" i="23"/>
  <c r="J234" i="23" s="1"/>
  <c r="B234" i="23"/>
  <c r="K233" i="23"/>
  <c r="J233" i="23"/>
  <c r="F233" i="23"/>
  <c r="E233" i="23"/>
  <c r="D233" i="23"/>
  <c r="I233" i="23" s="1"/>
  <c r="C233" i="23"/>
  <c r="H233" i="23" s="1"/>
  <c r="B233" i="23"/>
  <c r="F232" i="23"/>
  <c r="K232" i="23" s="1"/>
  <c r="E232" i="23"/>
  <c r="J232" i="23" s="1"/>
  <c r="D232" i="23"/>
  <c r="C232" i="23"/>
  <c r="I232" i="23" s="1"/>
  <c r="B232" i="23"/>
  <c r="F231" i="23"/>
  <c r="K231" i="23" s="1"/>
  <c r="E231" i="23"/>
  <c r="J231" i="23" s="1"/>
  <c r="D231" i="23"/>
  <c r="C231" i="23"/>
  <c r="H231" i="23" s="1"/>
  <c r="B231" i="23"/>
  <c r="K180" i="23"/>
  <c r="J180" i="23"/>
  <c r="I180" i="23"/>
  <c r="H180" i="23"/>
  <c r="G180" i="23"/>
  <c r="K179" i="23"/>
  <c r="J179" i="23"/>
  <c r="I179" i="23"/>
  <c r="H179" i="23"/>
  <c r="G179" i="23"/>
  <c r="K177" i="23"/>
  <c r="J177" i="23"/>
  <c r="I177" i="23"/>
  <c r="H177" i="23"/>
  <c r="G177" i="23"/>
  <c r="K176" i="23"/>
  <c r="J176" i="23"/>
  <c r="I176" i="23"/>
  <c r="H176" i="23"/>
  <c r="G176" i="23"/>
  <c r="K175" i="23"/>
  <c r="J175" i="23"/>
  <c r="I175" i="23"/>
  <c r="H175" i="23"/>
  <c r="G175" i="23"/>
  <c r="K174" i="23"/>
  <c r="J174" i="23"/>
  <c r="I174" i="23"/>
  <c r="H174" i="23"/>
  <c r="G174" i="23"/>
  <c r="K173" i="23"/>
  <c r="J173" i="23"/>
  <c r="I173" i="23"/>
  <c r="H173" i="23"/>
  <c r="G173" i="23"/>
  <c r="K172" i="23"/>
  <c r="J172" i="23"/>
  <c r="I172" i="23"/>
  <c r="H172" i="23"/>
  <c r="G172" i="23"/>
  <c r="K171" i="23"/>
  <c r="J171" i="23"/>
  <c r="I171" i="23"/>
  <c r="H171" i="23"/>
  <c r="G171" i="23"/>
  <c r="K170" i="23"/>
  <c r="J170" i="23"/>
  <c r="I170" i="23"/>
  <c r="H170" i="23"/>
  <c r="G170" i="23"/>
  <c r="K169" i="23"/>
  <c r="J169" i="23"/>
  <c r="I169" i="23"/>
  <c r="H169" i="23"/>
  <c r="G169" i="23"/>
  <c r="K168" i="23"/>
  <c r="J168" i="23"/>
  <c r="I168" i="23"/>
  <c r="H168" i="23"/>
  <c r="G168" i="23"/>
  <c r="K167" i="23"/>
  <c r="J167" i="23"/>
  <c r="I167" i="23"/>
  <c r="H167" i="23"/>
  <c r="G167" i="23"/>
  <c r="K166" i="23"/>
  <c r="J166" i="23"/>
  <c r="I166" i="23"/>
  <c r="H166" i="23"/>
  <c r="G166" i="23"/>
  <c r="K165" i="23"/>
  <c r="J165" i="23"/>
  <c r="I165" i="23"/>
  <c r="H165" i="23"/>
  <c r="G165" i="23"/>
  <c r="K164" i="23"/>
  <c r="J164" i="23"/>
  <c r="I164" i="23"/>
  <c r="H164" i="23"/>
  <c r="G164" i="23"/>
  <c r="K163" i="23"/>
  <c r="J163" i="23"/>
  <c r="I163" i="23"/>
  <c r="H163" i="23"/>
  <c r="G163" i="23"/>
  <c r="K162" i="23"/>
  <c r="J162" i="23"/>
  <c r="I162" i="23"/>
  <c r="H162" i="23"/>
  <c r="G162" i="23"/>
  <c r="K161" i="23"/>
  <c r="J161" i="23"/>
  <c r="I161" i="23"/>
  <c r="H161" i="23"/>
  <c r="G161" i="23"/>
  <c r="K160" i="23"/>
  <c r="J160" i="23"/>
  <c r="I160" i="23"/>
  <c r="H160" i="23"/>
  <c r="G160" i="23"/>
  <c r="A154" i="23"/>
  <c r="K150" i="23"/>
  <c r="J150" i="23"/>
  <c r="I150" i="23"/>
  <c r="H150" i="23"/>
  <c r="G150" i="23"/>
  <c r="K149" i="23"/>
  <c r="J149" i="23"/>
  <c r="I149" i="23"/>
  <c r="H149" i="23"/>
  <c r="G149" i="23"/>
  <c r="K147" i="23"/>
  <c r="J147" i="23"/>
  <c r="I147" i="23"/>
  <c r="H147" i="23"/>
  <c r="G147" i="23"/>
  <c r="K146" i="23"/>
  <c r="J146" i="23"/>
  <c r="I146" i="23"/>
  <c r="H146" i="23"/>
  <c r="G146" i="23"/>
  <c r="K145" i="23"/>
  <c r="J145" i="23"/>
  <c r="I145" i="23"/>
  <c r="H145" i="23"/>
  <c r="G145" i="23"/>
  <c r="K144" i="23"/>
  <c r="J144" i="23"/>
  <c r="I144" i="23"/>
  <c r="H144" i="23"/>
  <c r="G144" i="23"/>
  <c r="K143" i="23"/>
  <c r="J143" i="23"/>
  <c r="I143" i="23"/>
  <c r="H143" i="23"/>
  <c r="G143" i="23"/>
  <c r="K142" i="23"/>
  <c r="J142" i="23"/>
  <c r="I142" i="23"/>
  <c r="H142" i="23"/>
  <c r="G142" i="23"/>
  <c r="K141" i="23"/>
  <c r="J141" i="23"/>
  <c r="I141" i="23"/>
  <c r="H141" i="23"/>
  <c r="G141" i="23"/>
  <c r="K140" i="23"/>
  <c r="J140" i="23"/>
  <c r="I140" i="23"/>
  <c r="H140" i="23"/>
  <c r="G140" i="23"/>
  <c r="K139" i="23"/>
  <c r="J139" i="23"/>
  <c r="I139" i="23"/>
  <c r="H139" i="23"/>
  <c r="G139" i="23"/>
  <c r="K138" i="23"/>
  <c r="J138" i="23"/>
  <c r="I138" i="23"/>
  <c r="H138" i="23"/>
  <c r="G138" i="23"/>
  <c r="K137" i="23"/>
  <c r="J137" i="23"/>
  <c r="I137" i="23"/>
  <c r="H137" i="23"/>
  <c r="G137" i="23"/>
  <c r="K136" i="23"/>
  <c r="J136" i="23"/>
  <c r="I136" i="23"/>
  <c r="H136" i="23"/>
  <c r="G136" i="23"/>
  <c r="K135" i="23"/>
  <c r="J135" i="23"/>
  <c r="I135" i="23"/>
  <c r="H135" i="23"/>
  <c r="G135" i="23"/>
  <c r="K134" i="23"/>
  <c r="J134" i="23"/>
  <c r="I134" i="23"/>
  <c r="H134" i="23"/>
  <c r="G134" i="23"/>
  <c r="K133" i="23"/>
  <c r="J133" i="23"/>
  <c r="I133" i="23"/>
  <c r="H133" i="23"/>
  <c r="G133" i="23"/>
  <c r="K132" i="23"/>
  <c r="J132" i="23"/>
  <c r="I132" i="23"/>
  <c r="H132" i="23"/>
  <c r="G132" i="23"/>
  <c r="K131" i="23"/>
  <c r="J131" i="23"/>
  <c r="I131" i="23"/>
  <c r="H131" i="23"/>
  <c r="G131" i="23"/>
  <c r="K130" i="23"/>
  <c r="J130" i="23"/>
  <c r="I130" i="23"/>
  <c r="H130" i="23"/>
  <c r="G130" i="23"/>
  <c r="K127" i="23"/>
  <c r="J127" i="23"/>
  <c r="I127" i="23"/>
  <c r="H127" i="23"/>
  <c r="G127" i="23"/>
  <c r="K126" i="23"/>
  <c r="J126" i="23"/>
  <c r="I126" i="23"/>
  <c r="H126" i="23"/>
  <c r="G126" i="23"/>
  <c r="K124" i="23"/>
  <c r="J124" i="23"/>
  <c r="I124" i="23"/>
  <c r="H124" i="23"/>
  <c r="G124" i="23"/>
  <c r="K123" i="23"/>
  <c r="J123" i="23"/>
  <c r="I123" i="23"/>
  <c r="H123" i="23"/>
  <c r="G123" i="23"/>
  <c r="K122" i="23"/>
  <c r="J122" i="23"/>
  <c r="I122" i="23"/>
  <c r="H122" i="23"/>
  <c r="G122" i="23"/>
  <c r="K121" i="23"/>
  <c r="J121" i="23"/>
  <c r="I121" i="23"/>
  <c r="H121" i="23"/>
  <c r="G121" i="23"/>
  <c r="K120" i="23"/>
  <c r="J120" i="23"/>
  <c r="I120" i="23"/>
  <c r="H120" i="23"/>
  <c r="G120" i="23"/>
  <c r="K119" i="23"/>
  <c r="J119" i="23"/>
  <c r="I119" i="23"/>
  <c r="H119" i="23"/>
  <c r="G119" i="23"/>
  <c r="K118" i="23"/>
  <c r="J118" i="23"/>
  <c r="I118" i="23"/>
  <c r="H118" i="23"/>
  <c r="G118" i="23"/>
  <c r="K117" i="23"/>
  <c r="J117" i="23"/>
  <c r="I117" i="23"/>
  <c r="H117" i="23"/>
  <c r="G117" i="23"/>
  <c r="K116" i="23"/>
  <c r="J116" i="23"/>
  <c r="I116" i="23"/>
  <c r="H116" i="23"/>
  <c r="G116" i="23"/>
  <c r="K115" i="23"/>
  <c r="J115" i="23"/>
  <c r="I115" i="23"/>
  <c r="H115" i="23"/>
  <c r="G115" i="23"/>
  <c r="K114" i="23"/>
  <c r="J114" i="23"/>
  <c r="I114" i="23"/>
  <c r="H114" i="23"/>
  <c r="G114" i="23"/>
  <c r="K113" i="23"/>
  <c r="J113" i="23"/>
  <c r="I113" i="23"/>
  <c r="H113" i="23"/>
  <c r="G113" i="23"/>
  <c r="K112" i="23"/>
  <c r="J112" i="23"/>
  <c r="I112" i="23"/>
  <c r="H112" i="23"/>
  <c r="G112" i="23"/>
  <c r="K111" i="23"/>
  <c r="J111" i="23"/>
  <c r="I111" i="23"/>
  <c r="H111" i="23"/>
  <c r="G111" i="23"/>
  <c r="K110" i="23"/>
  <c r="J110" i="23"/>
  <c r="I110" i="23"/>
  <c r="H110" i="23"/>
  <c r="G110" i="23"/>
  <c r="K109" i="23"/>
  <c r="J109" i="23"/>
  <c r="I109" i="23"/>
  <c r="H109" i="23"/>
  <c r="G109" i="23"/>
  <c r="K108" i="23"/>
  <c r="J108" i="23"/>
  <c r="I108" i="23"/>
  <c r="H108" i="23"/>
  <c r="G108" i="23"/>
  <c r="K107" i="23"/>
  <c r="J107" i="23"/>
  <c r="I107" i="23"/>
  <c r="H107" i="23"/>
  <c r="G107" i="23"/>
  <c r="K104" i="23"/>
  <c r="J104" i="23"/>
  <c r="I104" i="23"/>
  <c r="H104" i="23"/>
  <c r="G104" i="23"/>
  <c r="K103" i="23"/>
  <c r="J103" i="23"/>
  <c r="I103" i="23"/>
  <c r="H103" i="23"/>
  <c r="G103" i="23"/>
  <c r="K101" i="23"/>
  <c r="J101" i="23"/>
  <c r="I101" i="23"/>
  <c r="H101" i="23"/>
  <c r="G101" i="23"/>
  <c r="K100" i="23"/>
  <c r="J100" i="23"/>
  <c r="I100" i="23"/>
  <c r="H100" i="23"/>
  <c r="G100" i="23"/>
  <c r="K99" i="23"/>
  <c r="J99" i="23"/>
  <c r="I99" i="23"/>
  <c r="H99" i="23"/>
  <c r="G99" i="23"/>
  <c r="K98" i="23"/>
  <c r="J98" i="23"/>
  <c r="I98" i="23"/>
  <c r="H98" i="23"/>
  <c r="G98" i="23"/>
  <c r="K97" i="23"/>
  <c r="J97" i="23"/>
  <c r="I97" i="23"/>
  <c r="H97" i="23"/>
  <c r="G97" i="23"/>
  <c r="K96" i="23"/>
  <c r="J96" i="23"/>
  <c r="I96" i="23"/>
  <c r="H96" i="23"/>
  <c r="G96" i="23"/>
  <c r="K95" i="23"/>
  <c r="J95" i="23"/>
  <c r="I95" i="23"/>
  <c r="H95" i="23"/>
  <c r="G95" i="23"/>
  <c r="K94" i="23"/>
  <c r="J94" i="23"/>
  <c r="I94" i="23"/>
  <c r="H94" i="23"/>
  <c r="G94" i="23"/>
  <c r="K93" i="23"/>
  <c r="J93" i="23"/>
  <c r="I93" i="23"/>
  <c r="H93" i="23"/>
  <c r="G93" i="23"/>
  <c r="K92" i="23"/>
  <c r="J92" i="23"/>
  <c r="I92" i="23"/>
  <c r="H92" i="23"/>
  <c r="G92" i="23"/>
  <c r="K91" i="23"/>
  <c r="J91" i="23"/>
  <c r="I91" i="23"/>
  <c r="H91" i="23"/>
  <c r="G91" i="23"/>
  <c r="K90" i="23"/>
  <c r="J90" i="23"/>
  <c r="I90" i="23"/>
  <c r="H90" i="23"/>
  <c r="G90" i="23"/>
  <c r="K89" i="23"/>
  <c r="J89" i="23"/>
  <c r="I89" i="23"/>
  <c r="H89" i="23"/>
  <c r="G89" i="23"/>
  <c r="K88" i="23"/>
  <c r="J88" i="23"/>
  <c r="I88" i="23"/>
  <c r="H88" i="23"/>
  <c r="G88" i="23"/>
  <c r="K87" i="23"/>
  <c r="J87" i="23"/>
  <c r="I87" i="23"/>
  <c r="H87" i="23"/>
  <c r="G87" i="23"/>
  <c r="K86" i="23"/>
  <c r="J86" i="23"/>
  <c r="I86" i="23"/>
  <c r="H86" i="23"/>
  <c r="G86" i="23"/>
  <c r="K85" i="23"/>
  <c r="J85" i="23"/>
  <c r="I85" i="23"/>
  <c r="H85" i="23"/>
  <c r="G85" i="23"/>
  <c r="K84" i="23"/>
  <c r="J84" i="23"/>
  <c r="I84" i="23"/>
  <c r="H84" i="23"/>
  <c r="G84" i="23"/>
  <c r="A78" i="23"/>
  <c r="K74" i="23"/>
  <c r="J74" i="23"/>
  <c r="I74" i="23"/>
  <c r="H74" i="23"/>
  <c r="G74" i="23"/>
  <c r="K73" i="23"/>
  <c r="J73" i="23"/>
  <c r="I73" i="23"/>
  <c r="H73" i="23"/>
  <c r="G73" i="23"/>
  <c r="K71" i="23"/>
  <c r="J71" i="23"/>
  <c r="I71" i="23"/>
  <c r="H71" i="23"/>
  <c r="G71" i="23"/>
  <c r="K70" i="23"/>
  <c r="J70" i="23"/>
  <c r="I70" i="23"/>
  <c r="H70" i="23"/>
  <c r="G70" i="23"/>
  <c r="K69" i="23"/>
  <c r="J69" i="23"/>
  <c r="I69" i="23"/>
  <c r="H69" i="23"/>
  <c r="G69" i="23"/>
  <c r="K68" i="23"/>
  <c r="J68" i="23"/>
  <c r="I68" i="23"/>
  <c r="H68" i="23"/>
  <c r="G68" i="23"/>
  <c r="K67" i="23"/>
  <c r="J67" i="23"/>
  <c r="I67" i="23"/>
  <c r="H67" i="23"/>
  <c r="G67" i="23"/>
  <c r="K66" i="23"/>
  <c r="J66" i="23"/>
  <c r="I66" i="23"/>
  <c r="H66" i="23"/>
  <c r="G66" i="23"/>
  <c r="K65" i="23"/>
  <c r="J65" i="23"/>
  <c r="I65" i="23"/>
  <c r="H65" i="23"/>
  <c r="G65" i="23"/>
  <c r="K64" i="23"/>
  <c r="J64" i="23"/>
  <c r="I64" i="23"/>
  <c r="H64" i="23"/>
  <c r="G64" i="23"/>
  <c r="K63" i="23"/>
  <c r="J63" i="23"/>
  <c r="I63" i="23"/>
  <c r="H63" i="23"/>
  <c r="G63" i="23"/>
  <c r="K62" i="23"/>
  <c r="J62" i="23"/>
  <c r="I62" i="23"/>
  <c r="H62" i="23"/>
  <c r="G62" i="23"/>
  <c r="K61" i="23"/>
  <c r="J61" i="23"/>
  <c r="I61" i="23"/>
  <c r="H61" i="23"/>
  <c r="G61" i="23"/>
  <c r="K60" i="23"/>
  <c r="J60" i="23"/>
  <c r="I60" i="23"/>
  <c r="H60" i="23"/>
  <c r="G60" i="23"/>
  <c r="K59" i="23"/>
  <c r="J59" i="23"/>
  <c r="I59" i="23"/>
  <c r="H59" i="23"/>
  <c r="G59" i="23"/>
  <c r="K58" i="23"/>
  <c r="J58" i="23"/>
  <c r="I58" i="23"/>
  <c r="H58" i="23"/>
  <c r="G58" i="23"/>
  <c r="K57" i="23"/>
  <c r="J57" i="23"/>
  <c r="I57" i="23"/>
  <c r="H57" i="23"/>
  <c r="G57" i="23"/>
  <c r="K56" i="23"/>
  <c r="J56" i="23"/>
  <c r="I56" i="23"/>
  <c r="H56" i="23"/>
  <c r="G56" i="23"/>
  <c r="K55" i="23"/>
  <c r="J55" i="23"/>
  <c r="I55" i="23"/>
  <c r="H55" i="23"/>
  <c r="G55" i="23"/>
  <c r="K54" i="23"/>
  <c r="J54" i="23"/>
  <c r="I54" i="23"/>
  <c r="H54" i="23"/>
  <c r="G54" i="23"/>
  <c r="K51" i="23"/>
  <c r="J51" i="23"/>
  <c r="I51" i="23"/>
  <c r="H51" i="23"/>
  <c r="G51" i="23"/>
  <c r="K50" i="23"/>
  <c r="J50" i="23"/>
  <c r="I50" i="23"/>
  <c r="H50" i="23"/>
  <c r="G50" i="23"/>
  <c r="K48" i="23"/>
  <c r="J48" i="23"/>
  <c r="I48" i="23"/>
  <c r="H48" i="23"/>
  <c r="G48" i="23"/>
  <c r="K47" i="23"/>
  <c r="J47" i="23"/>
  <c r="I47" i="23"/>
  <c r="H47" i="23"/>
  <c r="G47" i="23"/>
  <c r="K46" i="23"/>
  <c r="J46" i="23"/>
  <c r="I46" i="23"/>
  <c r="H46" i="23"/>
  <c r="G46" i="23"/>
  <c r="K45" i="23"/>
  <c r="J45" i="23"/>
  <c r="I45" i="23"/>
  <c r="H45" i="23"/>
  <c r="G45" i="23"/>
  <c r="K44" i="23"/>
  <c r="J44" i="23"/>
  <c r="I44" i="23"/>
  <c r="H44" i="23"/>
  <c r="G44" i="23"/>
  <c r="K43" i="23"/>
  <c r="J43" i="23"/>
  <c r="I43" i="23"/>
  <c r="H43" i="23"/>
  <c r="G43" i="23"/>
  <c r="K42" i="23"/>
  <c r="J42" i="23"/>
  <c r="I42" i="23"/>
  <c r="H42" i="23"/>
  <c r="G42" i="23"/>
  <c r="K41" i="23"/>
  <c r="J41" i="23"/>
  <c r="I41" i="23"/>
  <c r="H41" i="23"/>
  <c r="G41" i="23"/>
  <c r="K40" i="23"/>
  <c r="J40" i="23"/>
  <c r="I40" i="23"/>
  <c r="H40" i="23"/>
  <c r="G40" i="23"/>
  <c r="K39" i="23"/>
  <c r="J39" i="23"/>
  <c r="I39" i="23"/>
  <c r="H39" i="23"/>
  <c r="G39" i="23"/>
  <c r="K38" i="23"/>
  <c r="J38" i="23"/>
  <c r="I38" i="23"/>
  <c r="H38" i="23"/>
  <c r="G38" i="23"/>
  <c r="K37" i="23"/>
  <c r="J37" i="23"/>
  <c r="I37" i="23"/>
  <c r="H37" i="23"/>
  <c r="G37" i="23"/>
  <c r="K36" i="23"/>
  <c r="J36" i="23"/>
  <c r="I36" i="23"/>
  <c r="H36" i="23"/>
  <c r="G36" i="23"/>
  <c r="K35" i="23"/>
  <c r="J35" i="23"/>
  <c r="I35" i="23"/>
  <c r="H35" i="23"/>
  <c r="G35" i="23"/>
  <c r="K34" i="23"/>
  <c r="J34" i="23"/>
  <c r="I34" i="23"/>
  <c r="H34" i="23"/>
  <c r="G34" i="23"/>
  <c r="K33" i="23"/>
  <c r="J33" i="23"/>
  <c r="I33" i="23"/>
  <c r="H33" i="23"/>
  <c r="G33" i="23"/>
  <c r="K32" i="23"/>
  <c r="J32" i="23"/>
  <c r="I32" i="23"/>
  <c r="H32" i="23"/>
  <c r="G32" i="23"/>
  <c r="K31" i="23"/>
  <c r="J31" i="23"/>
  <c r="I31" i="23"/>
  <c r="H31" i="23"/>
  <c r="G31" i="23"/>
  <c r="K28" i="23"/>
  <c r="J28" i="23"/>
  <c r="I28" i="23"/>
  <c r="H28" i="23"/>
  <c r="G28" i="23"/>
  <c r="K27" i="23"/>
  <c r="J27" i="23"/>
  <c r="I27" i="23"/>
  <c r="H27" i="23"/>
  <c r="G27" i="23"/>
  <c r="K23" i="23"/>
  <c r="J23" i="23"/>
  <c r="I23" i="23"/>
  <c r="H23" i="23"/>
  <c r="G23" i="23"/>
  <c r="K22" i="23"/>
  <c r="J22" i="23"/>
  <c r="I22" i="23"/>
  <c r="H22" i="23"/>
  <c r="G22" i="23"/>
  <c r="K21" i="23"/>
  <c r="J21" i="23"/>
  <c r="I21" i="23"/>
  <c r="H21" i="23"/>
  <c r="G21" i="23"/>
  <c r="K20" i="23"/>
  <c r="J20" i="23"/>
  <c r="I20" i="23"/>
  <c r="H20" i="23"/>
  <c r="G20" i="23"/>
  <c r="K19" i="23"/>
  <c r="J19" i="23"/>
  <c r="I19" i="23"/>
  <c r="H19" i="23"/>
  <c r="G19" i="23"/>
  <c r="K18" i="23"/>
  <c r="J18" i="23"/>
  <c r="I18" i="23"/>
  <c r="H18" i="23"/>
  <c r="G18" i="23"/>
  <c r="K17" i="23"/>
  <c r="J17" i="23"/>
  <c r="I17" i="23"/>
  <c r="H17" i="23"/>
  <c r="G17" i="23"/>
  <c r="K16" i="23"/>
  <c r="J16" i="23"/>
  <c r="I16" i="23"/>
  <c r="H16" i="23"/>
  <c r="G16" i="23"/>
  <c r="K15" i="23"/>
  <c r="J15" i="23"/>
  <c r="I15" i="23"/>
  <c r="H15" i="23"/>
  <c r="G15" i="23"/>
  <c r="K14" i="23"/>
  <c r="J14" i="23"/>
  <c r="I14" i="23"/>
  <c r="H14" i="23"/>
  <c r="G14" i="23"/>
  <c r="K13" i="23"/>
  <c r="J13" i="23"/>
  <c r="I13" i="23"/>
  <c r="H13" i="23"/>
  <c r="G13" i="23"/>
  <c r="K12" i="23"/>
  <c r="J12" i="23"/>
  <c r="I12" i="23"/>
  <c r="H12" i="23"/>
  <c r="G12" i="23"/>
  <c r="K11" i="23"/>
  <c r="J11" i="23"/>
  <c r="I11" i="23"/>
  <c r="H11" i="23"/>
  <c r="G11" i="23"/>
  <c r="K10" i="23"/>
  <c r="J10" i="23"/>
  <c r="I10" i="23"/>
  <c r="H10" i="23"/>
  <c r="G10" i="23"/>
  <c r="K9" i="23"/>
  <c r="J9" i="23"/>
  <c r="I9" i="23"/>
  <c r="H9" i="23"/>
  <c r="G9" i="23"/>
  <c r="K8" i="23"/>
  <c r="J8" i="23"/>
  <c r="I8" i="23"/>
  <c r="H8" i="23"/>
  <c r="G8" i="23"/>
  <c r="C263" i="22"/>
  <c r="H263" i="22" s="1"/>
  <c r="B263" i="22"/>
  <c r="C262" i="22"/>
  <c r="H262" i="22" s="1"/>
  <c r="B262" i="22"/>
  <c r="C261" i="22"/>
  <c r="H261" i="22" s="1"/>
  <c r="B261" i="22"/>
  <c r="C260" i="22"/>
  <c r="H260" i="22" s="1"/>
  <c r="B260" i="22"/>
  <c r="H259" i="22"/>
  <c r="C259" i="22"/>
  <c r="B259" i="22"/>
  <c r="H258" i="22"/>
  <c r="C258" i="22"/>
  <c r="B258" i="22"/>
  <c r="H257" i="22"/>
  <c r="C257" i="22"/>
  <c r="B257" i="22"/>
  <c r="F253" i="22"/>
  <c r="E253" i="22"/>
  <c r="J253" i="22" s="1"/>
  <c r="D253" i="22"/>
  <c r="I253" i="22" s="1"/>
  <c r="C253" i="22"/>
  <c r="K253" i="22" s="1"/>
  <c r="B253" i="22"/>
  <c r="F252" i="22"/>
  <c r="E252" i="22"/>
  <c r="D252" i="22"/>
  <c r="I252" i="22" s="1"/>
  <c r="C252" i="22"/>
  <c r="J252" i="22" s="1"/>
  <c r="B252" i="22"/>
  <c r="F251" i="22"/>
  <c r="K251" i="22" s="1"/>
  <c r="E251" i="22"/>
  <c r="J251" i="22" s="1"/>
  <c r="D251" i="22"/>
  <c r="C251" i="22"/>
  <c r="I251" i="22" s="1"/>
  <c r="B251" i="22"/>
  <c r="J250" i="22"/>
  <c r="I250" i="22"/>
  <c r="F250" i="22"/>
  <c r="K250" i="22" s="1"/>
  <c r="E250" i="22"/>
  <c r="D250" i="22"/>
  <c r="C250" i="22"/>
  <c r="H250" i="22" s="1"/>
  <c r="B250" i="22"/>
  <c r="F249" i="22"/>
  <c r="E249" i="22"/>
  <c r="J249" i="22" s="1"/>
  <c r="D249" i="22"/>
  <c r="I249" i="22" s="1"/>
  <c r="C249" i="22"/>
  <c r="K249" i="22" s="1"/>
  <c r="B249" i="22"/>
  <c r="K248" i="22"/>
  <c r="H248" i="22"/>
  <c r="F248" i="22"/>
  <c r="E248" i="22"/>
  <c r="J248" i="22" s="1"/>
  <c r="D248" i="22"/>
  <c r="I248" i="22" s="1"/>
  <c r="C248" i="22"/>
  <c r="B248" i="22"/>
  <c r="F247" i="22"/>
  <c r="E247" i="22"/>
  <c r="D247" i="22"/>
  <c r="C247" i="22"/>
  <c r="B247" i="22"/>
  <c r="J245" i="22"/>
  <c r="F245" i="22"/>
  <c r="K245" i="22" s="1"/>
  <c r="E245" i="22"/>
  <c r="D245" i="22"/>
  <c r="I245" i="22" s="1"/>
  <c r="C245" i="22"/>
  <c r="H245" i="22" s="1"/>
  <c r="B245" i="22"/>
  <c r="F244" i="22"/>
  <c r="E244" i="22"/>
  <c r="D244" i="22"/>
  <c r="C244" i="22"/>
  <c r="H244" i="22" s="1"/>
  <c r="B244" i="22"/>
  <c r="F243" i="22"/>
  <c r="K243" i="22" s="1"/>
  <c r="E243" i="22"/>
  <c r="J243" i="22" s="1"/>
  <c r="D243" i="22"/>
  <c r="I243" i="22" s="1"/>
  <c r="C243" i="22"/>
  <c r="H243" i="22" s="1"/>
  <c r="B243" i="22"/>
  <c r="I242" i="22"/>
  <c r="H242" i="22"/>
  <c r="F242" i="22"/>
  <c r="E242" i="22"/>
  <c r="J242" i="22" s="1"/>
  <c r="D242" i="22"/>
  <c r="K242" i="22" s="1"/>
  <c r="C242" i="22"/>
  <c r="B242" i="22"/>
  <c r="F241" i="22"/>
  <c r="K241" i="22" s="1"/>
  <c r="E241" i="22"/>
  <c r="J241" i="22" s="1"/>
  <c r="D241" i="22"/>
  <c r="I241" i="22" s="1"/>
  <c r="C241" i="22"/>
  <c r="H241" i="22" s="1"/>
  <c r="B241" i="22"/>
  <c r="K240" i="22"/>
  <c r="J240" i="22"/>
  <c r="F240" i="22"/>
  <c r="E240" i="22"/>
  <c r="D240" i="22"/>
  <c r="I240" i="22" s="1"/>
  <c r="C240" i="22"/>
  <c r="H240" i="22" s="1"/>
  <c r="B240" i="22"/>
  <c r="F239" i="22"/>
  <c r="K239" i="22" s="1"/>
  <c r="E239" i="22"/>
  <c r="J239" i="22" s="1"/>
  <c r="D239" i="22"/>
  <c r="C239" i="22"/>
  <c r="I239" i="22" s="1"/>
  <c r="B239" i="22"/>
  <c r="I237" i="22"/>
  <c r="F237" i="22"/>
  <c r="K237" i="22" s="1"/>
  <c r="E237" i="22"/>
  <c r="J237" i="22" s="1"/>
  <c r="D237" i="22"/>
  <c r="C237" i="22"/>
  <c r="H237" i="22" s="1"/>
  <c r="B237" i="22"/>
  <c r="F236" i="22"/>
  <c r="E236" i="22"/>
  <c r="J236" i="22" s="1"/>
  <c r="D236" i="22"/>
  <c r="C236" i="22"/>
  <c r="B236" i="22"/>
  <c r="F235" i="22"/>
  <c r="E235" i="22"/>
  <c r="J235" i="22" s="1"/>
  <c r="D235" i="22"/>
  <c r="I235" i="22" s="1"/>
  <c r="C235" i="22"/>
  <c r="K235" i="22" s="1"/>
  <c r="B235" i="22"/>
  <c r="F234" i="22"/>
  <c r="E234" i="22"/>
  <c r="D234" i="22"/>
  <c r="I234" i="22" s="1"/>
  <c r="C234" i="22"/>
  <c r="B234" i="22"/>
  <c r="F233" i="22"/>
  <c r="K233" i="22" s="1"/>
  <c r="E233" i="22"/>
  <c r="J233" i="22" s="1"/>
  <c r="D233" i="22"/>
  <c r="I233" i="22" s="1"/>
  <c r="C233" i="22"/>
  <c r="H233" i="22" s="1"/>
  <c r="B233" i="22"/>
  <c r="J232" i="22"/>
  <c r="I232" i="22"/>
  <c r="F232" i="22"/>
  <c r="K232" i="22" s="1"/>
  <c r="E232" i="22"/>
  <c r="D232" i="22"/>
  <c r="C232" i="22"/>
  <c r="H232" i="22" s="1"/>
  <c r="B232" i="22"/>
  <c r="F231" i="22"/>
  <c r="E231" i="22"/>
  <c r="J231" i="22" s="1"/>
  <c r="D231" i="22"/>
  <c r="I231" i="22" s="1"/>
  <c r="C231" i="22"/>
  <c r="K231" i="22" s="1"/>
  <c r="B231" i="22"/>
  <c r="K180" i="22"/>
  <c r="J180" i="22"/>
  <c r="I180" i="22"/>
  <c r="H180" i="22"/>
  <c r="G180" i="22"/>
  <c r="K179" i="22"/>
  <c r="J179" i="22"/>
  <c r="I179" i="22"/>
  <c r="H179" i="22"/>
  <c r="G179" i="22"/>
  <c r="K177" i="22"/>
  <c r="J177" i="22"/>
  <c r="I177" i="22"/>
  <c r="H177" i="22"/>
  <c r="G177" i="22"/>
  <c r="K176" i="22"/>
  <c r="J176" i="22"/>
  <c r="I176" i="22"/>
  <c r="H176" i="22"/>
  <c r="G176" i="22"/>
  <c r="K175" i="22"/>
  <c r="J175" i="22"/>
  <c r="I175" i="22"/>
  <c r="H175" i="22"/>
  <c r="G175" i="22"/>
  <c r="K174" i="22"/>
  <c r="J174" i="22"/>
  <c r="I174" i="22"/>
  <c r="H174" i="22"/>
  <c r="G174" i="22"/>
  <c r="K173" i="22"/>
  <c r="J173" i="22"/>
  <c r="I173" i="22"/>
  <c r="H173" i="22"/>
  <c r="G173" i="22"/>
  <c r="K172" i="22"/>
  <c r="J172" i="22"/>
  <c r="I172" i="22"/>
  <c r="H172" i="22"/>
  <c r="G172" i="22"/>
  <c r="K171" i="22"/>
  <c r="J171" i="22"/>
  <c r="I171" i="22"/>
  <c r="H171" i="22"/>
  <c r="G171" i="22"/>
  <c r="K170" i="22"/>
  <c r="J170" i="22"/>
  <c r="I170" i="22"/>
  <c r="H170" i="22"/>
  <c r="G170" i="22"/>
  <c r="K169" i="22"/>
  <c r="J169" i="22"/>
  <c r="I169" i="22"/>
  <c r="H169" i="22"/>
  <c r="G169" i="22"/>
  <c r="K168" i="22"/>
  <c r="J168" i="22"/>
  <c r="I168" i="22"/>
  <c r="H168" i="22"/>
  <c r="G168" i="22"/>
  <c r="K167" i="22"/>
  <c r="J167" i="22"/>
  <c r="I167" i="22"/>
  <c r="H167" i="22"/>
  <c r="G167" i="22"/>
  <c r="K166" i="22"/>
  <c r="J166" i="22"/>
  <c r="I166" i="22"/>
  <c r="H166" i="22"/>
  <c r="G166" i="22"/>
  <c r="K165" i="22"/>
  <c r="J165" i="22"/>
  <c r="I165" i="22"/>
  <c r="H165" i="22"/>
  <c r="G165" i="22"/>
  <c r="K164" i="22"/>
  <c r="J164" i="22"/>
  <c r="I164" i="22"/>
  <c r="H164" i="22"/>
  <c r="G164" i="22"/>
  <c r="K163" i="22"/>
  <c r="J163" i="22"/>
  <c r="I163" i="22"/>
  <c r="H163" i="22"/>
  <c r="G163" i="22"/>
  <c r="K162" i="22"/>
  <c r="J162" i="22"/>
  <c r="I162" i="22"/>
  <c r="H162" i="22"/>
  <c r="G162" i="22"/>
  <c r="K161" i="22"/>
  <c r="J161" i="22"/>
  <c r="I161" i="22"/>
  <c r="H161" i="22"/>
  <c r="G161" i="22"/>
  <c r="K160" i="22"/>
  <c r="J160" i="22"/>
  <c r="I160" i="22"/>
  <c r="H160" i="22"/>
  <c r="G160" i="22"/>
  <c r="A154" i="22"/>
  <c r="K150" i="22"/>
  <c r="J150" i="22"/>
  <c r="I150" i="22"/>
  <c r="H150" i="22"/>
  <c r="G150" i="22"/>
  <c r="K149" i="22"/>
  <c r="J149" i="22"/>
  <c r="I149" i="22"/>
  <c r="H149" i="22"/>
  <c r="G149" i="22"/>
  <c r="K147" i="22"/>
  <c r="J147" i="22"/>
  <c r="I147" i="22"/>
  <c r="H147" i="22"/>
  <c r="G147" i="22"/>
  <c r="K146" i="22"/>
  <c r="J146" i="22"/>
  <c r="I146" i="22"/>
  <c r="H146" i="22"/>
  <c r="G146" i="22"/>
  <c r="K145" i="22"/>
  <c r="J145" i="22"/>
  <c r="I145" i="22"/>
  <c r="H145" i="22"/>
  <c r="G145" i="22"/>
  <c r="K144" i="22"/>
  <c r="J144" i="22"/>
  <c r="I144" i="22"/>
  <c r="H144" i="22"/>
  <c r="G144" i="22"/>
  <c r="K143" i="22"/>
  <c r="J143" i="22"/>
  <c r="I143" i="22"/>
  <c r="H143" i="22"/>
  <c r="G143" i="22"/>
  <c r="K142" i="22"/>
  <c r="J142" i="22"/>
  <c r="I142" i="22"/>
  <c r="H142" i="22"/>
  <c r="G142" i="22"/>
  <c r="K141" i="22"/>
  <c r="J141" i="22"/>
  <c r="I141" i="22"/>
  <c r="H141" i="22"/>
  <c r="G141" i="22"/>
  <c r="K140" i="22"/>
  <c r="J140" i="22"/>
  <c r="I140" i="22"/>
  <c r="H140" i="22"/>
  <c r="G140" i="22"/>
  <c r="K139" i="22"/>
  <c r="J139" i="22"/>
  <c r="I139" i="22"/>
  <c r="H139" i="22"/>
  <c r="G139" i="22"/>
  <c r="K138" i="22"/>
  <c r="J138" i="22"/>
  <c r="I138" i="22"/>
  <c r="H138" i="22"/>
  <c r="G138" i="22"/>
  <c r="K137" i="22"/>
  <c r="J137" i="22"/>
  <c r="I137" i="22"/>
  <c r="H137" i="22"/>
  <c r="G137" i="22"/>
  <c r="K136" i="22"/>
  <c r="J136" i="22"/>
  <c r="I136" i="22"/>
  <c r="H136" i="22"/>
  <c r="G136" i="22"/>
  <c r="K135" i="22"/>
  <c r="J135" i="22"/>
  <c r="I135" i="22"/>
  <c r="H135" i="22"/>
  <c r="G135" i="22"/>
  <c r="K134" i="22"/>
  <c r="J134" i="22"/>
  <c r="I134" i="22"/>
  <c r="H134" i="22"/>
  <c r="G134" i="22"/>
  <c r="K133" i="22"/>
  <c r="J133" i="22"/>
  <c r="I133" i="22"/>
  <c r="H133" i="22"/>
  <c r="G133" i="22"/>
  <c r="K132" i="22"/>
  <c r="J132" i="22"/>
  <c r="I132" i="22"/>
  <c r="H132" i="22"/>
  <c r="G132" i="22"/>
  <c r="K131" i="22"/>
  <c r="J131" i="22"/>
  <c r="I131" i="22"/>
  <c r="H131" i="22"/>
  <c r="G131" i="22"/>
  <c r="K130" i="22"/>
  <c r="J130" i="22"/>
  <c r="I130" i="22"/>
  <c r="H130" i="22"/>
  <c r="G130" i="22"/>
  <c r="K127" i="22"/>
  <c r="J127" i="22"/>
  <c r="I127" i="22"/>
  <c r="H127" i="22"/>
  <c r="G127" i="22"/>
  <c r="K126" i="22"/>
  <c r="J126" i="22"/>
  <c r="I126" i="22"/>
  <c r="H126" i="22"/>
  <c r="G126" i="22"/>
  <c r="K124" i="22"/>
  <c r="J124" i="22"/>
  <c r="I124" i="22"/>
  <c r="H124" i="22"/>
  <c r="G124" i="22"/>
  <c r="K123" i="22"/>
  <c r="J123" i="22"/>
  <c r="I123" i="22"/>
  <c r="H123" i="22"/>
  <c r="G123" i="22"/>
  <c r="K122" i="22"/>
  <c r="J122" i="22"/>
  <c r="I122" i="22"/>
  <c r="H122" i="22"/>
  <c r="G122" i="22"/>
  <c r="K121" i="22"/>
  <c r="J121" i="22"/>
  <c r="I121" i="22"/>
  <c r="H121" i="22"/>
  <c r="G121" i="22"/>
  <c r="K120" i="22"/>
  <c r="J120" i="22"/>
  <c r="I120" i="22"/>
  <c r="H120" i="22"/>
  <c r="G120" i="22"/>
  <c r="K119" i="22"/>
  <c r="J119" i="22"/>
  <c r="I119" i="22"/>
  <c r="H119" i="22"/>
  <c r="G119" i="22"/>
  <c r="K118" i="22"/>
  <c r="J118" i="22"/>
  <c r="I118" i="22"/>
  <c r="H118" i="22"/>
  <c r="G118" i="22"/>
  <c r="K117" i="22"/>
  <c r="J117" i="22"/>
  <c r="I117" i="22"/>
  <c r="H117" i="22"/>
  <c r="G117" i="22"/>
  <c r="K116" i="22"/>
  <c r="J116" i="22"/>
  <c r="I116" i="22"/>
  <c r="H116" i="22"/>
  <c r="G116" i="22"/>
  <c r="K115" i="22"/>
  <c r="J115" i="22"/>
  <c r="I115" i="22"/>
  <c r="H115" i="22"/>
  <c r="G115" i="22"/>
  <c r="K114" i="22"/>
  <c r="J114" i="22"/>
  <c r="I114" i="22"/>
  <c r="H114" i="22"/>
  <c r="G114" i="22"/>
  <c r="K113" i="22"/>
  <c r="J113" i="22"/>
  <c r="I113" i="22"/>
  <c r="H113" i="22"/>
  <c r="G113" i="22"/>
  <c r="K112" i="22"/>
  <c r="J112" i="22"/>
  <c r="I112" i="22"/>
  <c r="H112" i="22"/>
  <c r="G112" i="22"/>
  <c r="K111" i="22"/>
  <c r="J111" i="22"/>
  <c r="I111" i="22"/>
  <c r="H111" i="22"/>
  <c r="G111" i="22"/>
  <c r="K110" i="22"/>
  <c r="J110" i="22"/>
  <c r="I110" i="22"/>
  <c r="H110" i="22"/>
  <c r="G110" i="22"/>
  <c r="K109" i="22"/>
  <c r="J109" i="22"/>
  <c r="I109" i="22"/>
  <c r="H109" i="22"/>
  <c r="G109" i="22"/>
  <c r="K108" i="22"/>
  <c r="J108" i="22"/>
  <c r="I108" i="22"/>
  <c r="H108" i="22"/>
  <c r="G108" i="22"/>
  <c r="K107" i="22"/>
  <c r="J107" i="22"/>
  <c r="I107" i="22"/>
  <c r="H107" i="22"/>
  <c r="G107" i="22"/>
  <c r="K104" i="22"/>
  <c r="J104" i="22"/>
  <c r="I104" i="22"/>
  <c r="H104" i="22"/>
  <c r="G104" i="22"/>
  <c r="K103" i="22"/>
  <c r="J103" i="22"/>
  <c r="I103" i="22"/>
  <c r="H103" i="22"/>
  <c r="G103" i="22"/>
  <c r="K101" i="22"/>
  <c r="J101" i="22"/>
  <c r="I101" i="22"/>
  <c r="H101" i="22"/>
  <c r="G101" i="22"/>
  <c r="K100" i="22"/>
  <c r="J100" i="22"/>
  <c r="I100" i="22"/>
  <c r="H100" i="22"/>
  <c r="G100" i="22"/>
  <c r="K99" i="22"/>
  <c r="J99" i="22"/>
  <c r="I99" i="22"/>
  <c r="H99" i="22"/>
  <c r="G99" i="22"/>
  <c r="K98" i="22"/>
  <c r="J98" i="22"/>
  <c r="I98" i="22"/>
  <c r="H98" i="22"/>
  <c r="G98" i="22"/>
  <c r="K97" i="22"/>
  <c r="J97" i="22"/>
  <c r="I97" i="22"/>
  <c r="H97" i="22"/>
  <c r="G97" i="22"/>
  <c r="K96" i="22"/>
  <c r="J96" i="22"/>
  <c r="I96" i="22"/>
  <c r="H96" i="22"/>
  <c r="G96" i="22"/>
  <c r="K95" i="22"/>
  <c r="J95" i="22"/>
  <c r="I95" i="22"/>
  <c r="H95" i="22"/>
  <c r="G95" i="22"/>
  <c r="K94" i="22"/>
  <c r="J94" i="22"/>
  <c r="I94" i="22"/>
  <c r="H94" i="22"/>
  <c r="G94" i="22"/>
  <c r="K93" i="22"/>
  <c r="J93" i="22"/>
  <c r="I93" i="22"/>
  <c r="H93" i="22"/>
  <c r="G93" i="22"/>
  <c r="K92" i="22"/>
  <c r="J92" i="22"/>
  <c r="I92" i="22"/>
  <c r="H92" i="22"/>
  <c r="G92" i="22"/>
  <c r="K91" i="22"/>
  <c r="J91" i="22"/>
  <c r="I91" i="22"/>
  <c r="H91" i="22"/>
  <c r="G91" i="22"/>
  <c r="K90" i="22"/>
  <c r="J90" i="22"/>
  <c r="I90" i="22"/>
  <c r="H90" i="22"/>
  <c r="G90" i="22"/>
  <c r="K89" i="22"/>
  <c r="J89" i="22"/>
  <c r="I89" i="22"/>
  <c r="H89" i="22"/>
  <c r="G89" i="22"/>
  <c r="K88" i="22"/>
  <c r="J88" i="22"/>
  <c r="I88" i="22"/>
  <c r="H88" i="22"/>
  <c r="G88" i="22"/>
  <c r="K87" i="22"/>
  <c r="J87" i="22"/>
  <c r="I87" i="22"/>
  <c r="H87" i="22"/>
  <c r="G87" i="22"/>
  <c r="K86" i="22"/>
  <c r="J86" i="22"/>
  <c r="I86" i="22"/>
  <c r="H86" i="22"/>
  <c r="G86" i="22"/>
  <c r="K85" i="22"/>
  <c r="J85" i="22"/>
  <c r="I85" i="22"/>
  <c r="H85" i="22"/>
  <c r="G85" i="22"/>
  <c r="K84" i="22"/>
  <c r="J84" i="22"/>
  <c r="I84" i="22"/>
  <c r="H84" i="22"/>
  <c r="G84" i="22"/>
  <c r="A78" i="22"/>
  <c r="K74" i="22"/>
  <c r="J74" i="22"/>
  <c r="I74" i="22"/>
  <c r="H74" i="22"/>
  <c r="G74" i="22"/>
  <c r="K73" i="22"/>
  <c r="J73" i="22"/>
  <c r="I73" i="22"/>
  <c r="H73" i="22"/>
  <c r="G73" i="22"/>
  <c r="K71" i="22"/>
  <c r="J71" i="22"/>
  <c r="I71" i="22"/>
  <c r="H71" i="22"/>
  <c r="G71" i="22"/>
  <c r="K70" i="22"/>
  <c r="J70" i="22"/>
  <c r="I70" i="22"/>
  <c r="H70" i="22"/>
  <c r="G70" i="22"/>
  <c r="K69" i="22"/>
  <c r="J69" i="22"/>
  <c r="I69" i="22"/>
  <c r="H69" i="22"/>
  <c r="G69" i="22"/>
  <c r="K68" i="22"/>
  <c r="J68" i="22"/>
  <c r="I68" i="22"/>
  <c r="H68" i="22"/>
  <c r="G68" i="22"/>
  <c r="K67" i="22"/>
  <c r="J67" i="22"/>
  <c r="I67" i="22"/>
  <c r="H67" i="22"/>
  <c r="G67" i="22"/>
  <c r="K66" i="22"/>
  <c r="J66" i="22"/>
  <c r="I66" i="22"/>
  <c r="H66" i="22"/>
  <c r="G66" i="22"/>
  <c r="K65" i="22"/>
  <c r="J65" i="22"/>
  <c r="I65" i="22"/>
  <c r="H65" i="22"/>
  <c r="G65" i="22"/>
  <c r="K64" i="22"/>
  <c r="J64" i="22"/>
  <c r="I64" i="22"/>
  <c r="H64" i="22"/>
  <c r="G64" i="22"/>
  <c r="K63" i="22"/>
  <c r="J63" i="22"/>
  <c r="I63" i="22"/>
  <c r="H63" i="22"/>
  <c r="G63" i="22"/>
  <c r="K62" i="22"/>
  <c r="J62" i="22"/>
  <c r="I62" i="22"/>
  <c r="H62" i="22"/>
  <c r="G62" i="22"/>
  <c r="K61" i="22"/>
  <c r="J61" i="22"/>
  <c r="I61" i="22"/>
  <c r="H61" i="22"/>
  <c r="G61" i="22"/>
  <c r="K60" i="22"/>
  <c r="J60" i="22"/>
  <c r="I60" i="22"/>
  <c r="H60" i="22"/>
  <c r="G60" i="22"/>
  <c r="K59" i="22"/>
  <c r="J59" i="22"/>
  <c r="I59" i="22"/>
  <c r="H59" i="22"/>
  <c r="G59" i="22"/>
  <c r="K58" i="22"/>
  <c r="J58" i="22"/>
  <c r="I58" i="22"/>
  <c r="H58" i="22"/>
  <c r="G58" i="22"/>
  <c r="K57" i="22"/>
  <c r="J57" i="22"/>
  <c r="I57" i="22"/>
  <c r="H57" i="22"/>
  <c r="G57" i="22"/>
  <c r="K56" i="22"/>
  <c r="J56" i="22"/>
  <c r="I56" i="22"/>
  <c r="H56" i="22"/>
  <c r="G56" i="22"/>
  <c r="K55" i="22"/>
  <c r="J55" i="22"/>
  <c r="I55" i="22"/>
  <c r="H55" i="22"/>
  <c r="G55" i="22"/>
  <c r="K54" i="22"/>
  <c r="J54" i="22"/>
  <c r="I54" i="22"/>
  <c r="H54" i="22"/>
  <c r="G54" i="22"/>
  <c r="K51" i="22"/>
  <c r="J51" i="22"/>
  <c r="I51" i="22"/>
  <c r="H51" i="22"/>
  <c r="G51" i="22"/>
  <c r="K50" i="22"/>
  <c r="J50" i="22"/>
  <c r="I50" i="22"/>
  <c r="H50" i="22"/>
  <c r="G50" i="22"/>
  <c r="K48" i="22"/>
  <c r="J48" i="22"/>
  <c r="I48" i="22"/>
  <c r="H48" i="22"/>
  <c r="G48" i="22"/>
  <c r="K47" i="22"/>
  <c r="J47" i="22"/>
  <c r="I47" i="22"/>
  <c r="H47" i="22"/>
  <c r="G47" i="22"/>
  <c r="K46" i="22"/>
  <c r="J46" i="22"/>
  <c r="I46" i="22"/>
  <c r="H46" i="22"/>
  <c r="G46" i="22"/>
  <c r="K45" i="22"/>
  <c r="J45" i="22"/>
  <c r="I45" i="22"/>
  <c r="H45" i="22"/>
  <c r="G45" i="22"/>
  <c r="K44" i="22"/>
  <c r="J44" i="22"/>
  <c r="I44" i="22"/>
  <c r="H44" i="22"/>
  <c r="G44" i="22"/>
  <c r="K43" i="22"/>
  <c r="J43" i="22"/>
  <c r="I43" i="22"/>
  <c r="H43" i="22"/>
  <c r="G43" i="22"/>
  <c r="K42" i="22"/>
  <c r="J42" i="22"/>
  <c r="I42" i="22"/>
  <c r="H42" i="22"/>
  <c r="G42" i="22"/>
  <c r="K41" i="22"/>
  <c r="J41" i="22"/>
  <c r="I41" i="22"/>
  <c r="H41" i="22"/>
  <c r="G41" i="22"/>
  <c r="K40" i="22"/>
  <c r="J40" i="22"/>
  <c r="I40" i="22"/>
  <c r="H40" i="22"/>
  <c r="G40" i="22"/>
  <c r="K39" i="22"/>
  <c r="J39" i="22"/>
  <c r="I39" i="22"/>
  <c r="H39" i="22"/>
  <c r="G39" i="22"/>
  <c r="K38" i="22"/>
  <c r="J38" i="22"/>
  <c r="I38" i="22"/>
  <c r="H38" i="22"/>
  <c r="G38" i="22"/>
  <c r="K37" i="22"/>
  <c r="J37" i="22"/>
  <c r="I37" i="22"/>
  <c r="H37" i="22"/>
  <c r="G37" i="22"/>
  <c r="K36" i="22"/>
  <c r="J36" i="22"/>
  <c r="I36" i="22"/>
  <c r="H36" i="22"/>
  <c r="G36" i="22"/>
  <c r="K35" i="22"/>
  <c r="J35" i="22"/>
  <c r="I35" i="22"/>
  <c r="H35" i="22"/>
  <c r="G35" i="22"/>
  <c r="K34" i="22"/>
  <c r="J34" i="22"/>
  <c r="I34" i="22"/>
  <c r="H34" i="22"/>
  <c r="G34" i="22"/>
  <c r="K33" i="22"/>
  <c r="J33" i="22"/>
  <c r="I33" i="22"/>
  <c r="H33" i="22"/>
  <c r="G33" i="22"/>
  <c r="K32" i="22"/>
  <c r="J32" i="22"/>
  <c r="I32" i="22"/>
  <c r="H32" i="22"/>
  <c r="G32" i="22"/>
  <c r="K31" i="22"/>
  <c r="J31" i="22"/>
  <c r="I31" i="22"/>
  <c r="H31" i="22"/>
  <c r="G31" i="22"/>
  <c r="K28" i="22"/>
  <c r="J28" i="22"/>
  <c r="I28" i="22"/>
  <c r="H28" i="22"/>
  <c r="G28" i="22"/>
  <c r="K27" i="22"/>
  <c r="J27" i="22"/>
  <c r="I27" i="22"/>
  <c r="H27" i="22"/>
  <c r="G27" i="22"/>
  <c r="K23" i="22"/>
  <c r="J23" i="22"/>
  <c r="I23" i="22"/>
  <c r="H23" i="22"/>
  <c r="G23" i="22"/>
  <c r="K22" i="22"/>
  <c r="J22" i="22"/>
  <c r="I22" i="22"/>
  <c r="H22" i="22"/>
  <c r="G22" i="22"/>
  <c r="K21" i="22"/>
  <c r="J21" i="22"/>
  <c r="I21" i="22"/>
  <c r="H21" i="22"/>
  <c r="G21" i="22"/>
  <c r="K20" i="22"/>
  <c r="J20" i="22"/>
  <c r="I20" i="22"/>
  <c r="H20" i="22"/>
  <c r="G20" i="22"/>
  <c r="K19" i="22"/>
  <c r="J19" i="22"/>
  <c r="I19" i="22"/>
  <c r="H19" i="22"/>
  <c r="G19" i="22"/>
  <c r="K18" i="22"/>
  <c r="J18" i="22"/>
  <c r="I18" i="22"/>
  <c r="H18" i="22"/>
  <c r="G18" i="22"/>
  <c r="K17" i="22"/>
  <c r="J17" i="22"/>
  <c r="I17" i="22"/>
  <c r="H17" i="22"/>
  <c r="G17" i="22"/>
  <c r="K16" i="22"/>
  <c r="J16" i="22"/>
  <c r="I16" i="22"/>
  <c r="H16" i="22"/>
  <c r="G16" i="22"/>
  <c r="K15" i="22"/>
  <c r="J15" i="22"/>
  <c r="I15" i="22"/>
  <c r="H15" i="22"/>
  <c r="G15" i="22"/>
  <c r="K14" i="22"/>
  <c r="J14" i="22"/>
  <c r="I14" i="22"/>
  <c r="H14" i="22"/>
  <c r="G14" i="22"/>
  <c r="K13" i="22"/>
  <c r="J13" i="22"/>
  <c r="I13" i="22"/>
  <c r="H13" i="22"/>
  <c r="G13" i="22"/>
  <c r="K12" i="22"/>
  <c r="J12" i="22"/>
  <c r="I12" i="22"/>
  <c r="H12" i="22"/>
  <c r="G12" i="22"/>
  <c r="K11" i="22"/>
  <c r="J11" i="22"/>
  <c r="I11" i="22"/>
  <c r="H11" i="22"/>
  <c r="G11" i="22"/>
  <c r="K10" i="22"/>
  <c r="J10" i="22"/>
  <c r="I10" i="22"/>
  <c r="H10" i="22"/>
  <c r="G10" i="22"/>
  <c r="K9" i="22"/>
  <c r="J9" i="22"/>
  <c r="I9" i="22"/>
  <c r="H9" i="22"/>
  <c r="G9" i="22"/>
  <c r="K8" i="22"/>
  <c r="J8" i="22"/>
  <c r="I8" i="22"/>
  <c r="H8" i="22"/>
  <c r="G8" i="22"/>
  <c r="H263" i="21"/>
  <c r="C263" i="21"/>
  <c r="B263" i="21"/>
  <c r="H262" i="21"/>
  <c r="C262" i="21"/>
  <c r="B262" i="21"/>
  <c r="H261" i="21"/>
  <c r="C261" i="21"/>
  <c r="B261" i="21"/>
  <c r="H260" i="21"/>
  <c r="C260" i="21"/>
  <c r="B260" i="21"/>
  <c r="H259" i="21"/>
  <c r="C259" i="21"/>
  <c r="B259" i="21"/>
  <c r="C258" i="21"/>
  <c r="H258" i="21" s="1"/>
  <c r="B258" i="21"/>
  <c r="H257" i="21"/>
  <c r="C257" i="21"/>
  <c r="B257" i="21"/>
  <c r="F253" i="21"/>
  <c r="E253" i="21"/>
  <c r="D253" i="21"/>
  <c r="I253" i="21" s="1"/>
  <c r="C253" i="21"/>
  <c r="B253" i="21"/>
  <c r="F252" i="21"/>
  <c r="K252" i="21" s="1"/>
  <c r="E252" i="21"/>
  <c r="D252" i="21"/>
  <c r="C252" i="21"/>
  <c r="H252" i="21" s="1"/>
  <c r="B252" i="21"/>
  <c r="F251" i="21"/>
  <c r="K251" i="21" s="1"/>
  <c r="E251" i="21"/>
  <c r="D251" i="21"/>
  <c r="C251" i="21"/>
  <c r="H251" i="21" s="1"/>
  <c r="B251" i="21"/>
  <c r="K250" i="21"/>
  <c r="I250" i="21"/>
  <c r="F250" i="21"/>
  <c r="E250" i="21"/>
  <c r="J250" i="21" s="1"/>
  <c r="D250" i="21"/>
  <c r="H250" i="21" s="1"/>
  <c r="C250" i="21"/>
  <c r="B250" i="21"/>
  <c r="K249" i="21"/>
  <c r="H249" i="21"/>
  <c r="F249" i="21"/>
  <c r="E249" i="21"/>
  <c r="J249" i="21" s="1"/>
  <c r="D249" i="21"/>
  <c r="I249" i="21" s="1"/>
  <c r="C249" i="21"/>
  <c r="B249" i="21"/>
  <c r="F248" i="21"/>
  <c r="E248" i="21"/>
  <c r="D248" i="21"/>
  <c r="I248" i="21" s="1"/>
  <c r="C248" i="21"/>
  <c r="K248" i="21" s="1"/>
  <c r="B248" i="21"/>
  <c r="J247" i="21"/>
  <c r="F247" i="21"/>
  <c r="K247" i="21" s="1"/>
  <c r="E247" i="21"/>
  <c r="D247" i="21"/>
  <c r="I247" i="21" s="1"/>
  <c r="C247" i="21"/>
  <c r="H247" i="21" s="1"/>
  <c r="B247" i="21"/>
  <c r="F245" i="21"/>
  <c r="K245" i="21" s="1"/>
  <c r="E245" i="21"/>
  <c r="J245" i="21" s="1"/>
  <c r="D245" i="21"/>
  <c r="C245" i="21"/>
  <c r="H245" i="21" s="1"/>
  <c r="B245" i="21"/>
  <c r="F244" i="21"/>
  <c r="K244" i="21" s="1"/>
  <c r="E244" i="21"/>
  <c r="J244" i="21" s="1"/>
  <c r="D244" i="21"/>
  <c r="C244" i="21"/>
  <c r="B244" i="21"/>
  <c r="F243" i="21"/>
  <c r="E243" i="21"/>
  <c r="D243" i="21"/>
  <c r="C243" i="21"/>
  <c r="B243" i="21"/>
  <c r="K242" i="21"/>
  <c r="J242" i="21"/>
  <c r="H242" i="21"/>
  <c r="F242" i="21"/>
  <c r="E242" i="21"/>
  <c r="D242" i="21"/>
  <c r="I242" i="21" s="1"/>
  <c r="C242" i="21"/>
  <c r="B242" i="21"/>
  <c r="F241" i="21"/>
  <c r="E241" i="21"/>
  <c r="D241" i="21"/>
  <c r="I241" i="21" s="1"/>
  <c r="C241" i="21"/>
  <c r="H241" i="21" s="1"/>
  <c r="B241" i="21"/>
  <c r="J240" i="21"/>
  <c r="F240" i="21"/>
  <c r="K240" i="21" s="1"/>
  <c r="E240" i="21"/>
  <c r="D240" i="21"/>
  <c r="C240" i="21"/>
  <c r="I240" i="21" s="1"/>
  <c r="B240" i="21"/>
  <c r="I239" i="21"/>
  <c r="F239" i="21"/>
  <c r="K239" i="21" s="1"/>
  <c r="E239" i="21"/>
  <c r="J239" i="21" s="1"/>
  <c r="D239" i="21"/>
  <c r="C239" i="21"/>
  <c r="H239" i="21" s="1"/>
  <c r="B239" i="21"/>
  <c r="F237" i="21"/>
  <c r="E237" i="21"/>
  <c r="J237" i="21" s="1"/>
  <c r="D237" i="21"/>
  <c r="I237" i="21" s="1"/>
  <c r="C237" i="21"/>
  <c r="K237" i="21" s="1"/>
  <c r="B237" i="21"/>
  <c r="K236" i="21"/>
  <c r="F236" i="21"/>
  <c r="E236" i="21"/>
  <c r="J236" i="21" s="1"/>
  <c r="D236" i="21"/>
  <c r="I236" i="21" s="1"/>
  <c r="C236" i="21"/>
  <c r="B236" i="21"/>
  <c r="F235" i="21"/>
  <c r="K235" i="21" s="1"/>
  <c r="E235" i="21"/>
  <c r="D235" i="21"/>
  <c r="I235" i="21" s="1"/>
  <c r="C235" i="21"/>
  <c r="B235" i="21"/>
  <c r="F234" i="21"/>
  <c r="K234" i="21" s="1"/>
  <c r="E234" i="21"/>
  <c r="D234" i="21"/>
  <c r="C234" i="21"/>
  <c r="H234" i="21" s="1"/>
  <c r="B234" i="21"/>
  <c r="F233" i="21"/>
  <c r="E233" i="21"/>
  <c r="D233" i="21"/>
  <c r="C233" i="21"/>
  <c r="H233" i="21" s="1"/>
  <c r="B233" i="21"/>
  <c r="K232" i="21"/>
  <c r="I232" i="21"/>
  <c r="F232" i="21"/>
  <c r="E232" i="21"/>
  <c r="J232" i="21" s="1"/>
  <c r="D232" i="21"/>
  <c r="H232" i="21" s="1"/>
  <c r="C232" i="21"/>
  <c r="B232" i="21"/>
  <c r="K231" i="21"/>
  <c r="H231" i="21"/>
  <c r="F231" i="21"/>
  <c r="E231" i="21"/>
  <c r="J231" i="21" s="1"/>
  <c r="D231" i="21"/>
  <c r="I231" i="21" s="1"/>
  <c r="C231" i="21"/>
  <c r="B231" i="21"/>
  <c r="K180" i="21"/>
  <c r="J180" i="21"/>
  <c r="I180" i="21"/>
  <c r="H180" i="21"/>
  <c r="G180" i="21"/>
  <c r="K179" i="21"/>
  <c r="J179" i="21"/>
  <c r="I179" i="21"/>
  <c r="H179" i="21"/>
  <c r="G179" i="21"/>
  <c r="K177" i="21"/>
  <c r="J177" i="21"/>
  <c r="I177" i="21"/>
  <c r="H177" i="21"/>
  <c r="G177" i="21"/>
  <c r="K176" i="21"/>
  <c r="J176" i="21"/>
  <c r="I176" i="21"/>
  <c r="H176" i="21"/>
  <c r="G176" i="21"/>
  <c r="K175" i="21"/>
  <c r="J175" i="21"/>
  <c r="I175" i="21"/>
  <c r="H175" i="21"/>
  <c r="G175" i="21"/>
  <c r="K174" i="21"/>
  <c r="J174" i="21"/>
  <c r="I174" i="21"/>
  <c r="H174" i="21"/>
  <c r="G174" i="21"/>
  <c r="K173" i="21"/>
  <c r="J173" i="21"/>
  <c r="I173" i="21"/>
  <c r="H173" i="21"/>
  <c r="G173" i="21"/>
  <c r="K172" i="21"/>
  <c r="J172" i="21"/>
  <c r="I172" i="21"/>
  <c r="H172" i="21"/>
  <c r="G172" i="21"/>
  <c r="K171" i="21"/>
  <c r="J171" i="21"/>
  <c r="I171" i="21"/>
  <c r="H171" i="21"/>
  <c r="G171" i="21"/>
  <c r="K170" i="21"/>
  <c r="J170" i="21"/>
  <c r="I170" i="21"/>
  <c r="H170" i="21"/>
  <c r="G170" i="21"/>
  <c r="K169" i="21"/>
  <c r="J169" i="21"/>
  <c r="I169" i="21"/>
  <c r="H169" i="21"/>
  <c r="G169" i="21"/>
  <c r="K168" i="21"/>
  <c r="J168" i="21"/>
  <c r="I168" i="21"/>
  <c r="H168" i="21"/>
  <c r="G168" i="21"/>
  <c r="K167" i="21"/>
  <c r="J167" i="21"/>
  <c r="I167" i="21"/>
  <c r="H167" i="21"/>
  <c r="G167" i="21"/>
  <c r="K166" i="21"/>
  <c r="J166" i="21"/>
  <c r="I166" i="21"/>
  <c r="H166" i="21"/>
  <c r="G166" i="21"/>
  <c r="K165" i="21"/>
  <c r="J165" i="21"/>
  <c r="I165" i="21"/>
  <c r="H165" i="21"/>
  <c r="G165" i="21"/>
  <c r="K164" i="21"/>
  <c r="J164" i="21"/>
  <c r="I164" i="21"/>
  <c r="H164" i="21"/>
  <c r="G164" i="21"/>
  <c r="K163" i="21"/>
  <c r="J163" i="21"/>
  <c r="I163" i="21"/>
  <c r="H163" i="21"/>
  <c r="G163" i="21"/>
  <c r="K162" i="21"/>
  <c r="J162" i="21"/>
  <c r="I162" i="21"/>
  <c r="H162" i="21"/>
  <c r="G162" i="21"/>
  <c r="K161" i="21"/>
  <c r="J161" i="21"/>
  <c r="I161" i="21"/>
  <c r="H161" i="21"/>
  <c r="G161" i="21"/>
  <c r="K160" i="21"/>
  <c r="J160" i="21"/>
  <c r="I160" i="21"/>
  <c r="H160" i="21"/>
  <c r="G160" i="21"/>
  <c r="A154" i="21"/>
  <c r="K150" i="21"/>
  <c r="J150" i="21"/>
  <c r="I150" i="21"/>
  <c r="H150" i="21"/>
  <c r="G150" i="21"/>
  <c r="K149" i="21"/>
  <c r="J149" i="21"/>
  <c r="I149" i="21"/>
  <c r="H149" i="21"/>
  <c r="G149" i="21"/>
  <c r="K147" i="21"/>
  <c r="J147" i="21"/>
  <c r="I147" i="21"/>
  <c r="H147" i="21"/>
  <c r="G147" i="21"/>
  <c r="K146" i="21"/>
  <c r="J146" i="21"/>
  <c r="I146" i="21"/>
  <c r="H146" i="21"/>
  <c r="G146" i="21"/>
  <c r="K145" i="21"/>
  <c r="J145" i="21"/>
  <c r="I145" i="21"/>
  <c r="H145" i="21"/>
  <c r="G145" i="21"/>
  <c r="K144" i="21"/>
  <c r="J144" i="21"/>
  <c r="I144" i="21"/>
  <c r="H144" i="21"/>
  <c r="G144" i="21"/>
  <c r="K143" i="21"/>
  <c r="J143" i="21"/>
  <c r="I143" i="21"/>
  <c r="H143" i="21"/>
  <c r="G143" i="21"/>
  <c r="K142" i="21"/>
  <c r="J142" i="21"/>
  <c r="I142" i="21"/>
  <c r="H142" i="21"/>
  <c r="G142" i="21"/>
  <c r="K141" i="21"/>
  <c r="J141" i="21"/>
  <c r="I141" i="21"/>
  <c r="H141" i="21"/>
  <c r="G141" i="21"/>
  <c r="K140" i="21"/>
  <c r="J140" i="21"/>
  <c r="I140" i="21"/>
  <c r="H140" i="21"/>
  <c r="G140" i="21"/>
  <c r="K139" i="21"/>
  <c r="J139" i="21"/>
  <c r="I139" i="21"/>
  <c r="H139" i="21"/>
  <c r="G139" i="21"/>
  <c r="K138" i="21"/>
  <c r="J138" i="21"/>
  <c r="I138" i="21"/>
  <c r="H138" i="21"/>
  <c r="G138" i="21"/>
  <c r="K137" i="21"/>
  <c r="J137" i="21"/>
  <c r="I137" i="21"/>
  <c r="H137" i="21"/>
  <c r="G137" i="21"/>
  <c r="K136" i="21"/>
  <c r="J136" i="21"/>
  <c r="I136" i="21"/>
  <c r="H136" i="21"/>
  <c r="G136" i="21"/>
  <c r="K135" i="21"/>
  <c r="J135" i="21"/>
  <c r="I135" i="21"/>
  <c r="H135" i="21"/>
  <c r="G135" i="21"/>
  <c r="K134" i="21"/>
  <c r="J134" i="21"/>
  <c r="I134" i="21"/>
  <c r="H134" i="21"/>
  <c r="G134" i="21"/>
  <c r="K133" i="21"/>
  <c r="J133" i="21"/>
  <c r="I133" i="21"/>
  <c r="H133" i="21"/>
  <c r="G133" i="21"/>
  <c r="K132" i="21"/>
  <c r="J132" i="21"/>
  <c r="I132" i="21"/>
  <c r="H132" i="21"/>
  <c r="G132" i="21"/>
  <c r="K131" i="21"/>
  <c r="J131" i="21"/>
  <c r="I131" i="21"/>
  <c r="H131" i="21"/>
  <c r="G131" i="21"/>
  <c r="K130" i="21"/>
  <c r="J130" i="21"/>
  <c r="I130" i="21"/>
  <c r="H130" i="21"/>
  <c r="G130" i="21"/>
  <c r="K127" i="21"/>
  <c r="J127" i="21"/>
  <c r="I127" i="21"/>
  <c r="H127" i="21"/>
  <c r="G127" i="21"/>
  <c r="K126" i="21"/>
  <c r="J126" i="21"/>
  <c r="I126" i="21"/>
  <c r="H126" i="21"/>
  <c r="G126" i="21"/>
  <c r="K124" i="21"/>
  <c r="J124" i="21"/>
  <c r="I124" i="21"/>
  <c r="H124" i="21"/>
  <c r="G124" i="21"/>
  <c r="K123" i="21"/>
  <c r="J123" i="21"/>
  <c r="I123" i="21"/>
  <c r="H123" i="21"/>
  <c r="G123" i="21"/>
  <c r="K122" i="21"/>
  <c r="J122" i="21"/>
  <c r="I122" i="21"/>
  <c r="H122" i="21"/>
  <c r="G122" i="21"/>
  <c r="K121" i="21"/>
  <c r="J121" i="21"/>
  <c r="I121" i="21"/>
  <c r="H121" i="21"/>
  <c r="G121" i="21"/>
  <c r="K120" i="21"/>
  <c r="J120" i="21"/>
  <c r="I120" i="21"/>
  <c r="H120" i="21"/>
  <c r="G120" i="21"/>
  <c r="K119" i="21"/>
  <c r="J119" i="21"/>
  <c r="I119" i="21"/>
  <c r="H119" i="21"/>
  <c r="G119" i="21"/>
  <c r="K118" i="21"/>
  <c r="J118" i="21"/>
  <c r="I118" i="21"/>
  <c r="H118" i="21"/>
  <c r="G118" i="21"/>
  <c r="K117" i="21"/>
  <c r="J117" i="21"/>
  <c r="I117" i="21"/>
  <c r="H117" i="21"/>
  <c r="G117" i="21"/>
  <c r="K116" i="21"/>
  <c r="J116" i="21"/>
  <c r="I116" i="21"/>
  <c r="H116" i="21"/>
  <c r="G116" i="21"/>
  <c r="K115" i="21"/>
  <c r="J115" i="21"/>
  <c r="I115" i="21"/>
  <c r="H115" i="21"/>
  <c r="G115" i="21"/>
  <c r="K114" i="21"/>
  <c r="J114" i="21"/>
  <c r="I114" i="21"/>
  <c r="H114" i="21"/>
  <c r="G114" i="21"/>
  <c r="K113" i="21"/>
  <c r="J113" i="21"/>
  <c r="I113" i="21"/>
  <c r="H113" i="21"/>
  <c r="G113" i="21"/>
  <c r="K112" i="21"/>
  <c r="J112" i="21"/>
  <c r="I112" i="21"/>
  <c r="H112" i="21"/>
  <c r="G112" i="21"/>
  <c r="K111" i="21"/>
  <c r="J111" i="21"/>
  <c r="I111" i="21"/>
  <c r="H111" i="21"/>
  <c r="G111" i="21"/>
  <c r="K110" i="21"/>
  <c r="J110" i="21"/>
  <c r="I110" i="21"/>
  <c r="H110" i="21"/>
  <c r="G110" i="21"/>
  <c r="K109" i="21"/>
  <c r="J109" i="21"/>
  <c r="I109" i="21"/>
  <c r="H109" i="21"/>
  <c r="G109" i="21"/>
  <c r="K108" i="21"/>
  <c r="J108" i="21"/>
  <c r="I108" i="21"/>
  <c r="H108" i="21"/>
  <c r="G108" i="21"/>
  <c r="K107" i="21"/>
  <c r="J107" i="21"/>
  <c r="I107" i="21"/>
  <c r="H107" i="21"/>
  <c r="G107" i="21"/>
  <c r="K104" i="21"/>
  <c r="J104" i="21"/>
  <c r="I104" i="21"/>
  <c r="H104" i="21"/>
  <c r="G104" i="21"/>
  <c r="K103" i="21"/>
  <c r="J103" i="21"/>
  <c r="I103" i="21"/>
  <c r="H103" i="21"/>
  <c r="G103" i="21"/>
  <c r="K101" i="21"/>
  <c r="J101" i="21"/>
  <c r="I101" i="21"/>
  <c r="H101" i="21"/>
  <c r="G101" i="21"/>
  <c r="K100" i="21"/>
  <c r="J100" i="21"/>
  <c r="I100" i="21"/>
  <c r="H100" i="21"/>
  <c r="G100" i="21"/>
  <c r="K99" i="21"/>
  <c r="J99" i="21"/>
  <c r="I99" i="21"/>
  <c r="H99" i="21"/>
  <c r="G99" i="21"/>
  <c r="K98" i="21"/>
  <c r="J98" i="21"/>
  <c r="I98" i="21"/>
  <c r="H98" i="21"/>
  <c r="G98" i="21"/>
  <c r="K97" i="21"/>
  <c r="J97" i="21"/>
  <c r="I97" i="21"/>
  <c r="H97" i="21"/>
  <c r="G97" i="21"/>
  <c r="K96" i="21"/>
  <c r="J96" i="21"/>
  <c r="I96" i="21"/>
  <c r="H96" i="21"/>
  <c r="G96" i="21"/>
  <c r="K95" i="21"/>
  <c r="J95" i="21"/>
  <c r="I95" i="21"/>
  <c r="H95" i="21"/>
  <c r="G95" i="21"/>
  <c r="K94" i="21"/>
  <c r="J94" i="21"/>
  <c r="I94" i="21"/>
  <c r="H94" i="21"/>
  <c r="G94" i="21"/>
  <c r="K93" i="21"/>
  <c r="J93" i="21"/>
  <c r="I93" i="21"/>
  <c r="H93" i="21"/>
  <c r="G93" i="21"/>
  <c r="K92" i="21"/>
  <c r="J92" i="21"/>
  <c r="I92" i="21"/>
  <c r="H92" i="21"/>
  <c r="G92" i="21"/>
  <c r="K91" i="21"/>
  <c r="J91" i="21"/>
  <c r="I91" i="21"/>
  <c r="H91" i="21"/>
  <c r="G91" i="21"/>
  <c r="K90" i="21"/>
  <c r="J90" i="21"/>
  <c r="I90" i="21"/>
  <c r="H90" i="21"/>
  <c r="G90" i="21"/>
  <c r="K89" i="21"/>
  <c r="J89" i="21"/>
  <c r="I89" i="21"/>
  <c r="H89" i="21"/>
  <c r="G89" i="21"/>
  <c r="K88" i="21"/>
  <c r="J88" i="21"/>
  <c r="I88" i="21"/>
  <c r="H88" i="21"/>
  <c r="G88" i="21"/>
  <c r="K87" i="21"/>
  <c r="J87" i="21"/>
  <c r="I87" i="21"/>
  <c r="H87" i="21"/>
  <c r="G87" i="21"/>
  <c r="K86" i="21"/>
  <c r="J86" i="21"/>
  <c r="I86" i="21"/>
  <c r="H86" i="21"/>
  <c r="G86" i="21"/>
  <c r="K85" i="21"/>
  <c r="J85" i="21"/>
  <c r="I85" i="21"/>
  <c r="H85" i="21"/>
  <c r="G85" i="21"/>
  <c r="K84" i="21"/>
  <c r="J84" i="21"/>
  <c r="I84" i="21"/>
  <c r="H84" i="21"/>
  <c r="G84" i="21"/>
  <c r="A78" i="21"/>
  <c r="K74" i="21"/>
  <c r="J74" i="21"/>
  <c r="I74" i="21"/>
  <c r="H74" i="21"/>
  <c r="G74" i="21"/>
  <c r="K73" i="21"/>
  <c r="J73" i="21"/>
  <c r="I73" i="21"/>
  <c r="H73" i="21"/>
  <c r="G73" i="21"/>
  <c r="K71" i="21"/>
  <c r="J71" i="21"/>
  <c r="I71" i="21"/>
  <c r="H71" i="21"/>
  <c r="G71" i="21"/>
  <c r="K70" i="21"/>
  <c r="J70" i="21"/>
  <c r="I70" i="21"/>
  <c r="H70" i="21"/>
  <c r="G70" i="21"/>
  <c r="K69" i="21"/>
  <c r="J69" i="21"/>
  <c r="I69" i="21"/>
  <c r="H69" i="21"/>
  <c r="G69" i="21"/>
  <c r="K68" i="21"/>
  <c r="J68" i="21"/>
  <c r="I68" i="21"/>
  <c r="H68" i="21"/>
  <c r="G68" i="21"/>
  <c r="K67" i="21"/>
  <c r="J67" i="21"/>
  <c r="I67" i="21"/>
  <c r="H67" i="21"/>
  <c r="G67" i="21"/>
  <c r="K66" i="21"/>
  <c r="J66" i="21"/>
  <c r="I66" i="21"/>
  <c r="H66" i="21"/>
  <c r="G66" i="21"/>
  <c r="K65" i="21"/>
  <c r="J65" i="21"/>
  <c r="I65" i="21"/>
  <c r="H65" i="21"/>
  <c r="G65" i="21"/>
  <c r="K64" i="21"/>
  <c r="J64" i="21"/>
  <c r="I64" i="21"/>
  <c r="H64" i="21"/>
  <c r="G64" i="21"/>
  <c r="K63" i="21"/>
  <c r="J63" i="21"/>
  <c r="I63" i="21"/>
  <c r="H63" i="21"/>
  <c r="G63" i="21"/>
  <c r="K62" i="21"/>
  <c r="J62" i="21"/>
  <c r="I62" i="21"/>
  <c r="H62" i="21"/>
  <c r="G62" i="21"/>
  <c r="K61" i="21"/>
  <c r="J61" i="21"/>
  <c r="I61" i="21"/>
  <c r="H61" i="21"/>
  <c r="G61" i="21"/>
  <c r="K60" i="21"/>
  <c r="J60" i="21"/>
  <c r="I60" i="21"/>
  <c r="H60" i="21"/>
  <c r="G60" i="21"/>
  <c r="K59" i="21"/>
  <c r="J59" i="21"/>
  <c r="I59" i="21"/>
  <c r="H59" i="21"/>
  <c r="G59" i="21"/>
  <c r="K58" i="21"/>
  <c r="J58" i="21"/>
  <c r="I58" i="21"/>
  <c r="H58" i="21"/>
  <c r="G58" i="21"/>
  <c r="K57" i="21"/>
  <c r="J57" i="21"/>
  <c r="I57" i="21"/>
  <c r="H57" i="21"/>
  <c r="G57" i="21"/>
  <c r="K56" i="21"/>
  <c r="J56" i="21"/>
  <c r="I56" i="21"/>
  <c r="H56" i="21"/>
  <c r="G56" i="21"/>
  <c r="K55" i="21"/>
  <c r="J55" i="21"/>
  <c r="I55" i="21"/>
  <c r="H55" i="21"/>
  <c r="G55" i="21"/>
  <c r="K54" i="21"/>
  <c r="J54" i="21"/>
  <c r="I54" i="21"/>
  <c r="H54" i="21"/>
  <c r="G54" i="21"/>
  <c r="K51" i="21"/>
  <c r="J51" i="21"/>
  <c r="I51" i="21"/>
  <c r="H51" i="21"/>
  <c r="G51" i="21"/>
  <c r="K50" i="21"/>
  <c r="J50" i="21"/>
  <c r="I50" i="21"/>
  <c r="H50" i="21"/>
  <c r="G50" i="21"/>
  <c r="K48" i="21"/>
  <c r="J48" i="21"/>
  <c r="I48" i="21"/>
  <c r="H48" i="21"/>
  <c r="G48" i="21"/>
  <c r="K47" i="21"/>
  <c r="J47" i="21"/>
  <c r="I47" i="21"/>
  <c r="H47" i="21"/>
  <c r="G47" i="21"/>
  <c r="K46" i="21"/>
  <c r="J46" i="21"/>
  <c r="I46" i="21"/>
  <c r="H46" i="21"/>
  <c r="G46" i="21"/>
  <c r="K45" i="21"/>
  <c r="J45" i="21"/>
  <c r="I45" i="21"/>
  <c r="H45" i="21"/>
  <c r="G45" i="21"/>
  <c r="K44" i="21"/>
  <c r="J44" i="21"/>
  <c r="I44" i="21"/>
  <c r="H44" i="21"/>
  <c r="G44" i="21"/>
  <c r="K43" i="21"/>
  <c r="J43" i="21"/>
  <c r="I43" i="21"/>
  <c r="H43" i="21"/>
  <c r="G43" i="21"/>
  <c r="K42" i="21"/>
  <c r="J42" i="21"/>
  <c r="I42" i="21"/>
  <c r="H42" i="21"/>
  <c r="G42" i="21"/>
  <c r="K41" i="21"/>
  <c r="J41" i="21"/>
  <c r="I41" i="21"/>
  <c r="H41" i="21"/>
  <c r="G41" i="21"/>
  <c r="K40" i="21"/>
  <c r="J40" i="21"/>
  <c r="I40" i="21"/>
  <c r="H40" i="21"/>
  <c r="G40" i="21"/>
  <c r="K39" i="21"/>
  <c r="J39" i="21"/>
  <c r="I39" i="21"/>
  <c r="H39" i="21"/>
  <c r="G39" i="21"/>
  <c r="K38" i="21"/>
  <c r="J38" i="21"/>
  <c r="I38" i="21"/>
  <c r="H38" i="21"/>
  <c r="G38" i="21"/>
  <c r="K37" i="21"/>
  <c r="J37" i="21"/>
  <c r="I37" i="21"/>
  <c r="H37" i="21"/>
  <c r="G37" i="21"/>
  <c r="K36" i="21"/>
  <c r="J36" i="21"/>
  <c r="I36" i="21"/>
  <c r="H36" i="21"/>
  <c r="G36" i="21"/>
  <c r="K35" i="21"/>
  <c r="J35" i="21"/>
  <c r="I35" i="21"/>
  <c r="H35" i="21"/>
  <c r="G35" i="21"/>
  <c r="K34" i="21"/>
  <c r="J34" i="21"/>
  <c r="I34" i="21"/>
  <c r="H34" i="21"/>
  <c r="G34" i="21"/>
  <c r="K33" i="21"/>
  <c r="J33" i="21"/>
  <c r="I33" i="21"/>
  <c r="H33" i="21"/>
  <c r="G33" i="21"/>
  <c r="K32" i="21"/>
  <c r="J32" i="21"/>
  <c r="I32" i="21"/>
  <c r="H32" i="21"/>
  <c r="G32" i="21"/>
  <c r="K31" i="21"/>
  <c r="J31" i="21"/>
  <c r="I31" i="21"/>
  <c r="H31" i="21"/>
  <c r="G31" i="21"/>
  <c r="K28" i="21"/>
  <c r="J28" i="21"/>
  <c r="I28" i="21"/>
  <c r="H28" i="21"/>
  <c r="G28" i="21"/>
  <c r="K27" i="21"/>
  <c r="J27" i="21"/>
  <c r="I27" i="21"/>
  <c r="H27" i="21"/>
  <c r="G27" i="21"/>
  <c r="K23" i="21"/>
  <c r="J23" i="21"/>
  <c r="I23" i="21"/>
  <c r="H23" i="21"/>
  <c r="G23" i="21"/>
  <c r="K22" i="21"/>
  <c r="J22" i="21"/>
  <c r="I22" i="21"/>
  <c r="H22" i="21"/>
  <c r="G22" i="21"/>
  <c r="K21" i="21"/>
  <c r="J21" i="21"/>
  <c r="I21" i="21"/>
  <c r="H21" i="21"/>
  <c r="G21" i="21"/>
  <c r="K20" i="21"/>
  <c r="J20" i="21"/>
  <c r="I20" i="21"/>
  <c r="H20" i="21"/>
  <c r="G20" i="21"/>
  <c r="K19" i="21"/>
  <c r="J19" i="21"/>
  <c r="I19" i="21"/>
  <c r="H19" i="21"/>
  <c r="G19" i="21"/>
  <c r="K18" i="21"/>
  <c r="J18" i="21"/>
  <c r="I18" i="21"/>
  <c r="H18" i="21"/>
  <c r="G18" i="21"/>
  <c r="K17" i="21"/>
  <c r="J17" i="21"/>
  <c r="I17" i="21"/>
  <c r="H17" i="21"/>
  <c r="G17" i="21"/>
  <c r="K16" i="21"/>
  <c r="J16" i="21"/>
  <c r="I16" i="21"/>
  <c r="H16" i="21"/>
  <c r="G16" i="21"/>
  <c r="K15" i="21"/>
  <c r="J15" i="21"/>
  <c r="I15" i="21"/>
  <c r="H15" i="21"/>
  <c r="G15" i="21"/>
  <c r="K14" i="21"/>
  <c r="J14" i="21"/>
  <c r="I14" i="21"/>
  <c r="H14" i="21"/>
  <c r="G14" i="21"/>
  <c r="K13" i="21"/>
  <c r="J13" i="21"/>
  <c r="I13" i="21"/>
  <c r="H13" i="21"/>
  <c r="G13" i="21"/>
  <c r="K12" i="21"/>
  <c r="J12" i="21"/>
  <c r="I12" i="21"/>
  <c r="H12" i="21"/>
  <c r="G12" i="21"/>
  <c r="K11" i="21"/>
  <c r="J11" i="21"/>
  <c r="I11" i="21"/>
  <c r="H11" i="21"/>
  <c r="G11" i="21"/>
  <c r="K10" i="21"/>
  <c r="J10" i="21"/>
  <c r="I10" i="21"/>
  <c r="H10" i="21"/>
  <c r="G10" i="21"/>
  <c r="K9" i="21"/>
  <c r="J9" i="21"/>
  <c r="I9" i="21"/>
  <c r="H9" i="21"/>
  <c r="G9" i="21"/>
  <c r="K8" i="21"/>
  <c r="J8" i="21"/>
  <c r="I8" i="21"/>
  <c r="H8" i="21"/>
  <c r="G8" i="21"/>
  <c r="C263" i="20"/>
  <c r="H263" i="20" s="1"/>
  <c r="B263" i="20"/>
  <c r="H262" i="20"/>
  <c r="C262" i="20"/>
  <c r="B262" i="20"/>
  <c r="H261" i="20"/>
  <c r="C261" i="20"/>
  <c r="B261" i="20"/>
  <c r="C260" i="20"/>
  <c r="H260" i="20" s="1"/>
  <c r="B260" i="20"/>
  <c r="H259" i="20"/>
  <c r="C259" i="20"/>
  <c r="B259" i="20"/>
  <c r="C258" i="20"/>
  <c r="H258" i="20" s="1"/>
  <c r="B258" i="20"/>
  <c r="H257" i="20"/>
  <c r="C257" i="20"/>
  <c r="B257" i="20"/>
  <c r="F253" i="20"/>
  <c r="E253" i="20"/>
  <c r="J253" i="20" s="1"/>
  <c r="D253" i="20"/>
  <c r="C253" i="20"/>
  <c r="I253" i="20" s="1"/>
  <c r="B253" i="20"/>
  <c r="F252" i="20"/>
  <c r="K252" i="20" s="1"/>
  <c r="E252" i="20"/>
  <c r="D252" i="20"/>
  <c r="I252" i="20" s="1"/>
  <c r="C252" i="20"/>
  <c r="B252" i="20"/>
  <c r="J251" i="20"/>
  <c r="I251" i="20"/>
  <c r="H251" i="20"/>
  <c r="F251" i="20"/>
  <c r="E251" i="20"/>
  <c r="K251" i="20" s="1"/>
  <c r="D251" i="20"/>
  <c r="C251" i="20"/>
  <c r="B251" i="20"/>
  <c r="I250" i="20"/>
  <c r="F250" i="20"/>
  <c r="E250" i="20"/>
  <c r="D250" i="20"/>
  <c r="H250" i="20" s="1"/>
  <c r="C250" i="20"/>
  <c r="B250" i="20"/>
  <c r="K249" i="20"/>
  <c r="J249" i="20"/>
  <c r="H249" i="20"/>
  <c r="F249" i="20"/>
  <c r="E249" i="20"/>
  <c r="D249" i="20"/>
  <c r="I249" i="20" s="1"/>
  <c r="C249" i="20"/>
  <c r="B249" i="20"/>
  <c r="J248" i="20"/>
  <c r="F248" i="20"/>
  <c r="E248" i="20"/>
  <c r="D248" i="20"/>
  <c r="C248" i="20"/>
  <c r="H248" i="20" s="1"/>
  <c r="B248" i="20"/>
  <c r="F247" i="20"/>
  <c r="E247" i="20"/>
  <c r="D247" i="20"/>
  <c r="I247" i="20" s="1"/>
  <c r="C247" i="20"/>
  <c r="B247" i="20"/>
  <c r="F245" i="20"/>
  <c r="E245" i="20"/>
  <c r="J245" i="20" s="1"/>
  <c r="D245" i="20"/>
  <c r="C245" i="20"/>
  <c r="B245" i="20"/>
  <c r="F244" i="20"/>
  <c r="E244" i="20"/>
  <c r="D244" i="20"/>
  <c r="I244" i="20" s="1"/>
  <c r="C244" i="20"/>
  <c r="B244" i="20"/>
  <c r="K243" i="20"/>
  <c r="J243" i="20"/>
  <c r="I243" i="20"/>
  <c r="F243" i="20"/>
  <c r="E243" i="20"/>
  <c r="D243" i="20"/>
  <c r="H243" i="20" s="1"/>
  <c r="C243" i="20"/>
  <c r="B243" i="20"/>
  <c r="I242" i="20"/>
  <c r="F242" i="20"/>
  <c r="E242" i="20"/>
  <c r="D242" i="20"/>
  <c r="C242" i="20"/>
  <c r="H242" i="20" s="1"/>
  <c r="B242" i="20"/>
  <c r="K241" i="20"/>
  <c r="J241" i="20"/>
  <c r="I241" i="20"/>
  <c r="F241" i="20"/>
  <c r="E241" i="20"/>
  <c r="D241" i="20"/>
  <c r="C241" i="20"/>
  <c r="H241" i="20" s="1"/>
  <c r="B241" i="20"/>
  <c r="J240" i="20"/>
  <c r="F240" i="20"/>
  <c r="E240" i="20"/>
  <c r="K240" i="20" s="1"/>
  <c r="D240" i="20"/>
  <c r="I240" i="20" s="1"/>
  <c r="C240" i="20"/>
  <c r="H240" i="20" s="1"/>
  <c r="B240" i="20"/>
  <c r="K239" i="20"/>
  <c r="I239" i="20"/>
  <c r="F239" i="20"/>
  <c r="E239" i="20"/>
  <c r="D239" i="20"/>
  <c r="C239" i="20"/>
  <c r="H239" i="20" s="1"/>
  <c r="B239" i="20"/>
  <c r="J237" i="20"/>
  <c r="F237" i="20"/>
  <c r="E237" i="20"/>
  <c r="K237" i="20" s="1"/>
  <c r="D237" i="20"/>
  <c r="I237" i="20" s="1"/>
  <c r="C237" i="20"/>
  <c r="H237" i="20" s="1"/>
  <c r="B237" i="20"/>
  <c r="K236" i="20"/>
  <c r="F236" i="20"/>
  <c r="E236" i="20"/>
  <c r="D236" i="20"/>
  <c r="C236" i="20"/>
  <c r="H236" i="20" s="1"/>
  <c r="B236" i="20"/>
  <c r="K235" i="20"/>
  <c r="J235" i="20"/>
  <c r="I235" i="20"/>
  <c r="F235" i="20"/>
  <c r="E235" i="20"/>
  <c r="D235" i="20"/>
  <c r="C235" i="20"/>
  <c r="H235" i="20" s="1"/>
  <c r="B235" i="20"/>
  <c r="J234" i="20"/>
  <c r="I234" i="20"/>
  <c r="H234" i="20"/>
  <c r="F234" i="20"/>
  <c r="E234" i="20"/>
  <c r="D234" i="20"/>
  <c r="C234" i="20"/>
  <c r="B234" i="20"/>
  <c r="J233" i="20"/>
  <c r="F233" i="20"/>
  <c r="E233" i="20"/>
  <c r="K233" i="20" s="1"/>
  <c r="D233" i="20"/>
  <c r="I233" i="20" s="1"/>
  <c r="C233" i="20"/>
  <c r="H233" i="20" s="1"/>
  <c r="B233" i="20"/>
  <c r="F232" i="20"/>
  <c r="E232" i="20"/>
  <c r="D232" i="20"/>
  <c r="J232" i="20" s="1"/>
  <c r="C232" i="20"/>
  <c r="K232" i="20" s="1"/>
  <c r="B232" i="20"/>
  <c r="F231" i="20"/>
  <c r="K231" i="20" s="1"/>
  <c r="E231" i="20"/>
  <c r="J231" i="20" s="1"/>
  <c r="D231" i="20"/>
  <c r="C231" i="20"/>
  <c r="H231" i="20" s="1"/>
  <c r="B231" i="20"/>
  <c r="K180" i="20"/>
  <c r="J180" i="20"/>
  <c r="I180" i="20"/>
  <c r="H180" i="20"/>
  <c r="G180" i="20"/>
  <c r="K179" i="20"/>
  <c r="J179" i="20"/>
  <c r="I179" i="20"/>
  <c r="H179" i="20"/>
  <c r="G179" i="20"/>
  <c r="K177" i="20"/>
  <c r="J177" i="20"/>
  <c r="I177" i="20"/>
  <c r="H177" i="20"/>
  <c r="G177" i="20"/>
  <c r="K176" i="20"/>
  <c r="J176" i="20"/>
  <c r="I176" i="20"/>
  <c r="H176" i="20"/>
  <c r="G176" i="20"/>
  <c r="K175" i="20"/>
  <c r="J175" i="20"/>
  <c r="I175" i="20"/>
  <c r="H175" i="20"/>
  <c r="G175" i="20"/>
  <c r="K174" i="20"/>
  <c r="J174" i="20"/>
  <c r="I174" i="20"/>
  <c r="H174" i="20"/>
  <c r="G174" i="20"/>
  <c r="K173" i="20"/>
  <c r="J173" i="20"/>
  <c r="I173" i="20"/>
  <c r="H173" i="20"/>
  <c r="G173" i="20"/>
  <c r="K172" i="20"/>
  <c r="J172" i="20"/>
  <c r="I172" i="20"/>
  <c r="H172" i="20"/>
  <c r="G172" i="20"/>
  <c r="K171" i="20"/>
  <c r="J171" i="20"/>
  <c r="I171" i="20"/>
  <c r="H171" i="20"/>
  <c r="G171" i="20"/>
  <c r="K170" i="20"/>
  <c r="J170" i="20"/>
  <c r="I170" i="20"/>
  <c r="H170" i="20"/>
  <c r="G170" i="20"/>
  <c r="K169" i="20"/>
  <c r="J169" i="20"/>
  <c r="I169" i="20"/>
  <c r="H169" i="20"/>
  <c r="G169" i="20"/>
  <c r="K168" i="20"/>
  <c r="J168" i="20"/>
  <c r="I168" i="20"/>
  <c r="H168" i="20"/>
  <c r="G168" i="20"/>
  <c r="K167" i="20"/>
  <c r="J167" i="20"/>
  <c r="I167" i="20"/>
  <c r="H167" i="20"/>
  <c r="G167" i="20"/>
  <c r="K166" i="20"/>
  <c r="J166" i="20"/>
  <c r="I166" i="20"/>
  <c r="H166" i="20"/>
  <c r="G166" i="20"/>
  <c r="K165" i="20"/>
  <c r="J165" i="20"/>
  <c r="I165" i="20"/>
  <c r="H165" i="20"/>
  <c r="G165" i="20"/>
  <c r="K164" i="20"/>
  <c r="J164" i="20"/>
  <c r="I164" i="20"/>
  <c r="H164" i="20"/>
  <c r="G164" i="20"/>
  <c r="K163" i="20"/>
  <c r="J163" i="20"/>
  <c r="I163" i="20"/>
  <c r="H163" i="20"/>
  <c r="G163" i="20"/>
  <c r="K162" i="20"/>
  <c r="J162" i="20"/>
  <c r="I162" i="20"/>
  <c r="H162" i="20"/>
  <c r="G162" i="20"/>
  <c r="K161" i="20"/>
  <c r="J161" i="20"/>
  <c r="I161" i="20"/>
  <c r="H161" i="20"/>
  <c r="G161" i="20"/>
  <c r="K160" i="20"/>
  <c r="J160" i="20"/>
  <c r="I160" i="20"/>
  <c r="H160" i="20"/>
  <c r="G160" i="20"/>
  <c r="A154" i="20"/>
  <c r="K150" i="20"/>
  <c r="J150" i="20"/>
  <c r="I150" i="20"/>
  <c r="H150" i="20"/>
  <c r="G150" i="20"/>
  <c r="K149" i="20"/>
  <c r="J149" i="20"/>
  <c r="I149" i="20"/>
  <c r="H149" i="20"/>
  <c r="G149" i="20"/>
  <c r="K147" i="20"/>
  <c r="J147" i="20"/>
  <c r="I147" i="20"/>
  <c r="H147" i="20"/>
  <c r="G147" i="20"/>
  <c r="K146" i="20"/>
  <c r="J146" i="20"/>
  <c r="I146" i="20"/>
  <c r="H146" i="20"/>
  <c r="G146" i="20"/>
  <c r="K145" i="20"/>
  <c r="J145" i="20"/>
  <c r="I145" i="20"/>
  <c r="H145" i="20"/>
  <c r="G145" i="20"/>
  <c r="K144" i="20"/>
  <c r="J144" i="20"/>
  <c r="I144" i="20"/>
  <c r="H144" i="20"/>
  <c r="G144" i="20"/>
  <c r="K143" i="20"/>
  <c r="J143" i="20"/>
  <c r="I143" i="20"/>
  <c r="H143" i="20"/>
  <c r="G143" i="20"/>
  <c r="K142" i="20"/>
  <c r="J142" i="20"/>
  <c r="I142" i="20"/>
  <c r="H142" i="20"/>
  <c r="G142" i="20"/>
  <c r="K141" i="20"/>
  <c r="J141" i="20"/>
  <c r="I141" i="20"/>
  <c r="H141" i="20"/>
  <c r="G141" i="20"/>
  <c r="K140" i="20"/>
  <c r="J140" i="20"/>
  <c r="I140" i="20"/>
  <c r="H140" i="20"/>
  <c r="G140" i="20"/>
  <c r="K139" i="20"/>
  <c r="J139" i="20"/>
  <c r="I139" i="20"/>
  <c r="H139" i="20"/>
  <c r="G139" i="20"/>
  <c r="K138" i="20"/>
  <c r="J138" i="20"/>
  <c r="I138" i="20"/>
  <c r="H138" i="20"/>
  <c r="G138" i="20"/>
  <c r="K137" i="20"/>
  <c r="J137" i="20"/>
  <c r="I137" i="20"/>
  <c r="H137" i="20"/>
  <c r="G137" i="20"/>
  <c r="K136" i="20"/>
  <c r="J136" i="20"/>
  <c r="I136" i="20"/>
  <c r="H136" i="20"/>
  <c r="G136" i="20"/>
  <c r="K135" i="20"/>
  <c r="J135" i="20"/>
  <c r="I135" i="20"/>
  <c r="H135" i="20"/>
  <c r="G135" i="20"/>
  <c r="K134" i="20"/>
  <c r="J134" i="20"/>
  <c r="I134" i="20"/>
  <c r="H134" i="20"/>
  <c r="G134" i="20"/>
  <c r="K133" i="20"/>
  <c r="J133" i="20"/>
  <c r="I133" i="20"/>
  <c r="H133" i="20"/>
  <c r="G133" i="20"/>
  <c r="K132" i="20"/>
  <c r="J132" i="20"/>
  <c r="I132" i="20"/>
  <c r="H132" i="20"/>
  <c r="G132" i="20"/>
  <c r="K131" i="20"/>
  <c r="J131" i="20"/>
  <c r="I131" i="20"/>
  <c r="H131" i="20"/>
  <c r="G131" i="20"/>
  <c r="K130" i="20"/>
  <c r="J130" i="20"/>
  <c r="I130" i="20"/>
  <c r="H130" i="20"/>
  <c r="G130" i="20"/>
  <c r="K127" i="20"/>
  <c r="J127" i="20"/>
  <c r="I127" i="20"/>
  <c r="H127" i="20"/>
  <c r="G127" i="20"/>
  <c r="K126" i="20"/>
  <c r="J126" i="20"/>
  <c r="I126" i="20"/>
  <c r="H126" i="20"/>
  <c r="G126" i="20"/>
  <c r="K124" i="20"/>
  <c r="J124" i="20"/>
  <c r="I124" i="20"/>
  <c r="H124" i="20"/>
  <c r="G124" i="20"/>
  <c r="K123" i="20"/>
  <c r="J123" i="20"/>
  <c r="I123" i="20"/>
  <c r="H123" i="20"/>
  <c r="G123" i="20"/>
  <c r="K122" i="20"/>
  <c r="J122" i="20"/>
  <c r="I122" i="20"/>
  <c r="H122" i="20"/>
  <c r="G122" i="20"/>
  <c r="K121" i="20"/>
  <c r="J121" i="20"/>
  <c r="I121" i="20"/>
  <c r="H121" i="20"/>
  <c r="G121" i="20"/>
  <c r="K120" i="20"/>
  <c r="J120" i="20"/>
  <c r="I120" i="20"/>
  <c r="H120" i="20"/>
  <c r="G120" i="20"/>
  <c r="K119" i="20"/>
  <c r="J119" i="20"/>
  <c r="I119" i="20"/>
  <c r="H119" i="20"/>
  <c r="G119" i="20"/>
  <c r="K118" i="20"/>
  <c r="J118" i="20"/>
  <c r="I118" i="20"/>
  <c r="H118" i="20"/>
  <c r="G118" i="20"/>
  <c r="K117" i="20"/>
  <c r="J117" i="20"/>
  <c r="I117" i="20"/>
  <c r="H117" i="20"/>
  <c r="G117" i="20"/>
  <c r="K116" i="20"/>
  <c r="J116" i="20"/>
  <c r="I116" i="20"/>
  <c r="H116" i="20"/>
  <c r="G116" i="20"/>
  <c r="K115" i="20"/>
  <c r="J115" i="20"/>
  <c r="I115" i="20"/>
  <c r="H115" i="20"/>
  <c r="G115" i="20"/>
  <c r="K114" i="20"/>
  <c r="J114" i="20"/>
  <c r="I114" i="20"/>
  <c r="H114" i="20"/>
  <c r="G114" i="20"/>
  <c r="K113" i="20"/>
  <c r="J113" i="20"/>
  <c r="I113" i="20"/>
  <c r="H113" i="20"/>
  <c r="G113" i="20"/>
  <c r="K112" i="20"/>
  <c r="J112" i="20"/>
  <c r="I112" i="20"/>
  <c r="H112" i="20"/>
  <c r="G112" i="20"/>
  <c r="K111" i="20"/>
  <c r="J111" i="20"/>
  <c r="I111" i="20"/>
  <c r="H111" i="20"/>
  <c r="G111" i="20"/>
  <c r="K110" i="20"/>
  <c r="J110" i="20"/>
  <c r="I110" i="20"/>
  <c r="H110" i="20"/>
  <c r="G110" i="20"/>
  <c r="K109" i="20"/>
  <c r="J109" i="20"/>
  <c r="I109" i="20"/>
  <c r="H109" i="20"/>
  <c r="G109" i="20"/>
  <c r="K108" i="20"/>
  <c r="J108" i="20"/>
  <c r="I108" i="20"/>
  <c r="H108" i="20"/>
  <c r="G108" i="20"/>
  <c r="K107" i="20"/>
  <c r="J107" i="20"/>
  <c r="I107" i="20"/>
  <c r="H107" i="20"/>
  <c r="G107" i="20"/>
  <c r="K104" i="20"/>
  <c r="J104" i="20"/>
  <c r="I104" i="20"/>
  <c r="H104" i="20"/>
  <c r="G104" i="20"/>
  <c r="K103" i="20"/>
  <c r="J103" i="20"/>
  <c r="I103" i="20"/>
  <c r="H103" i="20"/>
  <c r="G103" i="20"/>
  <c r="K101" i="20"/>
  <c r="J101" i="20"/>
  <c r="I101" i="20"/>
  <c r="H101" i="20"/>
  <c r="G101" i="20"/>
  <c r="K100" i="20"/>
  <c r="J100" i="20"/>
  <c r="I100" i="20"/>
  <c r="H100" i="20"/>
  <c r="G100" i="20"/>
  <c r="K99" i="20"/>
  <c r="J99" i="20"/>
  <c r="I99" i="20"/>
  <c r="H99" i="20"/>
  <c r="G99" i="20"/>
  <c r="K98" i="20"/>
  <c r="J98" i="20"/>
  <c r="I98" i="20"/>
  <c r="H98" i="20"/>
  <c r="G98" i="20"/>
  <c r="K97" i="20"/>
  <c r="J97" i="20"/>
  <c r="I97" i="20"/>
  <c r="H97" i="20"/>
  <c r="G97" i="20"/>
  <c r="K96" i="20"/>
  <c r="J96" i="20"/>
  <c r="I96" i="20"/>
  <c r="H96" i="20"/>
  <c r="G96" i="20"/>
  <c r="K95" i="20"/>
  <c r="J95" i="20"/>
  <c r="I95" i="20"/>
  <c r="H95" i="20"/>
  <c r="G95" i="20"/>
  <c r="K94" i="20"/>
  <c r="J94" i="20"/>
  <c r="I94" i="20"/>
  <c r="H94" i="20"/>
  <c r="G94" i="20"/>
  <c r="K93" i="20"/>
  <c r="J93" i="20"/>
  <c r="I93" i="20"/>
  <c r="H93" i="20"/>
  <c r="G93" i="20"/>
  <c r="K92" i="20"/>
  <c r="J92" i="20"/>
  <c r="I92" i="20"/>
  <c r="H92" i="20"/>
  <c r="G92" i="20"/>
  <c r="K91" i="20"/>
  <c r="J91" i="20"/>
  <c r="I91" i="20"/>
  <c r="H91" i="20"/>
  <c r="G91" i="20"/>
  <c r="K90" i="20"/>
  <c r="J90" i="20"/>
  <c r="I90" i="20"/>
  <c r="H90" i="20"/>
  <c r="G90" i="20"/>
  <c r="K89" i="20"/>
  <c r="J89" i="20"/>
  <c r="I89" i="20"/>
  <c r="H89" i="20"/>
  <c r="G89" i="20"/>
  <c r="K88" i="20"/>
  <c r="J88" i="20"/>
  <c r="I88" i="20"/>
  <c r="H88" i="20"/>
  <c r="G88" i="20"/>
  <c r="K87" i="20"/>
  <c r="J87" i="20"/>
  <c r="I87" i="20"/>
  <c r="H87" i="20"/>
  <c r="G87" i="20"/>
  <c r="K86" i="20"/>
  <c r="J86" i="20"/>
  <c r="I86" i="20"/>
  <c r="H86" i="20"/>
  <c r="G86" i="20"/>
  <c r="K85" i="20"/>
  <c r="J85" i="20"/>
  <c r="I85" i="20"/>
  <c r="H85" i="20"/>
  <c r="G85" i="20"/>
  <c r="K84" i="20"/>
  <c r="J84" i="20"/>
  <c r="I84" i="20"/>
  <c r="H84" i="20"/>
  <c r="G84" i="20"/>
  <c r="A78" i="20"/>
  <c r="K74" i="20"/>
  <c r="J74" i="20"/>
  <c r="I74" i="20"/>
  <c r="H74" i="20"/>
  <c r="G74" i="20"/>
  <c r="K73" i="20"/>
  <c r="J73" i="20"/>
  <c r="I73" i="20"/>
  <c r="H73" i="20"/>
  <c r="G73" i="20"/>
  <c r="K71" i="20"/>
  <c r="J71" i="20"/>
  <c r="I71" i="20"/>
  <c r="H71" i="20"/>
  <c r="G71" i="20"/>
  <c r="K70" i="20"/>
  <c r="J70" i="20"/>
  <c r="I70" i="20"/>
  <c r="H70" i="20"/>
  <c r="G70" i="20"/>
  <c r="K69" i="20"/>
  <c r="J69" i="20"/>
  <c r="I69" i="20"/>
  <c r="H69" i="20"/>
  <c r="G69" i="20"/>
  <c r="K68" i="20"/>
  <c r="J68" i="20"/>
  <c r="I68" i="20"/>
  <c r="H68" i="20"/>
  <c r="G68" i="20"/>
  <c r="K67" i="20"/>
  <c r="J67" i="20"/>
  <c r="I67" i="20"/>
  <c r="H67" i="20"/>
  <c r="G67" i="20"/>
  <c r="K66" i="20"/>
  <c r="J66" i="20"/>
  <c r="I66" i="20"/>
  <c r="H66" i="20"/>
  <c r="G66" i="20"/>
  <c r="K65" i="20"/>
  <c r="J65" i="20"/>
  <c r="I65" i="20"/>
  <c r="H65" i="20"/>
  <c r="G65" i="20"/>
  <c r="K64" i="20"/>
  <c r="J64" i="20"/>
  <c r="I64" i="20"/>
  <c r="H64" i="20"/>
  <c r="G64" i="20"/>
  <c r="K63" i="20"/>
  <c r="J63" i="20"/>
  <c r="I63" i="20"/>
  <c r="H63" i="20"/>
  <c r="G63" i="20"/>
  <c r="K62" i="20"/>
  <c r="J62" i="20"/>
  <c r="I62" i="20"/>
  <c r="H62" i="20"/>
  <c r="G62" i="20"/>
  <c r="K61" i="20"/>
  <c r="J61" i="20"/>
  <c r="I61" i="20"/>
  <c r="H61" i="20"/>
  <c r="G61" i="20"/>
  <c r="K60" i="20"/>
  <c r="J60" i="20"/>
  <c r="I60" i="20"/>
  <c r="H60" i="20"/>
  <c r="G60" i="20"/>
  <c r="K59" i="20"/>
  <c r="J59" i="20"/>
  <c r="I59" i="20"/>
  <c r="H59" i="20"/>
  <c r="G59" i="20"/>
  <c r="K58" i="20"/>
  <c r="J58" i="20"/>
  <c r="I58" i="20"/>
  <c r="H58" i="20"/>
  <c r="G58" i="20"/>
  <c r="K57" i="20"/>
  <c r="J57" i="20"/>
  <c r="I57" i="20"/>
  <c r="H57" i="20"/>
  <c r="G57" i="20"/>
  <c r="K56" i="20"/>
  <c r="J56" i="20"/>
  <c r="I56" i="20"/>
  <c r="H56" i="20"/>
  <c r="G56" i="20"/>
  <c r="K55" i="20"/>
  <c r="J55" i="20"/>
  <c r="I55" i="20"/>
  <c r="H55" i="20"/>
  <c r="G55" i="20"/>
  <c r="K54" i="20"/>
  <c r="J54" i="20"/>
  <c r="I54" i="20"/>
  <c r="H54" i="20"/>
  <c r="G54" i="20"/>
  <c r="K51" i="20"/>
  <c r="J51" i="20"/>
  <c r="I51" i="20"/>
  <c r="H51" i="20"/>
  <c r="G51" i="20"/>
  <c r="K50" i="20"/>
  <c r="J50" i="20"/>
  <c r="I50" i="20"/>
  <c r="H50" i="20"/>
  <c r="G50" i="20"/>
  <c r="K48" i="20"/>
  <c r="J48" i="20"/>
  <c r="I48" i="20"/>
  <c r="H48" i="20"/>
  <c r="G48" i="20"/>
  <c r="K47" i="20"/>
  <c r="J47" i="20"/>
  <c r="I47" i="20"/>
  <c r="H47" i="20"/>
  <c r="G47" i="20"/>
  <c r="K46" i="20"/>
  <c r="J46" i="20"/>
  <c r="I46" i="20"/>
  <c r="H46" i="20"/>
  <c r="G46" i="20"/>
  <c r="K45" i="20"/>
  <c r="J45" i="20"/>
  <c r="I45" i="20"/>
  <c r="H45" i="20"/>
  <c r="G45" i="20"/>
  <c r="K44" i="20"/>
  <c r="J44" i="20"/>
  <c r="I44" i="20"/>
  <c r="H44" i="20"/>
  <c r="G44" i="20"/>
  <c r="K43" i="20"/>
  <c r="J43" i="20"/>
  <c r="I43" i="20"/>
  <c r="H43" i="20"/>
  <c r="G43" i="20"/>
  <c r="K42" i="20"/>
  <c r="J42" i="20"/>
  <c r="I42" i="20"/>
  <c r="H42" i="20"/>
  <c r="G42" i="20"/>
  <c r="K41" i="20"/>
  <c r="J41" i="20"/>
  <c r="I41" i="20"/>
  <c r="H41" i="20"/>
  <c r="G41" i="20"/>
  <c r="K40" i="20"/>
  <c r="J40" i="20"/>
  <c r="I40" i="20"/>
  <c r="H40" i="20"/>
  <c r="G40" i="20"/>
  <c r="K39" i="20"/>
  <c r="J39" i="20"/>
  <c r="I39" i="20"/>
  <c r="H39" i="20"/>
  <c r="G39" i="20"/>
  <c r="K38" i="20"/>
  <c r="J38" i="20"/>
  <c r="I38" i="20"/>
  <c r="H38" i="20"/>
  <c r="G38" i="20"/>
  <c r="K37" i="20"/>
  <c r="J37" i="20"/>
  <c r="I37" i="20"/>
  <c r="H37" i="20"/>
  <c r="G37" i="20"/>
  <c r="K36" i="20"/>
  <c r="J36" i="20"/>
  <c r="I36" i="20"/>
  <c r="H36" i="20"/>
  <c r="G36" i="20"/>
  <c r="K35" i="20"/>
  <c r="J35" i="20"/>
  <c r="I35" i="20"/>
  <c r="H35" i="20"/>
  <c r="G35" i="20"/>
  <c r="K34" i="20"/>
  <c r="J34" i="20"/>
  <c r="I34" i="20"/>
  <c r="H34" i="20"/>
  <c r="G34" i="20"/>
  <c r="K33" i="20"/>
  <c r="J33" i="20"/>
  <c r="I33" i="20"/>
  <c r="H33" i="20"/>
  <c r="G33" i="20"/>
  <c r="K32" i="20"/>
  <c r="J32" i="20"/>
  <c r="I32" i="20"/>
  <c r="H32" i="20"/>
  <c r="G32" i="20"/>
  <c r="K31" i="20"/>
  <c r="J31" i="20"/>
  <c r="I31" i="20"/>
  <c r="H31" i="20"/>
  <c r="G31" i="20"/>
  <c r="K28" i="20"/>
  <c r="J28" i="20"/>
  <c r="I28" i="20"/>
  <c r="H28" i="20"/>
  <c r="G28" i="20"/>
  <c r="K27" i="20"/>
  <c r="J27" i="20"/>
  <c r="I27" i="20"/>
  <c r="H27" i="20"/>
  <c r="G27" i="20"/>
  <c r="K23" i="20"/>
  <c r="J23" i="20"/>
  <c r="I23" i="20"/>
  <c r="H23" i="20"/>
  <c r="G23" i="20"/>
  <c r="K22" i="20"/>
  <c r="J22" i="20"/>
  <c r="I22" i="20"/>
  <c r="H22" i="20"/>
  <c r="G22" i="20"/>
  <c r="K21" i="20"/>
  <c r="J21" i="20"/>
  <c r="I21" i="20"/>
  <c r="H21" i="20"/>
  <c r="G21" i="20"/>
  <c r="K20" i="20"/>
  <c r="J20" i="20"/>
  <c r="I20" i="20"/>
  <c r="H20" i="20"/>
  <c r="G20" i="20"/>
  <c r="K19" i="20"/>
  <c r="J19" i="20"/>
  <c r="I19" i="20"/>
  <c r="H19" i="20"/>
  <c r="G19" i="20"/>
  <c r="K18" i="20"/>
  <c r="J18" i="20"/>
  <c r="I18" i="20"/>
  <c r="H18" i="20"/>
  <c r="G18" i="20"/>
  <c r="K17" i="20"/>
  <c r="J17" i="20"/>
  <c r="I17" i="20"/>
  <c r="H17" i="20"/>
  <c r="G17" i="20"/>
  <c r="K16" i="20"/>
  <c r="J16" i="20"/>
  <c r="I16" i="20"/>
  <c r="H16" i="20"/>
  <c r="G16" i="20"/>
  <c r="K15" i="20"/>
  <c r="J15" i="20"/>
  <c r="I15" i="20"/>
  <c r="H15" i="20"/>
  <c r="G15" i="20"/>
  <c r="K14" i="20"/>
  <c r="J14" i="20"/>
  <c r="I14" i="20"/>
  <c r="H14" i="20"/>
  <c r="G14" i="20"/>
  <c r="K13" i="20"/>
  <c r="J13" i="20"/>
  <c r="I13" i="20"/>
  <c r="H13" i="20"/>
  <c r="G13" i="20"/>
  <c r="K12" i="20"/>
  <c r="J12" i="20"/>
  <c r="I12" i="20"/>
  <c r="H12" i="20"/>
  <c r="G12" i="20"/>
  <c r="K11" i="20"/>
  <c r="J11" i="20"/>
  <c r="I11" i="20"/>
  <c r="H11" i="20"/>
  <c r="G11" i="20"/>
  <c r="K10" i="20"/>
  <c r="J10" i="20"/>
  <c r="I10" i="20"/>
  <c r="H10" i="20"/>
  <c r="G10" i="20"/>
  <c r="K9" i="20"/>
  <c r="J9" i="20"/>
  <c r="I9" i="20"/>
  <c r="H9" i="20"/>
  <c r="G9" i="20"/>
  <c r="K8" i="20"/>
  <c r="J8" i="20"/>
  <c r="I8" i="20"/>
  <c r="H8" i="20"/>
  <c r="G8" i="20"/>
  <c r="C263" i="19"/>
  <c r="H263" i="19" s="1"/>
  <c r="B263" i="19"/>
  <c r="H262" i="19"/>
  <c r="C262" i="19"/>
  <c r="B262" i="19"/>
  <c r="C261" i="19"/>
  <c r="H261" i="19" s="1"/>
  <c r="B261" i="19"/>
  <c r="H260" i="19"/>
  <c r="C260" i="19"/>
  <c r="B260" i="19"/>
  <c r="H259" i="19"/>
  <c r="C259" i="19"/>
  <c r="B259" i="19"/>
  <c r="H258" i="19"/>
  <c r="C258" i="19"/>
  <c r="B258" i="19"/>
  <c r="C257" i="19"/>
  <c r="H257" i="19" s="1"/>
  <c r="B257" i="19"/>
  <c r="F253" i="19"/>
  <c r="K253" i="19" s="1"/>
  <c r="E253" i="19"/>
  <c r="J253" i="19" s="1"/>
  <c r="D253" i="19"/>
  <c r="C253" i="19"/>
  <c r="I253" i="19" s="1"/>
  <c r="B253" i="19"/>
  <c r="H252" i="19"/>
  <c r="F252" i="19"/>
  <c r="K252" i="19" s="1"/>
  <c r="E252" i="19"/>
  <c r="J252" i="19" s="1"/>
  <c r="D252" i="19"/>
  <c r="C252" i="19"/>
  <c r="I252" i="19" s="1"/>
  <c r="B252" i="19"/>
  <c r="F251" i="19"/>
  <c r="E251" i="19"/>
  <c r="K251" i="19" s="1"/>
  <c r="D251" i="19"/>
  <c r="C251" i="19"/>
  <c r="B251" i="19"/>
  <c r="J250" i="19"/>
  <c r="H250" i="19"/>
  <c r="F250" i="19"/>
  <c r="E250" i="19"/>
  <c r="D250" i="19"/>
  <c r="C250" i="19"/>
  <c r="K250" i="19" s="1"/>
  <c r="B250" i="19"/>
  <c r="K249" i="19"/>
  <c r="J249" i="19"/>
  <c r="I249" i="19"/>
  <c r="H249" i="19"/>
  <c r="F249" i="19"/>
  <c r="E249" i="19"/>
  <c r="D249" i="19"/>
  <c r="C249" i="19"/>
  <c r="B249" i="19"/>
  <c r="J248" i="19"/>
  <c r="F248" i="19"/>
  <c r="E248" i="19"/>
  <c r="K248" i="19" s="1"/>
  <c r="D248" i="19"/>
  <c r="I248" i="19" s="1"/>
  <c r="C248" i="19"/>
  <c r="H248" i="19" s="1"/>
  <c r="B248" i="19"/>
  <c r="F247" i="19"/>
  <c r="E247" i="19"/>
  <c r="D247" i="19"/>
  <c r="J247" i="19" s="1"/>
  <c r="C247" i="19"/>
  <c r="K247" i="19" s="1"/>
  <c r="B247" i="19"/>
  <c r="H245" i="19"/>
  <c r="F245" i="19"/>
  <c r="K245" i="19" s="1"/>
  <c r="E245" i="19"/>
  <c r="J245" i="19" s="1"/>
  <c r="D245" i="19"/>
  <c r="I245" i="19" s="1"/>
  <c r="C245" i="19"/>
  <c r="B245" i="19"/>
  <c r="F244" i="19"/>
  <c r="K244" i="19" s="1"/>
  <c r="E244" i="19"/>
  <c r="J244" i="19" s="1"/>
  <c r="D244" i="19"/>
  <c r="I244" i="19" s="1"/>
  <c r="C244" i="19"/>
  <c r="B244" i="19"/>
  <c r="F243" i="19"/>
  <c r="K243" i="19" s="1"/>
  <c r="E243" i="19"/>
  <c r="D243" i="19"/>
  <c r="J243" i="19" s="1"/>
  <c r="C243" i="19"/>
  <c r="B243" i="19"/>
  <c r="I242" i="19"/>
  <c r="F242" i="19"/>
  <c r="K242" i="19" s="1"/>
  <c r="E242" i="19"/>
  <c r="D242" i="19"/>
  <c r="J242" i="19" s="1"/>
  <c r="C242" i="19"/>
  <c r="B242" i="19"/>
  <c r="F241" i="19"/>
  <c r="K241" i="19" s="1"/>
  <c r="E241" i="19"/>
  <c r="D241" i="19"/>
  <c r="C241" i="19"/>
  <c r="B241" i="19"/>
  <c r="K240" i="19"/>
  <c r="I240" i="19"/>
  <c r="F240" i="19"/>
  <c r="E240" i="19"/>
  <c r="D240" i="19"/>
  <c r="J240" i="19" s="1"/>
  <c r="C240" i="19"/>
  <c r="H240" i="19" s="1"/>
  <c r="B240" i="19"/>
  <c r="F239" i="19"/>
  <c r="E239" i="19"/>
  <c r="D239" i="19"/>
  <c r="C239" i="19"/>
  <c r="K239" i="19" s="1"/>
  <c r="B239" i="19"/>
  <c r="K237" i="19"/>
  <c r="F237" i="19"/>
  <c r="E237" i="19"/>
  <c r="J237" i="19" s="1"/>
  <c r="D237" i="19"/>
  <c r="I237" i="19" s="1"/>
  <c r="C237" i="19"/>
  <c r="H237" i="19" s="1"/>
  <c r="B237" i="19"/>
  <c r="F236" i="19"/>
  <c r="E236" i="19"/>
  <c r="J236" i="19" s="1"/>
  <c r="D236" i="19"/>
  <c r="I236" i="19" s="1"/>
  <c r="C236" i="19"/>
  <c r="K236" i="19" s="1"/>
  <c r="B236" i="19"/>
  <c r="F235" i="19"/>
  <c r="K235" i="19" s="1"/>
  <c r="E235" i="19"/>
  <c r="J235" i="19" s="1"/>
  <c r="D235" i="19"/>
  <c r="C235" i="19"/>
  <c r="I235" i="19" s="1"/>
  <c r="B235" i="19"/>
  <c r="H234" i="19"/>
  <c r="F234" i="19"/>
  <c r="K234" i="19" s="1"/>
  <c r="E234" i="19"/>
  <c r="J234" i="19" s="1"/>
  <c r="D234" i="19"/>
  <c r="C234" i="19"/>
  <c r="I234" i="19" s="1"/>
  <c r="B234" i="19"/>
  <c r="F233" i="19"/>
  <c r="E233" i="19"/>
  <c r="K233" i="19" s="1"/>
  <c r="D233" i="19"/>
  <c r="C233" i="19"/>
  <c r="B233" i="19"/>
  <c r="J232" i="19"/>
  <c r="H232" i="19"/>
  <c r="F232" i="19"/>
  <c r="E232" i="19"/>
  <c r="D232" i="19"/>
  <c r="C232" i="19"/>
  <c r="K232" i="19" s="1"/>
  <c r="B232" i="19"/>
  <c r="K231" i="19"/>
  <c r="J231" i="19"/>
  <c r="I231" i="19"/>
  <c r="H231" i="19"/>
  <c r="F231" i="19"/>
  <c r="E231" i="19"/>
  <c r="D231" i="19"/>
  <c r="C231" i="19"/>
  <c r="B231" i="19"/>
  <c r="K180" i="19"/>
  <c r="J180" i="19"/>
  <c r="I180" i="19"/>
  <c r="H180" i="19"/>
  <c r="G180" i="19"/>
  <c r="K179" i="19"/>
  <c r="J179" i="19"/>
  <c r="I179" i="19"/>
  <c r="H179" i="19"/>
  <c r="G179" i="19"/>
  <c r="K177" i="19"/>
  <c r="J177" i="19"/>
  <c r="I177" i="19"/>
  <c r="H177" i="19"/>
  <c r="G177" i="19"/>
  <c r="K176" i="19"/>
  <c r="J176" i="19"/>
  <c r="I176" i="19"/>
  <c r="H176" i="19"/>
  <c r="G176" i="19"/>
  <c r="K175" i="19"/>
  <c r="J175" i="19"/>
  <c r="I175" i="19"/>
  <c r="H175" i="19"/>
  <c r="G175" i="19"/>
  <c r="K174" i="19"/>
  <c r="J174" i="19"/>
  <c r="I174" i="19"/>
  <c r="H174" i="19"/>
  <c r="G174" i="19"/>
  <c r="K173" i="19"/>
  <c r="J173" i="19"/>
  <c r="I173" i="19"/>
  <c r="H173" i="19"/>
  <c r="G173" i="19"/>
  <c r="K172" i="19"/>
  <c r="J172" i="19"/>
  <c r="I172" i="19"/>
  <c r="H172" i="19"/>
  <c r="G172" i="19"/>
  <c r="K171" i="19"/>
  <c r="J171" i="19"/>
  <c r="I171" i="19"/>
  <c r="H171" i="19"/>
  <c r="G171" i="19"/>
  <c r="K170" i="19"/>
  <c r="J170" i="19"/>
  <c r="I170" i="19"/>
  <c r="H170" i="19"/>
  <c r="G170" i="19"/>
  <c r="K169" i="19"/>
  <c r="J169" i="19"/>
  <c r="I169" i="19"/>
  <c r="H169" i="19"/>
  <c r="G169" i="19"/>
  <c r="K168" i="19"/>
  <c r="J168" i="19"/>
  <c r="I168" i="19"/>
  <c r="H168" i="19"/>
  <c r="G168" i="19"/>
  <c r="K167" i="19"/>
  <c r="J167" i="19"/>
  <c r="I167" i="19"/>
  <c r="H167" i="19"/>
  <c r="G167" i="19"/>
  <c r="K166" i="19"/>
  <c r="J166" i="19"/>
  <c r="I166" i="19"/>
  <c r="H166" i="19"/>
  <c r="G166" i="19"/>
  <c r="K165" i="19"/>
  <c r="J165" i="19"/>
  <c r="I165" i="19"/>
  <c r="H165" i="19"/>
  <c r="G165" i="19"/>
  <c r="K164" i="19"/>
  <c r="J164" i="19"/>
  <c r="I164" i="19"/>
  <c r="H164" i="19"/>
  <c r="G164" i="19"/>
  <c r="K163" i="19"/>
  <c r="J163" i="19"/>
  <c r="I163" i="19"/>
  <c r="H163" i="19"/>
  <c r="G163" i="19"/>
  <c r="K162" i="19"/>
  <c r="J162" i="19"/>
  <c r="I162" i="19"/>
  <c r="H162" i="19"/>
  <c r="G162" i="19"/>
  <c r="K161" i="19"/>
  <c r="J161" i="19"/>
  <c r="I161" i="19"/>
  <c r="H161" i="19"/>
  <c r="G161" i="19"/>
  <c r="K160" i="19"/>
  <c r="J160" i="19"/>
  <c r="I160" i="19"/>
  <c r="H160" i="19"/>
  <c r="G160" i="19"/>
  <c r="A154" i="19"/>
  <c r="K150" i="19"/>
  <c r="J150" i="19"/>
  <c r="I150" i="19"/>
  <c r="H150" i="19"/>
  <c r="G150" i="19"/>
  <c r="K149" i="19"/>
  <c r="J149" i="19"/>
  <c r="I149" i="19"/>
  <c r="H149" i="19"/>
  <c r="G149" i="19"/>
  <c r="K147" i="19"/>
  <c r="J147" i="19"/>
  <c r="I147" i="19"/>
  <c r="H147" i="19"/>
  <c r="G147" i="19"/>
  <c r="K146" i="19"/>
  <c r="J146" i="19"/>
  <c r="I146" i="19"/>
  <c r="H146" i="19"/>
  <c r="G146" i="19"/>
  <c r="K145" i="19"/>
  <c r="J145" i="19"/>
  <c r="I145" i="19"/>
  <c r="H145" i="19"/>
  <c r="G145" i="19"/>
  <c r="K144" i="19"/>
  <c r="J144" i="19"/>
  <c r="I144" i="19"/>
  <c r="H144" i="19"/>
  <c r="G144" i="19"/>
  <c r="K143" i="19"/>
  <c r="J143" i="19"/>
  <c r="I143" i="19"/>
  <c r="H143" i="19"/>
  <c r="G143" i="19"/>
  <c r="K142" i="19"/>
  <c r="J142" i="19"/>
  <c r="I142" i="19"/>
  <c r="H142" i="19"/>
  <c r="G142" i="19"/>
  <c r="K141" i="19"/>
  <c r="J141" i="19"/>
  <c r="I141" i="19"/>
  <c r="H141" i="19"/>
  <c r="G141" i="19"/>
  <c r="K140" i="19"/>
  <c r="J140" i="19"/>
  <c r="I140" i="19"/>
  <c r="H140" i="19"/>
  <c r="G140" i="19"/>
  <c r="K139" i="19"/>
  <c r="J139" i="19"/>
  <c r="I139" i="19"/>
  <c r="H139" i="19"/>
  <c r="G139" i="19"/>
  <c r="K138" i="19"/>
  <c r="J138" i="19"/>
  <c r="I138" i="19"/>
  <c r="H138" i="19"/>
  <c r="G138" i="19"/>
  <c r="K137" i="19"/>
  <c r="J137" i="19"/>
  <c r="I137" i="19"/>
  <c r="H137" i="19"/>
  <c r="G137" i="19"/>
  <c r="K136" i="19"/>
  <c r="J136" i="19"/>
  <c r="I136" i="19"/>
  <c r="H136" i="19"/>
  <c r="G136" i="19"/>
  <c r="K135" i="19"/>
  <c r="J135" i="19"/>
  <c r="I135" i="19"/>
  <c r="H135" i="19"/>
  <c r="G135" i="19"/>
  <c r="K134" i="19"/>
  <c r="J134" i="19"/>
  <c r="I134" i="19"/>
  <c r="H134" i="19"/>
  <c r="G134" i="19"/>
  <c r="K133" i="19"/>
  <c r="J133" i="19"/>
  <c r="I133" i="19"/>
  <c r="H133" i="19"/>
  <c r="G133" i="19"/>
  <c r="K132" i="19"/>
  <c r="J132" i="19"/>
  <c r="I132" i="19"/>
  <c r="H132" i="19"/>
  <c r="G132" i="19"/>
  <c r="K131" i="19"/>
  <c r="J131" i="19"/>
  <c r="I131" i="19"/>
  <c r="H131" i="19"/>
  <c r="G131" i="19"/>
  <c r="K130" i="19"/>
  <c r="J130" i="19"/>
  <c r="I130" i="19"/>
  <c r="H130" i="19"/>
  <c r="G130" i="19"/>
  <c r="K127" i="19"/>
  <c r="J127" i="19"/>
  <c r="I127" i="19"/>
  <c r="H127" i="19"/>
  <c r="G127" i="19"/>
  <c r="K126" i="19"/>
  <c r="J126" i="19"/>
  <c r="I126" i="19"/>
  <c r="H126" i="19"/>
  <c r="G126" i="19"/>
  <c r="K124" i="19"/>
  <c r="J124" i="19"/>
  <c r="I124" i="19"/>
  <c r="H124" i="19"/>
  <c r="G124" i="19"/>
  <c r="K123" i="19"/>
  <c r="J123" i="19"/>
  <c r="I123" i="19"/>
  <c r="H123" i="19"/>
  <c r="G123" i="19"/>
  <c r="K122" i="19"/>
  <c r="J122" i="19"/>
  <c r="I122" i="19"/>
  <c r="H122" i="19"/>
  <c r="G122" i="19"/>
  <c r="K121" i="19"/>
  <c r="J121" i="19"/>
  <c r="I121" i="19"/>
  <c r="H121" i="19"/>
  <c r="G121" i="19"/>
  <c r="K120" i="19"/>
  <c r="J120" i="19"/>
  <c r="I120" i="19"/>
  <c r="H120" i="19"/>
  <c r="G120" i="19"/>
  <c r="K119" i="19"/>
  <c r="J119" i="19"/>
  <c r="I119" i="19"/>
  <c r="H119" i="19"/>
  <c r="G119" i="19"/>
  <c r="K118" i="19"/>
  <c r="J118" i="19"/>
  <c r="I118" i="19"/>
  <c r="H118" i="19"/>
  <c r="G118" i="19"/>
  <c r="K117" i="19"/>
  <c r="J117" i="19"/>
  <c r="I117" i="19"/>
  <c r="H117" i="19"/>
  <c r="G117" i="19"/>
  <c r="K116" i="19"/>
  <c r="J116" i="19"/>
  <c r="I116" i="19"/>
  <c r="H116" i="19"/>
  <c r="G116" i="19"/>
  <c r="K115" i="19"/>
  <c r="J115" i="19"/>
  <c r="I115" i="19"/>
  <c r="H115" i="19"/>
  <c r="G115" i="19"/>
  <c r="K114" i="19"/>
  <c r="J114" i="19"/>
  <c r="I114" i="19"/>
  <c r="H114" i="19"/>
  <c r="G114" i="19"/>
  <c r="K113" i="19"/>
  <c r="J113" i="19"/>
  <c r="I113" i="19"/>
  <c r="H113" i="19"/>
  <c r="G113" i="19"/>
  <c r="K112" i="19"/>
  <c r="J112" i="19"/>
  <c r="I112" i="19"/>
  <c r="H112" i="19"/>
  <c r="G112" i="19"/>
  <c r="K111" i="19"/>
  <c r="J111" i="19"/>
  <c r="I111" i="19"/>
  <c r="H111" i="19"/>
  <c r="G111" i="19"/>
  <c r="K110" i="19"/>
  <c r="J110" i="19"/>
  <c r="I110" i="19"/>
  <c r="H110" i="19"/>
  <c r="G110" i="19"/>
  <c r="K109" i="19"/>
  <c r="J109" i="19"/>
  <c r="I109" i="19"/>
  <c r="H109" i="19"/>
  <c r="G109" i="19"/>
  <c r="K108" i="19"/>
  <c r="J108" i="19"/>
  <c r="I108" i="19"/>
  <c r="H108" i="19"/>
  <c r="G108" i="19"/>
  <c r="K107" i="19"/>
  <c r="J107" i="19"/>
  <c r="I107" i="19"/>
  <c r="H107" i="19"/>
  <c r="G107" i="19"/>
  <c r="K104" i="19"/>
  <c r="J104" i="19"/>
  <c r="I104" i="19"/>
  <c r="H104" i="19"/>
  <c r="G104" i="19"/>
  <c r="K103" i="19"/>
  <c r="J103" i="19"/>
  <c r="I103" i="19"/>
  <c r="H103" i="19"/>
  <c r="G103" i="19"/>
  <c r="K101" i="19"/>
  <c r="J101" i="19"/>
  <c r="I101" i="19"/>
  <c r="H101" i="19"/>
  <c r="G101" i="19"/>
  <c r="K100" i="19"/>
  <c r="J100" i="19"/>
  <c r="I100" i="19"/>
  <c r="H100" i="19"/>
  <c r="G100" i="19"/>
  <c r="K99" i="19"/>
  <c r="J99" i="19"/>
  <c r="I99" i="19"/>
  <c r="H99" i="19"/>
  <c r="G99" i="19"/>
  <c r="K98" i="19"/>
  <c r="J98" i="19"/>
  <c r="I98" i="19"/>
  <c r="H98" i="19"/>
  <c r="G98" i="19"/>
  <c r="K97" i="19"/>
  <c r="J97" i="19"/>
  <c r="I97" i="19"/>
  <c r="H97" i="19"/>
  <c r="G97" i="19"/>
  <c r="K96" i="19"/>
  <c r="J96" i="19"/>
  <c r="I96" i="19"/>
  <c r="H96" i="19"/>
  <c r="G96" i="19"/>
  <c r="K95" i="19"/>
  <c r="J95" i="19"/>
  <c r="I95" i="19"/>
  <c r="H95" i="19"/>
  <c r="G95" i="19"/>
  <c r="K94" i="19"/>
  <c r="J94" i="19"/>
  <c r="I94" i="19"/>
  <c r="H94" i="19"/>
  <c r="G94" i="19"/>
  <c r="K93" i="19"/>
  <c r="J93" i="19"/>
  <c r="I93" i="19"/>
  <c r="H93" i="19"/>
  <c r="G93" i="19"/>
  <c r="K92" i="19"/>
  <c r="J92" i="19"/>
  <c r="I92" i="19"/>
  <c r="H92" i="19"/>
  <c r="G92" i="19"/>
  <c r="K91" i="19"/>
  <c r="J91" i="19"/>
  <c r="I91" i="19"/>
  <c r="H91" i="19"/>
  <c r="G91" i="19"/>
  <c r="K90" i="19"/>
  <c r="J90" i="19"/>
  <c r="I90" i="19"/>
  <c r="H90" i="19"/>
  <c r="G90" i="19"/>
  <c r="K89" i="19"/>
  <c r="J89" i="19"/>
  <c r="I89" i="19"/>
  <c r="H89" i="19"/>
  <c r="G89" i="19"/>
  <c r="K88" i="19"/>
  <c r="J88" i="19"/>
  <c r="I88" i="19"/>
  <c r="H88" i="19"/>
  <c r="G88" i="19"/>
  <c r="K87" i="19"/>
  <c r="J87" i="19"/>
  <c r="I87" i="19"/>
  <c r="H87" i="19"/>
  <c r="G87" i="19"/>
  <c r="K86" i="19"/>
  <c r="J86" i="19"/>
  <c r="I86" i="19"/>
  <c r="H86" i="19"/>
  <c r="G86" i="19"/>
  <c r="K85" i="19"/>
  <c r="J85" i="19"/>
  <c r="I85" i="19"/>
  <c r="H85" i="19"/>
  <c r="G85" i="19"/>
  <c r="K84" i="19"/>
  <c r="J84" i="19"/>
  <c r="I84" i="19"/>
  <c r="H84" i="19"/>
  <c r="G84" i="19"/>
  <c r="A78" i="19"/>
  <c r="K74" i="19"/>
  <c r="J74" i="19"/>
  <c r="I74" i="19"/>
  <c r="H74" i="19"/>
  <c r="G74" i="19"/>
  <c r="K73" i="19"/>
  <c r="J73" i="19"/>
  <c r="I73" i="19"/>
  <c r="H73" i="19"/>
  <c r="G73" i="19"/>
  <c r="K71" i="19"/>
  <c r="J71" i="19"/>
  <c r="I71" i="19"/>
  <c r="H71" i="19"/>
  <c r="G71" i="19"/>
  <c r="K70" i="19"/>
  <c r="J70" i="19"/>
  <c r="I70" i="19"/>
  <c r="H70" i="19"/>
  <c r="G70" i="19"/>
  <c r="K69" i="19"/>
  <c r="J69" i="19"/>
  <c r="I69" i="19"/>
  <c r="H69" i="19"/>
  <c r="G69" i="19"/>
  <c r="K68" i="19"/>
  <c r="J68" i="19"/>
  <c r="I68" i="19"/>
  <c r="H68" i="19"/>
  <c r="G68" i="19"/>
  <c r="K67" i="19"/>
  <c r="J67" i="19"/>
  <c r="I67" i="19"/>
  <c r="H67" i="19"/>
  <c r="G67" i="19"/>
  <c r="K66" i="19"/>
  <c r="J66" i="19"/>
  <c r="I66" i="19"/>
  <c r="H66" i="19"/>
  <c r="G66" i="19"/>
  <c r="K65" i="19"/>
  <c r="J65" i="19"/>
  <c r="I65" i="19"/>
  <c r="H65" i="19"/>
  <c r="G65" i="19"/>
  <c r="K64" i="19"/>
  <c r="J64" i="19"/>
  <c r="I64" i="19"/>
  <c r="H64" i="19"/>
  <c r="G64" i="19"/>
  <c r="K63" i="19"/>
  <c r="J63" i="19"/>
  <c r="I63" i="19"/>
  <c r="H63" i="19"/>
  <c r="G63" i="19"/>
  <c r="K62" i="19"/>
  <c r="J62" i="19"/>
  <c r="I62" i="19"/>
  <c r="H62" i="19"/>
  <c r="G62" i="19"/>
  <c r="K61" i="19"/>
  <c r="J61" i="19"/>
  <c r="I61" i="19"/>
  <c r="H61" i="19"/>
  <c r="G61" i="19"/>
  <c r="K60" i="19"/>
  <c r="J60" i="19"/>
  <c r="I60" i="19"/>
  <c r="H60" i="19"/>
  <c r="G60" i="19"/>
  <c r="K59" i="19"/>
  <c r="J59" i="19"/>
  <c r="I59" i="19"/>
  <c r="H59" i="19"/>
  <c r="G59" i="19"/>
  <c r="K58" i="19"/>
  <c r="J58" i="19"/>
  <c r="I58" i="19"/>
  <c r="H58" i="19"/>
  <c r="G58" i="19"/>
  <c r="K57" i="19"/>
  <c r="J57" i="19"/>
  <c r="I57" i="19"/>
  <c r="H57" i="19"/>
  <c r="G57" i="19"/>
  <c r="K56" i="19"/>
  <c r="J56" i="19"/>
  <c r="I56" i="19"/>
  <c r="H56" i="19"/>
  <c r="G56" i="19"/>
  <c r="K55" i="19"/>
  <c r="J55" i="19"/>
  <c r="I55" i="19"/>
  <c r="H55" i="19"/>
  <c r="G55" i="19"/>
  <c r="K54" i="19"/>
  <c r="J54" i="19"/>
  <c r="I54" i="19"/>
  <c r="H54" i="19"/>
  <c r="G54" i="19"/>
  <c r="K51" i="19"/>
  <c r="J51" i="19"/>
  <c r="I51" i="19"/>
  <c r="H51" i="19"/>
  <c r="G51" i="19"/>
  <c r="K50" i="19"/>
  <c r="J50" i="19"/>
  <c r="I50" i="19"/>
  <c r="H50" i="19"/>
  <c r="G50" i="19"/>
  <c r="K48" i="19"/>
  <c r="J48" i="19"/>
  <c r="I48" i="19"/>
  <c r="H48" i="19"/>
  <c r="G48" i="19"/>
  <c r="K47" i="19"/>
  <c r="J47" i="19"/>
  <c r="I47" i="19"/>
  <c r="H47" i="19"/>
  <c r="G47" i="19"/>
  <c r="K46" i="19"/>
  <c r="J46" i="19"/>
  <c r="I46" i="19"/>
  <c r="H46" i="19"/>
  <c r="G46" i="19"/>
  <c r="K45" i="19"/>
  <c r="J45" i="19"/>
  <c r="I45" i="19"/>
  <c r="H45" i="19"/>
  <c r="G45" i="19"/>
  <c r="K44" i="19"/>
  <c r="J44" i="19"/>
  <c r="I44" i="19"/>
  <c r="H44" i="19"/>
  <c r="G44" i="19"/>
  <c r="K43" i="19"/>
  <c r="J43" i="19"/>
  <c r="I43" i="19"/>
  <c r="H43" i="19"/>
  <c r="G43" i="19"/>
  <c r="K42" i="19"/>
  <c r="J42" i="19"/>
  <c r="I42" i="19"/>
  <c r="H42" i="19"/>
  <c r="G42" i="19"/>
  <c r="K41" i="19"/>
  <c r="J41" i="19"/>
  <c r="I41" i="19"/>
  <c r="H41" i="19"/>
  <c r="G41" i="19"/>
  <c r="K40" i="19"/>
  <c r="J40" i="19"/>
  <c r="I40" i="19"/>
  <c r="H40" i="19"/>
  <c r="G40" i="19"/>
  <c r="K39" i="19"/>
  <c r="J39" i="19"/>
  <c r="I39" i="19"/>
  <c r="H39" i="19"/>
  <c r="G39" i="19"/>
  <c r="K38" i="19"/>
  <c r="J38" i="19"/>
  <c r="I38" i="19"/>
  <c r="H38" i="19"/>
  <c r="G38" i="19"/>
  <c r="K37" i="19"/>
  <c r="J37" i="19"/>
  <c r="I37" i="19"/>
  <c r="H37" i="19"/>
  <c r="G37" i="19"/>
  <c r="K36" i="19"/>
  <c r="J36" i="19"/>
  <c r="I36" i="19"/>
  <c r="H36" i="19"/>
  <c r="G36" i="19"/>
  <c r="K35" i="19"/>
  <c r="J35" i="19"/>
  <c r="I35" i="19"/>
  <c r="H35" i="19"/>
  <c r="G35" i="19"/>
  <c r="K34" i="19"/>
  <c r="J34" i="19"/>
  <c r="I34" i="19"/>
  <c r="H34" i="19"/>
  <c r="G34" i="19"/>
  <c r="K33" i="19"/>
  <c r="J33" i="19"/>
  <c r="I33" i="19"/>
  <c r="H33" i="19"/>
  <c r="G33" i="19"/>
  <c r="K32" i="19"/>
  <c r="J32" i="19"/>
  <c r="I32" i="19"/>
  <c r="H32" i="19"/>
  <c r="G32" i="19"/>
  <c r="K31" i="19"/>
  <c r="J31" i="19"/>
  <c r="I31" i="19"/>
  <c r="H31" i="19"/>
  <c r="G31" i="19"/>
  <c r="K28" i="19"/>
  <c r="J28" i="19"/>
  <c r="I28" i="19"/>
  <c r="H28" i="19"/>
  <c r="G28" i="19"/>
  <c r="K27" i="19"/>
  <c r="J27" i="19"/>
  <c r="I27" i="19"/>
  <c r="H27" i="19"/>
  <c r="G27" i="19"/>
  <c r="K23" i="19"/>
  <c r="J23" i="19"/>
  <c r="I23" i="19"/>
  <c r="H23" i="19"/>
  <c r="G23" i="19"/>
  <c r="K22" i="19"/>
  <c r="J22" i="19"/>
  <c r="I22" i="19"/>
  <c r="H22" i="19"/>
  <c r="G22" i="19"/>
  <c r="K21" i="19"/>
  <c r="J21" i="19"/>
  <c r="I21" i="19"/>
  <c r="H21" i="19"/>
  <c r="G21" i="19"/>
  <c r="K20" i="19"/>
  <c r="J20" i="19"/>
  <c r="I20" i="19"/>
  <c r="H20" i="19"/>
  <c r="G20" i="19"/>
  <c r="K19" i="19"/>
  <c r="J19" i="19"/>
  <c r="I19" i="19"/>
  <c r="H19" i="19"/>
  <c r="G19" i="19"/>
  <c r="K18" i="19"/>
  <c r="J18" i="19"/>
  <c r="I18" i="19"/>
  <c r="H18" i="19"/>
  <c r="G18" i="19"/>
  <c r="K17" i="19"/>
  <c r="J17" i="19"/>
  <c r="I17" i="19"/>
  <c r="H17" i="19"/>
  <c r="G17" i="19"/>
  <c r="K16" i="19"/>
  <c r="J16" i="19"/>
  <c r="I16" i="19"/>
  <c r="H16" i="19"/>
  <c r="G16" i="19"/>
  <c r="K15" i="19"/>
  <c r="J15" i="19"/>
  <c r="I15" i="19"/>
  <c r="H15" i="19"/>
  <c r="G15" i="19"/>
  <c r="K14" i="19"/>
  <c r="J14" i="19"/>
  <c r="I14" i="19"/>
  <c r="H14" i="19"/>
  <c r="G14" i="19"/>
  <c r="K13" i="19"/>
  <c r="J13" i="19"/>
  <c r="I13" i="19"/>
  <c r="H13" i="19"/>
  <c r="G13" i="19"/>
  <c r="K12" i="19"/>
  <c r="J12" i="19"/>
  <c r="I12" i="19"/>
  <c r="H12" i="19"/>
  <c r="G12" i="19"/>
  <c r="K11" i="19"/>
  <c r="J11" i="19"/>
  <c r="I11" i="19"/>
  <c r="H11" i="19"/>
  <c r="G11" i="19"/>
  <c r="K10" i="19"/>
  <c r="J10" i="19"/>
  <c r="I10" i="19"/>
  <c r="H10" i="19"/>
  <c r="G10" i="19"/>
  <c r="K9" i="19"/>
  <c r="J9" i="19"/>
  <c r="I9" i="19"/>
  <c r="H9" i="19"/>
  <c r="G9" i="19"/>
  <c r="K8" i="19"/>
  <c r="J8" i="19"/>
  <c r="I8" i="19"/>
  <c r="H8" i="19"/>
  <c r="G8" i="19"/>
  <c r="C263" i="18"/>
  <c r="H263" i="18" s="1"/>
  <c r="B263" i="18"/>
  <c r="H262" i="18"/>
  <c r="C262" i="18"/>
  <c r="B262" i="18"/>
  <c r="H261" i="18"/>
  <c r="C261" i="18"/>
  <c r="B261" i="18"/>
  <c r="H260" i="18"/>
  <c r="C260" i="18"/>
  <c r="B260" i="18"/>
  <c r="C259" i="18"/>
  <c r="H259" i="18" s="1"/>
  <c r="B259" i="18"/>
  <c r="H258" i="18"/>
  <c r="C258" i="18"/>
  <c r="B258" i="18"/>
  <c r="H257" i="18"/>
  <c r="C257" i="18"/>
  <c r="B257" i="18"/>
  <c r="F253" i="18"/>
  <c r="E253" i="18"/>
  <c r="D253" i="18"/>
  <c r="J253" i="18" s="1"/>
  <c r="C253" i="18"/>
  <c r="K253" i="18" s="1"/>
  <c r="B253" i="18"/>
  <c r="H252" i="18"/>
  <c r="F252" i="18"/>
  <c r="K252" i="18" s="1"/>
  <c r="E252" i="18"/>
  <c r="J252" i="18" s="1"/>
  <c r="D252" i="18"/>
  <c r="I252" i="18" s="1"/>
  <c r="C252" i="18"/>
  <c r="B252" i="18"/>
  <c r="F251" i="18"/>
  <c r="K251" i="18" s="1"/>
  <c r="E251" i="18"/>
  <c r="J251" i="18" s="1"/>
  <c r="D251" i="18"/>
  <c r="I251" i="18" s="1"/>
  <c r="C251" i="18"/>
  <c r="B251" i="18"/>
  <c r="F250" i="18"/>
  <c r="K250" i="18" s="1"/>
  <c r="E250" i="18"/>
  <c r="D250" i="18"/>
  <c r="J250" i="18" s="1"/>
  <c r="C250" i="18"/>
  <c r="B250" i="18"/>
  <c r="I249" i="18"/>
  <c r="F249" i="18"/>
  <c r="K249" i="18" s="1"/>
  <c r="E249" i="18"/>
  <c r="D249" i="18"/>
  <c r="J249" i="18" s="1"/>
  <c r="C249" i="18"/>
  <c r="B249" i="18"/>
  <c r="F248" i="18"/>
  <c r="K248" i="18" s="1"/>
  <c r="E248" i="18"/>
  <c r="D248" i="18"/>
  <c r="C248" i="18"/>
  <c r="B248" i="18"/>
  <c r="K247" i="18"/>
  <c r="I247" i="18"/>
  <c r="F247" i="18"/>
  <c r="E247" i="18"/>
  <c r="D247" i="18"/>
  <c r="J247" i="18" s="1"/>
  <c r="C247" i="18"/>
  <c r="H247" i="18" s="1"/>
  <c r="B247" i="18"/>
  <c r="F245" i="18"/>
  <c r="E245" i="18"/>
  <c r="D245" i="18"/>
  <c r="C245" i="18"/>
  <c r="K245" i="18" s="1"/>
  <c r="B245" i="18"/>
  <c r="K244" i="18"/>
  <c r="F244" i="18"/>
  <c r="E244" i="18"/>
  <c r="J244" i="18" s="1"/>
  <c r="D244" i="18"/>
  <c r="I244" i="18" s="1"/>
  <c r="C244" i="18"/>
  <c r="H244" i="18" s="1"/>
  <c r="B244" i="18"/>
  <c r="F243" i="18"/>
  <c r="E243" i="18"/>
  <c r="J243" i="18" s="1"/>
  <c r="D243" i="18"/>
  <c r="I243" i="18" s="1"/>
  <c r="C243" i="18"/>
  <c r="K243" i="18" s="1"/>
  <c r="B243" i="18"/>
  <c r="F242" i="18"/>
  <c r="K242" i="18" s="1"/>
  <c r="E242" i="18"/>
  <c r="J242" i="18" s="1"/>
  <c r="D242" i="18"/>
  <c r="C242" i="18"/>
  <c r="I242" i="18" s="1"/>
  <c r="B242" i="18"/>
  <c r="H241" i="18"/>
  <c r="F241" i="18"/>
  <c r="K241" i="18" s="1"/>
  <c r="E241" i="18"/>
  <c r="J241" i="18" s="1"/>
  <c r="D241" i="18"/>
  <c r="C241" i="18"/>
  <c r="I241" i="18" s="1"/>
  <c r="B241" i="18"/>
  <c r="F240" i="18"/>
  <c r="E240" i="18"/>
  <c r="K240" i="18" s="1"/>
  <c r="D240" i="18"/>
  <c r="C240" i="18"/>
  <c r="B240" i="18"/>
  <c r="J239" i="18"/>
  <c r="H239" i="18"/>
  <c r="F239" i="18"/>
  <c r="E239" i="18"/>
  <c r="D239" i="18"/>
  <c r="C239" i="18"/>
  <c r="K239" i="18" s="1"/>
  <c r="B239" i="18"/>
  <c r="K237" i="18"/>
  <c r="J237" i="18"/>
  <c r="I237" i="18"/>
  <c r="H237" i="18"/>
  <c r="F237" i="18"/>
  <c r="E237" i="18"/>
  <c r="D237" i="18"/>
  <c r="C237" i="18"/>
  <c r="B237" i="18"/>
  <c r="J236" i="18"/>
  <c r="F236" i="18"/>
  <c r="E236" i="18"/>
  <c r="K236" i="18" s="1"/>
  <c r="D236" i="18"/>
  <c r="I236" i="18" s="1"/>
  <c r="C236" i="18"/>
  <c r="H236" i="18" s="1"/>
  <c r="B236" i="18"/>
  <c r="F235" i="18"/>
  <c r="E235" i="18"/>
  <c r="D235" i="18"/>
  <c r="J235" i="18" s="1"/>
  <c r="C235" i="18"/>
  <c r="K235" i="18" s="1"/>
  <c r="B235" i="18"/>
  <c r="H234" i="18"/>
  <c r="F234" i="18"/>
  <c r="K234" i="18" s="1"/>
  <c r="E234" i="18"/>
  <c r="J234" i="18" s="1"/>
  <c r="D234" i="18"/>
  <c r="I234" i="18" s="1"/>
  <c r="C234" i="18"/>
  <c r="B234" i="18"/>
  <c r="F233" i="18"/>
  <c r="K233" i="18" s="1"/>
  <c r="E233" i="18"/>
  <c r="J233" i="18" s="1"/>
  <c r="D233" i="18"/>
  <c r="I233" i="18" s="1"/>
  <c r="C233" i="18"/>
  <c r="B233" i="18"/>
  <c r="F232" i="18"/>
  <c r="K232" i="18" s="1"/>
  <c r="E232" i="18"/>
  <c r="D232" i="18"/>
  <c r="J232" i="18" s="1"/>
  <c r="C232" i="18"/>
  <c r="B232" i="18"/>
  <c r="I231" i="18"/>
  <c r="F231" i="18"/>
  <c r="K231" i="18" s="1"/>
  <c r="E231" i="18"/>
  <c r="D231" i="18"/>
  <c r="J231" i="18" s="1"/>
  <c r="C231" i="18"/>
  <c r="B231" i="18"/>
  <c r="K180" i="18"/>
  <c r="J180" i="18"/>
  <c r="I180" i="18"/>
  <c r="H180" i="18"/>
  <c r="G180" i="18"/>
  <c r="K179" i="18"/>
  <c r="J179" i="18"/>
  <c r="I179" i="18"/>
  <c r="H179" i="18"/>
  <c r="G179" i="18"/>
  <c r="K177" i="18"/>
  <c r="J177" i="18"/>
  <c r="I177" i="18"/>
  <c r="H177" i="18"/>
  <c r="G177" i="18"/>
  <c r="K176" i="18"/>
  <c r="J176" i="18"/>
  <c r="I176" i="18"/>
  <c r="H176" i="18"/>
  <c r="G176" i="18"/>
  <c r="K175" i="18"/>
  <c r="J175" i="18"/>
  <c r="I175" i="18"/>
  <c r="H175" i="18"/>
  <c r="G175" i="18"/>
  <c r="K174" i="18"/>
  <c r="J174" i="18"/>
  <c r="I174" i="18"/>
  <c r="H174" i="18"/>
  <c r="G174" i="18"/>
  <c r="K173" i="18"/>
  <c r="J173" i="18"/>
  <c r="I173" i="18"/>
  <c r="H173" i="18"/>
  <c r="G173" i="18"/>
  <c r="K172" i="18"/>
  <c r="J172" i="18"/>
  <c r="I172" i="18"/>
  <c r="H172" i="18"/>
  <c r="G172" i="18"/>
  <c r="K171" i="18"/>
  <c r="J171" i="18"/>
  <c r="I171" i="18"/>
  <c r="H171" i="18"/>
  <c r="G171" i="18"/>
  <c r="K170" i="18"/>
  <c r="J170" i="18"/>
  <c r="I170" i="18"/>
  <c r="H170" i="18"/>
  <c r="G170" i="18"/>
  <c r="K169" i="18"/>
  <c r="J169" i="18"/>
  <c r="I169" i="18"/>
  <c r="H169" i="18"/>
  <c r="G169" i="18"/>
  <c r="K168" i="18"/>
  <c r="J168" i="18"/>
  <c r="I168" i="18"/>
  <c r="H168" i="18"/>
  <c r="G168" i="18"/>
  <c r="K167" i="18"/>
  <c r="J167" i="18"/>
  <c r="I167" i="18"/>
  <c r="H167" i="18"/>
  <c r="G167" i="18"/>
  <c r="K166" i="18"/>
  <c r="J166" i="18"/>
  <c r="I166" i="18"/>
  <c r="H166" i="18"/>
  <c r="G166" i="18"/>
  <c r="K165" i="18"/>
  <c r="J165" i="18"/>
  <c r="I165" i="18"/>
  <c r="H165" i="18"/>
  <c r="G165" i="18"/>
  <c r="K164" i="18"/>
  <c r="J164" i="18"/>
  <c r="I164" i="18"/>
  <c r="H164" i="18"/>
  <c r="G164" i="18"/>
  <c r="K163" i="18"/>
  <c r="J163" i="18"/>
  <c r="I163" i="18"/>
  <c r="H163" i="18"/>
  <c r="G163" i="18"/>
  <c r="K162" i="18"/>
  <c r="J162" i="18"/>
  <c r="I162" i="18"/>
  <c r="H162" i="18"/>
  <c r="G162" i="18"/>
  <c r="K161" i="18"/>
  <c r="J161" i="18"/>
  <c r="I161" i="18"/>
  <c r="H161" i="18"/>
  <c r="G161" i="18"/>
  <c r="K160" i="18"/>
  <c r="J160" i="18"/>
  <c r="I160" i="18"/>
  <c r="H160" i="18"/>
  <c r="G160" i="18"/>
  <c r="A154" i="18"/>
  <c r="K150" i="18"/>
  <c r="J150" i="18"/>
  <c r="I150" i="18"/>
  <c r="H150" i="18"/>
  <c r="G150" i="18"/>
  <c r="K149" i="18"/>
  <c r="J149" i="18"/>
  <c r="I149" i="18"/>
  <c r="H149" i="18"/>
  <c r="G149" i="18"/>
  <c r="K147" i="18"/>
  <c r="J147" i="18"/>
  <c r="I147" i="18"/>
  <c r="H147" i="18"/>
  <c r="G147" i="18"/>
  <c r="K146" i="18"/>
  <c r="J146" i="18"/>
  <c r="I146" i="18"/>
  <c r="H146" i="18"/>
  <c r="G146" i="18"/>
  <c r="K145" i="18"/>
  <c r="J145" i="18"/>
  <c r="I145" i="18"/>
  <c r="H145" i="18"/>
  <c r="G145" i="18"/>
  <c r="K144" i="18"/>
  <c r="J144" i="18"/>
  <c r="I144" i="18"/>
  <c r="H144" i="18"/>
  <c r="G144" i="18"/>
  <c r="K143" i="18"/>
  <c r="J143" i="18"/>
  <c r="I143" i="18"/>
  <c r="H143" i="18"/>
  <c r="G143" i="18"/>
  <c r="K142" i="18"/>
  <c r="J142" i="18"/>
  <c r="I142" i="18"/>
  <c r="H142" i="18"/>
  <c r="G142" i="18"/>
  <c r="K141" i="18"/>
  <c r="J141" i="18"/>
  <c r="I141" i="18"/>
  <c r="H141" i="18"/>
  <c r="G141" i="18"/>
  <c r="K140" i="18"/>
  <c r="J140" i="18"/>
  <c r="I140" i="18"/>
  <c r="H140" i="18"/>
  <c r="G140" i="18"/>
  <c r="K139" i="18"/>
  <c r="J139" i="18"/>
  <c r="I139" i="18"/>
  <c r="H139" i="18"/>
  <c r="G139" i="18"/>
  <c r="K138" i="18"/>
  <c r="J138" i="18"/>
  <c r="I138" i="18"/>
  <c r="H138" i="18"/>
  <c r="G138" i="18"/>
  <c r="K137" i="18"/>
  <c r="J137" i="18"/>
  <c r="I137" i="18"/>
  <c r="H137" i="18"/>
  <c r="G137" i="18"/>
  <c r="K136" i="18"/>
  <c r="J136" i="18"/>
  <c r="I136" i="18"/>
  <c r="H136" i="18"/>
  <c r="G136" i="18"/>
  <c r="K135" i="18"/>
  <c r="J135" i="18"/>
  <c r="I135" i="18"/>
  <c r="H135" i="18"/>
  <c r="G135" i="18"/>
  <c r="K134" i="18"/>
  <c r="J134" i="18"/>
  <c r="I134" i="18"/>
  <c r="H134" i="18"/>
  <c r="G134" i="18"/>
  <c r="K133" i="18"/>
  <c r="J133" i="18"/>
  <c r="I133" i="18"/>
  <c r="H133" i="18"/>
  <c r="G133" i="18"/>
  <c r="K132" i="18"/>
  <c r="J132" i="18"/>
  <c r="I132" i="18"/>
  <c r="H132" i="18"/>
  <c r="G132" i="18"/>
  <c r="K131" i="18"/>
  <c r="J131" i="18"/>
  <c r="I131" i="18"/>
  <c r="H131" i="18"/>
  <c r="G131" i="18"/>
  <c r="K130" i="18"/>
  <c r="J130" i="18"/>
  <c r="I130" i="18"/>
  <c r="H130" i="18"/>
  <c r="G130" i="18"/>
  <c r="K127" i="18"/>
  <c r="J127" i="18"/>
  <c r="I127" i="18"/>
  <c r="H127" i="18"/>
  <c r="G127" i="18"/>
  <c r="K126" i="18"/>
  <c r="J126" i="18"/>
  <c r="I126" i="18"/>
  <c r="H126" i="18"/>
  <c r="G126" i="18"/>
  <c r="K124" i="18"/>
  <c r="J124" i="18"/>
  <c r="I124" i="18"/>
  <c r="H124" i="18"/>
  <c r="G124" i="18"/>
  <c r="K123" i="18"/>
  <c r="J123" i="18"/>
  <c r="I123" i="18"/>
  <c r="H123" i="18"/>
  <c r="G123" i="18"/>
  <c r="K122" i="18"/>
  <c r="J122" i="18"/>
  <c r="I122" i="18"/>
  <c r="H122" i="18"/>
  <c r="G122" i="18"/>
  <c r="K121" i="18"/>
  <c r="J121" i="18"/>
  <c r="I121" i="18"/>
  <c r="H121" i="18"/>
  <c r="G121" i="18"/>
  <c r="K120" i="18"/>
  <c r="J120" i="18"/>
  <c r="I120" i="18"/>
  <c r="H120" i="18"/>
  <c r="G120" i="18"/>
  <c r="K119" i="18"/>
  <c r="J119" i="18"/>
  <c r="I119" i="18"/>
  <c r="H119" i="18"/>
  <c r="G119" i="18"/>
  <c r="K118" i="18"/>
  <c r="J118" i="18"/>
  <c r="I118" i="18"/>
  <c r="H118" i="18"/>
  <c r="G118" i="18"/>
  <c r="K117" i="18"/>
  <c r="J117" i="18"/>
  <c r="I117" i="18"/>
  <c r="H117" i="18"/>
  <c r="G117" i="18"/>
  <c r="K116" i="18"/>
  <c r="J116" i="18"/>
  <c r="I116" i="18"/>
  <c r="H116" i="18"/>
  <c r="G116" i="18"/>
  <c r="K115" i="18"/>
  <c r="J115" i="18"/>
  <c r="I115" i="18"/>
  <c r="H115" i="18"/>
  <c r="G115" i="18"/>
  <c r="K114" i="18"/>
  <c r="J114" i="18"/>
  <c r="I114" i="18"/>
  <c r="H114" i="18"/>
  <c r="G114" i="18"/>
  <c r="K113" i="18"/>
  <c r="J113" i="18"/>
  <c r="I113" i="18"/>
  <c r="H113" i="18"/>
  <c r="G113" i="18"/>
  <c r="K112" i="18"/>
  <c r="J112" i="18"/>
  <c r="I112" i="18"/>
  <c r="H112" i="18"/>
  <c r="G112" i="18"/>
  <c r="K111" i="18"/>
  <c r="J111" i="18"/>
  <c r="I111" i="18"/>
  <c r="H111" i="18"/>
  <c r="G111" i="18"/>
  <c r="K110" i="18"/>
  <c r="J110" i="18"/>
  <c r="I110" i="18"/>
  <c r="H110" i="18"/>
  <c r="G110" i="18"/>
  <c r="K109" i="18"/>
  <c r="J109" i="18"/>
  <c r="I109" i="18"/>
  <c r="H109" i="18"/>
  <c r="G109" i="18"/>
  <c r="K108" i="18"/>
  <c r="J108" i="18"/>
  <c r="I108" i="18"/>
  <c r="H108" i="18"/>
  <c r="G108" i="18"/>
  <c r="K107" i="18"/>
  <c r="J107" i="18"/>
  <c r="I107" i="18"/>
  <c r="H107" i="18"/>
  <c r="G107" i="18"/>
  <c r="K104" i="18"/>
  <c r="J104" i="18"/>
  <c r="I104" i="18"/>
  <c r="H104" i="18"/>
  <c r="G104" i="18"/>
  <c r="K103" i="18"/>
  <c r="J103" i="18"/>
  <c r="I103" i="18"/>
  <c r="H103" i="18"/>
  <c r="G103" i="18"/>
  <c r="K101" i="18"/>
  <c r="J101" i="18"/>
  <c r="I101" i="18"/>
  <c r="H101" i="18"/>
  <c r="G101" i="18"/>
  <c r="K100" i="18"/>
  <c r="J100" i="18"/>
  <c r="I100" i="18"/>
  <c r="H100" i="18"/>
  <c r="G100" i="18"/>
  <c r="K99" i="18"/>
  <c r="J99" i="18"/>
  <c r="I99" i="18"/>
  <c r="H99" i="18"/>
  <c r="G99" i="18"/>
  <c r="K98" i="18"/>
  <c r="J98" i="18"/>
  <c r="I98" i="18"/>
  <c r="H98" i="18"/>
  <c r="G98" i="18"/>
  <c r="K97" i="18"/>
  <c r="J97" i="18"/>
  <c r="I97" i="18"/>
  <c r="H97" i="18"/>
  <c r="G97" i="18"/>
  <c r="K96" i="18"/>
  <c r="J96" i="18"/>
  <c r="I96" i="18"/>
  <c r="H96" i="18"/>
  <c r="G96" i="18"/>
  <c r="K95" i="18"/>
  <c r="J95" i="18"/>
  <c r="I95" i="18"/>
  <c r="H95" i="18"/>
  <c r="G95" i="18"/>
  <c r="K94" i="18"/>
  <c r="J94" i="18"/>
  <c r="I94" i="18"/>
  <c r="H94" i="18"/>
  <c r="G94" i="18"/>
  <c r="K93" i="18"/>
  <c r="J93" i="18"/>
  <c r="I93" i="18"/>
  <c r="H93" i="18"/>
  <c r="G93" i="18"/>
  <c r="K92" i="18"/>
  <c r="J92" i="18"/>
  <c r="I92" i="18"/>
  <c r="H92" i="18"/>
  <c r="G92" i="18"/>
  <c r="K91" i="18"/>
  <c r="J91" i="18"/>
  <c r="I91" i="18"/>
  <c r="H91" i="18"/>
  <c r="G91" i="18"/>
  <c r="K90" i="18"/>
  <c r="J90" i="18"/>
  <c r="I90" i="18"/>
  <c r="H90" i="18"/>
  <c r="G90" i="18"/>
  <c r="K89" i="18"/>
  <c r="J89" i="18"/>
  <c r="I89" i="18"/>
  <c r="H89" i="18"/>
  <c r="G89" i="18"/>
  <c r="K88" i="18"/>
  <c r="J88" i="18"/>
  <c r="I88" i="18"/>
  <c r="H88" i="18"/>
  <c r="G88" i="18"/>
  <c r="K87" i="18"/>
  <c r="J87" i="18"/>
  <c r="I87" i="18"/>
  <c r="H87" i="18"/>
  <c r="G87" i="18"/>
  <c r="K86" i="18"/>
  <c r="J86" i="18"/>
  <c r="I86" i="18"/>
  <c r="H86" i="18"/>
  <c r="G86" i="18"/>
  <c r="K85" i="18"/>
  <c r="J85" i="18"/>
  <c r="I85" i="18"/>
  <c r="H85" i="18"/>
  <c r="G85" i="18"/>
  <c r="K84" i="18"/>
  <c r="J84" i="18"/>
  <c r="I84" i="18"/>
  <c r="H84" i="18"/>
  <c r="G84" i="18"/>
  <c r="A78" i="18"/>
  <c r="K74" i="18"/>
  <c r="J74" i="18"/>
  <c r="I74" i="18"/>
  <c r="H74" i="18"/>
  <c r="G74" i="18"/>
  <c r="K73" i="18"/>
  <c r="J73" i="18"/>
  <c r="I73" i="18"/>
  <c r="H73" i="18"/>
  <c r="G73" i="18"/>
  <c r="K71" i="18"/>
  <c r="J71" i="18"/>
  <c r="I71" i="18"/>
  <c r="H71" i="18"/>
  <c r="G71" i="18"/>
  <c r="K70" i="18"/>
  <c r="J70" i="18"/>
  <c r="I70" i="18"/>
  <c r="H70" i="18"/>
  <c r="G70" i="18"/>
  <c r="K69" i="18"/>
  <c r="J69" i="18"/>
  <c r="I69" i="18"/>
  <c r="H69" i="18"/>
  <c r="G69" i="18"/>
  <c r="K68" i="18"/>
  <c r="J68" i="18"/>
  <c r="I68" i="18"/>
  <c r="H68" i="18"/>
  <c r="G68" i="18"/>
  <c r="K67" i="18"/>
  <c r="J67" i="18"/>
  <c r="I67" i="18"/>
  <c r="H67" i="18"/>
  <c r="G67" i="18"/>
  <c r="K66" i="18"/>
  <c r="J66" i="18"/>
  <c r="I66" i="18"/>
  <c r="H66" i="18"/>
  <c r="G66" i="18"/>
  <c r="K65" i="18"/>
  <c r="J65" i="18"/>
  <c r="I65" i="18"/>
  <c r="H65" i="18"/>
  <c r="G65" i="18"/>
  <c r="K64" i="18"/>
  <c r="J64" i="18"/>
  <c r="I64" i="18"/>
  <c r="H64" i="18"/>
  <c r="G64" i="18"/>
  <c r="K63" i="18"/>
  <c r="J63" i="18"/>
  <c r="I63" i="18"/>
  <c r="H63" i="18"/>
  <c r="G63" i="18"/>
  <c r="K62" i="18"/>
  <c r="J62" i="18"/>
  <c r="I62" i="18"/>
  <c r="H62" i="18"/>
  <c r="G62" i="18"/>
  <c r="K61" i="18"/>
  <c r="J61" i="18"/>
  <c r="I61" i="18"/>
  <c r="H61" i="18"/>
  <c r="G61" i="18"/>
  <c r="K60" i="18"/>
  <c r="J60" i="18"/>
  <c r="I60" i="18"/>
  <c r="H60" i="18"/>
  <c r="G60" i="18"/>
  <c r="K59" i="18"/>
  <c r="J59" i="18"/>
  <c r="I59" i="18"/>
  <c r="H59" i="18"/>
  <c r="G59" i="18"/>
  <c r="K58" i="18"/>
  <c r="J58" i="18"/>
  <c r="I58" i="18"/>
  <c r="H58" i="18"/>
  <c r="G58" i="18"/>
  <c r="K57" i="18"/>
  <c r="J57" i="18"/>
  <c r="I57" i="18"/>
  <c r="H57" i="18"/>
  <c r="G57" i="18"/>
  <c r="K56" i="18"/>
  <c r="J56" i="18"/>
  <c r="I56" i="18"/>
  <c r="H56" i="18"/>
  <c r="G56" i="18"/>
  <c r="K55" i="18"/>
  <c r="J55" i="18"/>
  <c r="I55" i="18"/>
  <c r="H55" i="18"/>
  <c r="G55" i="18"/>
  <c r="K54" i="18"/>
  <c r="J54" i="18"/>
  <c r="I54" i="18"/>
  <c r="H54" i="18"/>
  <c r="G54" i="18"/>
  <c r="K51" i="18"/>
  <c r="J51" i="18"/>
  <c r="I51" i="18"/>
  <c r="H51" i="18"/>
  <c r="G51" i="18"/>
  <c r="K50" i="18"/>
  <c r="J50" i="18"/>
  <c r="I50" i="18"/>
  <c r="H50" i="18"/>
  <c r="G50" i="18"/>
  <c r="K48" i="18"/>
  <c r="J48" i="18"/>
  <c r="I48" i="18"/>
  <c r="H48" i="18"/>
  <c r="G48" i="18"/>
  <c r="K47" i="18"/>
  <c r="J47" i="18"/>
  <c r="I47" i="18"/>
  <c r="H47" i="18"/>
  <c r="G47" i="18"/>
  <c r="K46" i="18"/>
  <c r="J46" i="18"/>
  <c r="I46" i="18"/>
  <c r="H46" i="18"/>
  <c r="G46" i="18"/>
  <c r="K45" i="18"/>
  <c r="J45" i="18"/>
  <c r="I45" i="18"/>
  <c r="H45" i="18"/>
  <c r="G45" i="18"/>
  <c r="K44" i="18"/>
  <c r="J44" i="18"/>
  <c r="I44" i="18"/>
  <c r="H44" i="18"/>
  <c r="G44" i="18"/>
  <c r="K43" i="18"/>
  <c r="J43" i="18"/>
  <c r="I43" i="18"/>
  <c r="H43" i="18"/>
  <c r="G43" i="18"/>
  <c r="K42" i="18"/>
  <c r="J42" i="18"/>
  <c r="I42" i="18"/>
  <c r="H42" i="18"/>
  <c r="G42" i="18"/>
  <c r="K41" i="18"/>
  <c r="J41" i="18"/>
  <c r="I41" i="18"/>
  <c r="H41" i="18"/>
  <c r="G41" i="18"/>
  <c r="K40" i="18"/>
  <c r="J40" i="18"/>
  <c r="I40" i="18"/>
  <c r="H40" i="18"/>
  <c r="G40" i="18"/>
  <c r="K39" i="18"/>
  <c r="J39" i="18"/>
  <c r="I39" i="18"/>
  <c r="H39" i="18"/>
  <c r="G39" i="18"/>
  <c r="K38" i="18"/>
  <c r="J38" i="18"/>
  <c r="I38" i="18"/>
  <c r="H38" i="18"/>
  <c r="G38" i="18"/>
  <c r="K37" i="18"/>
  <c r="J37" i="18"/>
  <c r="I37" i="18"/>
  <c r="H37" i="18"/>
  <c r="G37" i="18"/>
  <c r="K36" i="18"/>
  <c r="J36" i="18"/>
  <c r="I36" i="18"/>
  <c r="H36" i="18"/>
  <c r="G36" i="18"/>
  <c r="K35" i="18"/>
  <c r="J35" i="18"/>
  <c r="I35" i="18"/>
  <c r="H35" i="18"/>
  <c r="G35" i="18"/>
  <c r="K34" i="18"/>
  <c r="J34" i="18"/>
  <c r="I34" i="18"/>
  <c r="H34" i="18"/>
  <c r="G34" i="18"/>
  <c r="K33" i="18"/>
  <c r="J33" i="18"/>
  <c r="I33" i="18"/>
  <c r="H33" i="18"/>
  <c r="G33" i="18"/>
  <c r="K32" i="18"/>
  <c r="J32" i="18"/>
  <c r="I32" i="18"/>
  <c r="H32" i="18"/>
  <c r="G32" i="18"/>
  <c r="K31" i="18"/>
  <c r="J31" i="18"/>
  <c r="I31" i="18"/>
  <c r="H31" i="18"/>
  <c r="G31" i="18"/>
  <c r="K28" i="18"/>
  <c r="J28" i="18"/>
  <c r="I28" i="18"/>
  <c r="H28" i="18"/>
  <c r="G28" i="18"/>
  <c r="K27" i="18"/>
  <c r="J27" i="18"/>
  <c r="I27" i="18"/>
  <c r="H27" i="18"/>
  <c r="G27" i="18"/>
  <c r="K23" i="18"/>
  <c r="J23" i="18"/>
  <c r="I23" i="18"/>
  <c r="H23" i="18"/>
  <c r="G23" i="18"/>
  <c r="K22" i="18"/>
  <c r="J22" i="18"/>
  <c r="I22" i="18"/>
  <c r="H22" i="18"/>
  <c r="G22" i="18"/>
  <c r="K21" i="18"/>
  <c r="J21" i="18"/>
  <c r="I21" i="18"/>
  <c r="H21" i="18"/>
  <c r="G21" i="18"/>
  <c r="K20" i="18"/>
  <c r="J20" i="18"/>
  <c r="I20" i="18"/>
  <c r="H20" i="18"/>
  <c r="G20" i="18"/>
  <c r="K19" i="18"/>
  <c r="J19" i="18"/>
  <c r="I19" i="18"/>
  <c r="H19" i="18"/>
  <c r="G19" i="18"/>
  <c r="K18" i="18"/>
  <c r="J18" i="18"/>
  <c r="I18" i="18"/>
  <c r="H18" i="18"/>
  <c r="G18" i="18"/>
  <c r="K17" i="18"/>
  <c r="J17" i="18"/>
  <c r="I17" i="18"/>
  <c r="H17" i="18"/>
  <c r="G17" i="18"/>
  <c r="K16" i="18"/>
  <c r="J16" i="18"/>
  <c r="I16" i="18"/>
  <c r="H16" i="18"/>
  <c r="G16" i="18"/>
  <c r="K15" i="18"/>
  <c r="J15" i="18"/>
  <c r="I15" i="18"/>
  <c r="H15" i="18"/>
  <c r="G15" i="18"/>
  <c r="K14" i="18"/>
  <c r="J14" i="18"/>
  <c r="I14" i="18"/>
  <c r="H14" i="18"/>
  <c r="G14" i="18"/>
  <c r="K13" i="18"/>
  <c r="J13" i="18"/>
  <c r="I13" i="18"/>
  <c r="H13" i="18"/>
  <c r="G13" i="18"/>
  <c r="K12" i="18"/>
  <c r="J12" i="18"/>
  <c r="I12" i="18"/>
  <c r="H12" i="18"/>
  <c r="G12" i="18"/>
  <c r="K11" i="18"/>
  <c r="J11" i="18"/>
  <c r="I11" i="18"/>
  <c r="H11" i="18"/>
  <c r="G11" i="18"/>
  <c r="K10" i="18"/>
  <c r="J10" i="18"/>
  <c r="I10" i="18"/>
  <c r="H10" i="18"/>
  <c r="G10" i="18"/>
  <c r="K9" i="18"/>
  <c r="J9" i="18"/>
  <c r="I9" i="18"/>
  <c r="H9" i="18"/>
  <c r="G9" i="18"/>
  <c r="K8" i="18"/>
  <c r="J8" i="18"/>
  <c r="I8" i="18"/>
  <c r="H8" i="18"/>
  <c r="G8" i="18"/>
  <c r="H263" i="17"/>
  <c r="C263" i="17"/>
  <c r="B263" i="17"/>
  <c r="C262" i="17"/>
  <c r="H262" i="17" s="1"/>
  <c r="B262" i="17"/>
  <c r="C261" i="17"/>
  <c r="H261" i="17" s="1"/>
  <c r="B261" i="17"/>
  <c r="H260" i="17"/>
  <c r="C260" i="17"/>
  <c r="B260" i="17"/>
  <c r="C259" i="17"/>
  <c r="H259" i="17" s="1"/>
  <c r="B259" i="17"/>
  <c r="C258" i="17"/>
  <c r="H258" i="17" s="1"/>
  <c r="B258" i="17"/>
  <c r="C257" i="17"/>
  <c r="H257" i="17" s="1"/>
  <c r="B257" i="17"/>
  <c r="K253" i="17"/>
  <c r="I253" i="17"/>
  <c r="F253" i="17"/>
  <c r="E253" i="17"/>
  <c r="D253" i="17"/>
  <c r="J253" i="17" s="1"/>
  <c r="C253" i="17"/>
  <c r="H253" i="17" s="1"/>
  <c r="B253" i="17"/>
  <c r="F252" i="17"/>
  <c r="E252" i="17"/>
  <c r="D252" i="17"/>
  <c r="C252" i="17"/>
  <c r="K252" i="17" s="1"/>
  <c r="B252" i="17"/>
  <c r="K251" i="17"/>
  <c r="F251" i="17"/>
  <c r="E251" i="17"/>
  <c r="J251" i="17" s="1"/>
  <c r="D251" i="17"/>
  <c r="I251" i="17" s="1"/>
  <c r="C251" i="17"/>
  <c r="H251" i="17" s="1"/>
  <c r="B251" i="17"/>
  <c r="F250" i="17"/>
  <c r="E250" i="17"/>
  <c r="J250" i="17" s="1"/>
  <c r="D250" i="17"/>
  <c r="I250" i="17" s="1"/>
  <c r="C250" i="17"/>
  <c r="K250" i="17" s="1"/>
  <c r="B250" i="17"/>
  <c r="F249" i="17"/>
  <c r="K249" i="17" s="1"/>
  <c r="E249" i="17"/>
  <c r="J249" i="17" s="1"/>
  <c r="D249" i="17"/>
  <c r="C249" i="17"/>
  <c r="I249" i="17" s="1"/>
  <c r="B249" i="17"/>
  <c r="H248" i="17"/>
  <c r="F248" i="17"/>
  <c r="K248" i="17" s="1"/>
  <c r="E248" i="17"/>
  <c r="J248" i="17" s="1"/>
  <c r="D248" i="17"/>
  <c r="I248" i="17" s="1"/>
  <c r="C248" i="17"/>
  <c r="B248" i="17"/>
  <c r="F247" i="17"/>
  <c r="E247" i="17"/>
  <c r="K247" i="17" s="1"/>
  <c r="D247" i="17"/>
  <c r="C247" i="17"/>
  <c r="B247" i="17"/>
  <c r="J245" i="17"/>
  <c r="H245" i="17"/>
  <c r="F245" i="17"/>
  <c r="K245" i="17" s="1"/>
  <c r="E245" i="17"/>
  <c r="D245" i="17"/>
  <c r="C245" i="17"/>
  <c r="I245" i="17" s="1"/>
  <c r="B245" i="17"/>
  <c r="K244" i="17"/>
  <c r="J244" i="17"/>
  <c r="I244" i="17"/>
  <c r="H244" i="17"/>
  <c r="F244" i="17"/>
  <c r="E244" i="17"/>
  <c r="D244" i="17"/>
  <c r="C244" i="17"/>
  <c r="B244" i="17"/>
  <c r="J243" i="17"/>
  <c r="F243" i="17"/>
  <c r="E243" i="17"/>
  <c r="D243" i="17"/>
  <c r="I243" i="17" s="1"/>
  <c r="C243" i="17"/>
  <c r="H243" i="17" s="1"/>
  <c r="B243" i="17"/>
  <c r="F242" i="17"/>
  <c r="E242" i="17"/>
  <c r="D242" i="17"/>
  <c r="J242" i="17" s="1"/>
  <c r="C242" i="17"/>
  <c r="K242" i="17" s="1"/>
  <c r="B242" i="17"/>
  <c r="H241" i="17"/>
  <c r="F241" i="17"/>
  <c r="K241" i="17" s="1"/>
  <c r="E241" i="17"/>
  <c r="J241" i="17" s="1"/>
  <c r="D241" i="17"/>
  <c r="I241" i="17" s="1"/>
  <c r="C241" i="17"/>
  <c r="B241" i="17"/>
  <c r="F240" i="17"/>
  <c r="K240" i="17" s="1"/>
  <c r="E240" i="17"/>
  <c r="J240" i="17" s="1"/>
  <c r="D240" i="17"/>
  <c r="I240" i="17" s="1"/>
  <c r="C240" i="17"/>
  <c r="H240" i="17" s="1"/>
  <c r="B240" i="17"/>
  <c r="F239" i="17"/>
  <c r="K239" i="17" s="1"/>
  <c r="E239" i="17"/>
  <c r="D239" i="17"/>
  <c r="J239" i="17" s="1"/>
  <c r="C239" i="17"/>
  <c r="B239" i="17"/>
  <c r="I237" i="17"/>
  <c r="F237" i="17"/>
  <c r="K237" i="17" s="1"/>
  <c r="E237" i="17"/>
  <c r="J237" i="17" s="1"/>
  <c r="D237" i="17"/>
  <c r="C237" i="17"/>
  <c r="B237" i="17"/>
  <c r="F236" i="17"/>
  <c r="K236" i="17" s="1"/>
  <c r="E236" i="17"/>
  <c r="D236" i="17"/>
  <c r="C236" i="17"/>
  <c r="B236" i="17"/>
  <c r="K235" i="17"/>
  <c r="I235" i="17"/>
  <c r="F235" i="17"/>
  <c r="E235" i="17"/>
  <c r="D235" i="17"/>
  <c r="J235" i="17" s="1"/>
  <c r="C235" i="17"/>
  <c r="H235" i="17" s="1"/>
  <c r="B235" i="17"/>
  <c r="F234" i="17"/>
  <c r="E234" i="17"/>
  <c r="D234" i="17"/>
  <c r="C234" i="17"/>
  <c r="K234" i="17" s="1"/>
  <c r="B234" i="17"/>
  <c r="K233" i="17"/>
  <c r="F233" i="17"/>
  <c r="E233" i="17"/>
  <c r="J233" i="17" s="1"/>
  <c r="D233" i="17"/>
  <c r="I233" i="17" s="1"/>
  <c r="C233" i="17"/>
  <c r="H233" i="17" s="1"/>
  <c r="B233" i="17"/>
  <c r="F232" i="17"/>
  <c r="E232" i="17"/>
  <c r="J232" i="17" s="1"/>
  <c r="D232" i="17"/>
  <c r="I232" i="17" s="1"/>
  <c r="C232" i="17"/>
  <c r="K232" i="17" s="1"/>
  <c r="B232" i="17"/>
  <c r="F231" i="17"/>
  <c r="K231" i="17" s="1"/>
  <c r="E231" i="17"/>
  <c r="J231" i="17" s="1"/>
  <c r="D231" i="17"/>
  <c r="C231" i="17"/>
  <c r="I231" i="17" s="1"/>
  <c r="B231" i="17"/>
  <c r="K180" i="17"/>
  <c r="J180" i="17"/>
  <c r="I180" i="17"/>
  <c r="H180" i="17"/>
  <c r="G180" i="17"/>
  <c r="K179" i="17"/>
  <c r="J179" i="17"/>
  <c r="I179" i="17"/>
  <c r="H179" i="17"/>
  <c r="G179" i="17"/>
  <c r="K177" i="17"/>
  <c r="J177" i="17"/>
  <c r="I177" i="17"/>
  <c r="H177" i="17"/>
  <c r="G177" i="17"/>
  <c r="K176" i="17"/>
  <c r="J176" i="17"/>
  <c r="I176" i="17"/>
  <c r="H176" i="17"/>
  <c r="G176" i="17"/>
  <c r="K175" i="17"/>
  <c r="J175" i="17"/>
  <c r="I175" i="17"/>
  <c r="H175" i="17"/>
  <c r="G175" i="17"/>
  <c r="K174" i="17"/>
  <c r="J174" i="17"/>
  <c r="I174" i="17"/>
  <c r="H174" i="17"/>
  <c r="G174" i="17"/>
  <c r="K173" i="17"/>
  <c r="J173" i="17"/>
  <c r="I173" i="17"/>
  <c r="H173" i="17"/>
  <c r="G173" i="17"/>
  <c r="K172" i="17"/>
  <c r="J172" i="17"/>
  <c r="I172" i="17"/>
  <c r="H172" i="17"/>
  <c r="G172" i="17"/>
  <c r="K171" i="17"/>
  <c r="J171" i="17"/>
  <c r="I171" i="17"/>
  <c r="H171" i="17"/>
  <c r="G171" i="17"/>
  <c r="K170" i="17"/>
  <c r="J170" i="17"/>
  <c r="I170" i="17"/>
  <c r="H170" i="17"/>
  <c r="G170" i="17"/>
  <c r="K169" i="17"/>
  <c r="J169" i="17"/>
  <c r="I169" i="17"/>
  <c r="H169" i="17"/>
  <c r="G169" i="17"/>
  <c r="K168" i="17"/>
  <c r="J168" i="17"/>
  <c r="I168" i="17"/>
  <c r="H168" i="17"/>
  <c r="G168" i="17"/>
  <c r="K167" i="17"/>
  <c r="J167" i="17"/>
  <c r="I167" i="17"/>
  <c r="H167" i="17"/>
  <c r="G167" i="17"/>
  <c r="K166" i="17"/>
  <c r="J166" i="17"/>
  <c r="I166" i="17"/>
  <c r="H166" i="17"/>
  <c r="G166" i="17"/>
  <c r="K165" i="17"/>
  <c r="J165" i="17"/>
  <c r="I165" i="17"/>
  <c r="H165" i="17"/>
  <c r="G165" i="17"/>
  <c r="K164" i="17"/>
  <c r="J164" i="17"/>
  <c r="I164" i="17"/>
  <c r="H164" i="17"/>
  <c r="G164" i="17"/>
  <c r="K163" i="17"/>
  <c r="J163" i="17"/>
  <c r="I163" i="17"/>
  <c r="H163" i="17"/>
  <c r="G163" i="17"/>
  <c r="K162" i="17"/>
  <c r="J162" i="17"/>
  <c r="I162" i="17"/>
  <c r="H162" i="17"/>
  <c r="G162" i="17"/>
  <c r="K161" i="17"/>
  <c r="J161" i="17"/>
  <c r="I161" i="17"/>
  <c r="H161" i="17"/>
  <c r="G161" i="17"/>
  <c r="K160" i="17"/>
  <c r="J160" i="17"/>
  <c r="I160" i="17"/>
  <c r="H160" i="17"/>
  <c r="G160" i="17"/>
  <c r="A154" i="17"/>
  <c r="K150" i="17"/>
  <c r="J150" i="17"/>
  <c r="I150" i="17"/>
  <c r="H150" i="17"/>
  <c r="G150" i="17"/>
  <c r="K149" i="17"/>
  <c r="J149" i="17"/>
  <c r="I149" i="17"/>
  <c r="H149" i="17"/>
  <c r="G149" i="17"/>
  <c r="K147" i="17"/>
  <c r="J147" i="17"/>
  <c r="I147" i="17"/>
  <c r="H147" i="17"/>
  <c r="G147" i="17"/>
  <c r="K146" i="17"/>
  <c r="J146" i="17"/>
  <c r="I146" i="17"/>
  <c r="H146" i="17"/>
  <c r="G146" i="17"/>
  <c r="K145" i="17"/>
  <c r="J145" i="17"/>
  <c r="I145" i="17"/>
  <c r="H145" i="17"/>
  <c r="G145" i="17"/>
  <c r="K144" i="17"/>
  <c r="J144" i="17"/>
  <c r="I144" i="17"/>
  <c r="H144" i="17"/>
  <c r="G144" i="17"/>
  <c r="K143" i="17"/>
  <c r="J143" i="17"/>
  <c r="I143" i="17"/>
  <c r="H143" i="17"/>
  <c r="G143" i="17"/>
  <c r="K142" i="17"/>
  <c r="J142" i="17"/>
  <c r="I142" i="17"/>
  <c r="H142" i="17"/>
  <c r="G142" i="17"/>
  <c r="K141" i="17"/>
  <c r="J141" i="17"/>
  <c r="I141" i="17"/>
  <c r="H141" i="17"/>
  <c r="G141" i="17"/>
  <c r="K140" i="17"/>
  <c r="J140" i="17"/>
  <c r="I140" i="17"/>
  <c r="H140" i="17"/>
  <c r="G140" i="17"/>
  <c r="K139" i="17"/>
  <c r="J139" i="17"/>
  <c r="I139" i="17"/>
  <c r="H139" i="17"/>
  <c r="G139" i="17"/>
  <c r="K138" i="17"/>
  <c r="J138" i="17"/>
  <c r="I138" i="17"/>
  <c r="H138" i="17"/>
  <c r="G138" i="17"/>
  <c r="K137" i="17"/>
  <c r="J137" i="17"/>
  <c r="I137" i="17"/>
  <c r="H137" i="17"/>
  <c r="G137" i="17"/>
  <c r="K136" i="17"/>
  <c r="J136" i="17"/>
  <c r="I136" i="17"/>
  <c r="H136" i="17"/>
  <c r="G136" i="17"/>
  <c r="K135" i="17"/>
  <c r="J135" i="17"/>
  <c r="I135" i="17"/>
  <c r="H135" i="17"/>
  <c r="G135" i="17"/>
  <c r="K134" i="17"/>
  <c r="J134" i="17"/>
  <c r="I134" i="17"/>
  <c r="H134" i="17"/>
  <c r="G134" i="17"/>
  <c r="K133" i="17"/>
  <c r="J133" i="17"/>
  <c r="I133" i="17"/>
  <c r="H133" i="17"/>
  <c r="G133" i="17"/>
  <c r="K132" i="17"/>
  <c r="J132" i="17"/>
  <c r="I132" i="17"/>
  <c r="H132" i="17"/>
  <c r="G132" i="17"/>
  <c r="K131" i="17"/>
  <c r="J131" i="17"/>
  <c r="I131" i="17"/>
  <c r="H131" i="17"/>
  <c r="G131" i="17"/>
  <c r="K130" i="17"/>
  <c r="J130" i="17"/>
  <c r="I130" i="17"/>
  <c r="H130" i="17"/>
  <c r="G130" i="17"/>
  <c r="K127" i="17"/>
  <c r="J127" i="17"/>
  <c r="I127" i="17"/>
  <c r="H127" i="17"/>
  <c r="G127" i="17"/>
  <c r="K126" i="17"/>
  <c r="J126" i="17"/>
  <c r="I126" i="17"/>
  <c r="H126" i="17"/>
  <c r="G126" i="17"/>
  <c r="K124" i="17"/>
  <c r="J124" i="17"/>
  <c r="I124" i="17"/>
  <c r="H124" i="17"/>
  <c r="G124" i="17"/>
  <c r="K123" i="17"/>
  <c r="J123" i="17"/>
  <c r="I123" i="17"/>
  <c r="H123" i="17"/>
  <c r="G123" i="17"/>
  <c r="K122" i="17"/>
  <c r="J122" i="17"/>
  <c r="I122" i="17"/>
  <c r="H122" i="17"/>
  <c r="G122" i="17"/>
  <c r="K121" i="17"/>
  <c r="J121" i="17"/>
  <c r="I121" i="17"/>
  <c r="H121" i="17"/>
  <c r="G121" i="17"/>
  <c r="K120" i="17"/>
  <c r="J120" i="17"/>
  <c r="I120" i="17"/>
  <c r="H120" i="17"/>
  <c r="G120" i="17"/>
  <c r="K119" i="17"/>
  <c r="J119" i="17"/>
  <c r="I119" i="17"/>
  <c r="H119" i="17"/>
  <c r="G119" i="17"/>
  <c r="K118" i="17"/>
  <c r="J118" i="17"/>
  <c r="I118" i="17"/>
  <c r="H118" i="17"/>
  <c r="G118" i="17"/>
  <c r="K117" i="17"/>
  <c r="J117" i="17"/>
  <c r="I117" i="17"/>
  <c r="H117" i="17"/>
  <c r="G117" i="17"/>
  <c r="K116" i="17"/>
  <c r="J116" i="17"/>
  <c r="I116" i="17"/>
  <c r="H116" i="17"/>
  <c r="G116" i="17"/>
  <c r="K115" i="17"/>
  <c r="J115" i="17"/>
  <c r="I115" i="17"/>
  <c r="H115" i="17"/>
  <c r="G115" i="17"/>
  <c r="K114" i="17"/>
  <c r="J114" i="17"/>
  <c r="I114" i="17"/>
  <c r="H114" i="17"/>
  <c r="G114" i="17"/>
  <c r="K113" i="17"/>
  <c r="J113" i="17"/>
  <c r="I113" i="17"/>
  <c r="H113" i="17"/>
  <c r="G113" i="17"/>
  <c r="K112" i="17"/>
  <c r="J112" i="17"/>
  <c r="I112" i="17"/>
  <c r="H112" i="17"/>
  <c r="G112" i="17"/>
  <c r="K111" i="17"/>
  <c r="J111" i="17"/>
  <c r="I111" i="17"/>
  <c r="H111" i="17"/>
  <c r="G111" i="17"/>
  <c r="K110" i="17"/>
  <c r="J110" i="17"/>
  <c r="I110" i="17"/>
  <c r="H110" i="17"/>
  <c r="G110" i="17"/>
  <c r="K109" i="17"/>
  <c r="J109" i="17"/>
  <c r="I109" i="17"/>
  <c r="H109" i="17"/>
  <c r="G109" i="17"/>
  <c r="K108" i="17"/>
  <c r="J108" i="17"/>
  <c r="I108" i="17"/>
  <c r="H108" i="17"/>
  <c r="G108" i="17"/>
  <c r="K107" i="17"/>
  <c r="J107" i="17"/>
  <c r="I107" i="17"/>
  <c r="H107" i="17"/>
  <c r="G107" i="17"/>
  <c r="K104" i="17"/>
  <c r="J104" i="17"/>
  <c r="I104" i="17"/>
  <c r="H104" i="17"/>
  <c r="G104" i="17"/>
  <c r="K103" i="17"/>
  <c r="J103" i="17"/>
  <c r="I103" i="17"/>
  <c r="H103" i="17"/>
  <c r="G103" i="17"/>
  <c r="K101" i="17"/>
  <c r="J101" i="17"/>
  <c r="I101" i="17"/>
  <c r="H101" i="17"/>
  <c r="G101" i="17"/>
  <c r="K100" i="17"/>
  <c r="J100" i="17"/>
  <c r="I100" i="17"/>
  <c r="H100" i="17"/>
  <c r="G100" i="17"/>
  <c r="K99" i="17"/>
  <c r="J99" i="17"/>
  <c r="I99" i="17"/>
  <c r="H99" i="17"/>
  <c r="G99" i="17"/>
  <c r="K98" i="17"/>
  <c r="J98" i="17"/>
  <c r="I98" i="17"/>
  <c r="H98" i="17"/>
  <c r="G98" i="17"/>
  <c r="K97" i="17"/>
  <c r="J97" i="17"/>
  <c r="I97" i="17"/>
  <c r="H97" i="17"/>
  <c r="G97" i="17"/>
  <c r="K96" i="17"/>
  <c r="J96" i="17"/>
  <c r="I96" i="17"/>
  <c r="H96" i="17"/>
  <c r="G96" i="17"/>
  <c r="K95" i="17"/>
  <c r="J95" i="17"/>
  <c r="I95" i="17"/>
  <c r="H95" i="17"/>
  <c r="G95" i="17"/>
  <c r="K94" i="17"/>
  <c r="J94" i="17"/>
  <c r="I94" i="17"/>
  <c r="H94" i="17"/>
  <c r="G94" i="17"/>
  <c r="K93" i="17"/>
  <c r="J93" i="17"/>
  <c r="I93" i="17"/>
  <c r="H93" i="17"/>
  <c r="G93" i="17"/>
  <c r="K92" i="17"/>
  <c r="J92" i="17"/>
  <c r="I92" i="17"/>
  <c r="H92" i="17"/>
  <c r="G92" i="17"/>
  <c r="K91" i="17"/>
  <c r="J91" i="17"/>
  <c r="I91" i="17"/>
  <c r="H91" i="17"/>
  <c r="G91" i="17"/>
  <c r="K90" i="17"/>
  <c r="J90" i="17"/>
  <c r="I90" i="17"/>
  <c r="H90" i="17"/>
  <c r="G90" i="17"/>
  <c r="K89" i="17"/>
  <c r="J89" i="17"/>
  <c r="I89" i="17"/>
  <c r="H89" i="17"/>
  <c r="G89" i="17"/>
  <c r="K88" i="17"/>
  <c r="J88" i="17"/>
  <c r="I88" i="17"/>
  <c r="H88" i="17"/>
  <c r="G88" i="17"/>
  <c r="K87" i="17"/>
  <c r="J87" i="17"/>
  <c r="I87" i="17"/>
  <c r="H87" i="17"/>
  <c r="G87" i="17"/>
  <c r="K86" i="17"/>
  <c r="J86" i="17"/>
  <c r="I86" i="17"/>
  <c r="H86" i="17"/>
  <c r="G86" i="17"/>
  <c r="K85" i="17"/>
  <c r="J85" i="17"/>
  <c r="I85" i="17"/>
  <c r="H85" i="17"/>
  <c r="G85" i="17"/>
  <c r="K84" i="17"/>
  <c r="J84" i="17"/>
  <c r="I84" i="17"/>
  <c r="H84" i="17"/>
  <c r="G84" i="17"/>
  <c r="A78" i="17"/>
  <c r="K74" i="17"/>
  <c r="J74" i="17"/>
  <c r="I74" i="17"/>
  <c r="H74" i="17"/>
  <c r="G74" i="17"/>
  <c r="K73" i="17"/>
  <c r="J73" i="17"/>
  <c r="I73" i="17"/>
  <c r="H73" i="17"/>
  <c r="G73" i="17"/>
  <c r="K71" i="17"/>
  <c r="J71" i="17"/>
  <c r="I71" i="17"/>
  <c r="H71" i="17"/>
  <c r="G71" i="17"/>
  <c r="K70" i="17"/>
  <c r="J70" i="17"/>
  <c r="I70" i="17"/>
  <c r="H70" i="17"/>
  <c r="G70" i="17"/>
  <c r="K69" i="17"/>
  <c r="J69" i="17"/>
  <c r="I69" i="17"/>
  <c r="H69" i="17"/>
  <c r="G69" i="17"/>
  <c r="K68" i="17"/>
  <c r="J68" i="17"/>
  <c r="I68" i="17"/>
  <c r="H68" i="17"/>
  <c r="G68" i="17"/>
  <c r="K67" i="17"/>
  <c r="J67" i="17"/>
  <c r="I67" i="17"/>
  <c r="H67" i="17"/>
  <c r="G67" i="17"/>
  <c r="K66" i="17"/>
  <c r="J66" i="17"/>
  <c r="I66" i="17"/>
  <c r="H66" i="17"/>
  <c r="G66" i="17"/>
  <c r="K65" i="17"/>
  <c r="J65" i="17"/>
  <c r="I65" i="17"/>
  <c r="H65" i="17"/>
  <c r="G65" i="17"/>
  <c r="K64" i="17"/>
  <c r="J64" i="17"/>
  <c r="I64" i="17"/>
  <c r="H64" i="17"/>
  <c r="G64" i="17"/>
  <c r="K63" i="17"/>
  <c r="J63" i="17"/>
  <c r="I63" i="17"/>
  <c r="H63" i="17"/>
  <c r="G63" i="17"/>
  <c r="K62" i="17"/>
  <c r="J62" i="17"/>
  <c r="I62" i="17"/>
  <c r="H62" i="17"/>
  <c r="G62" i="17"/>
  <c r="K61" i="17"/>
  <c r="J61" i="17"/>
  <c r="I61" i="17"/>
  <c r="H61" i="17"/>
  <c r="G61" i="17"/>
  <c r="K60" i="17"/>
  <c r="J60" i="17"/>
  <c r="I60" i="17"/>
  <c r="H60" i="17"/>
  <c r="G60" i="17"/>
  <c r="K59" i="17"/>
  <c r="J59" i="17"/>
  <c r="I59" i="17"/>
  <c r="H59" i="17"/>
  <c r="G59" i="17"/>
  <c r="K58" i="17"/>
  <c r="J58" i="17"/>
  <c r="I58" i="17"/>
  <c r="H58" i="17"/>
  <c r="G58" i="17"/>
  <c r="K57" i="17"/>
  <c r="J57" i="17"/>
  <c r="I57" i="17"/>
  <c r="H57" i="17"/>
  <c r="G57" i="17"/>
  <c r="K56" i="17"/>
  <c r="J56" i="17"/>
  <c r="I56" i="17"/>
  <c r="H56" i="17"/>
  <c r="G56" i="17"/>
  <c r="K55" i="17"/>
  <c r="J55" i="17"/>
  <c r="I55" i="17"/>
  <c r="H55" i="17"/>
  <c r="G55" i="17"/>
  <c r="K54" i="17"/>
  <c r="J54" i="17"/>
  <c r="I54" i="17"/>
  <c r="H54" i="17"/>
  <c r="G54" i="17"/>
  <c r="K51" i="17"/>
  <c r="J51" i="17"/>
  <c r="I51" i="17"/>
  <c r="H51" i="17"/>
  <c r="G51" i="17"/>
  <c r="K50" i="17"/>
  <c r="J50" i="17"/>
  <c r="I50" i="17"/>
  <c r="H50" i="17"/>
  <c r="G50" i="17"/>
  <c r="K48" i="17"/>
  <c r="J48" i="17"/>
  <c r="I48" i="17"/>
  <c r="H48" i="17"/>
  <c r="G48" i="17"/>
  <c r="K47" i="17"/>
  <c r="J47" i="17"/>
  <c r="I47" i="17"/>
  <c r="H47" i="17"/>
  <c r="G47" i="17"/>
  <c r="K46" i="17"/>
  <c r="J46" i="17"/>
  <c r="I46" i="17"/>
  <c r="H46" i="17"/>
  <c r="G46" i="17"/>
  <c r="K45" i="17"/>
  <c r="J45" i="17"/>
  <c r="I45" i="17"/>
  <c r="H45" i="17"/>
  <c r="G45" i="17"/>
  <c r="K44" i="17"/>
  <c r="J44" i="17"/>
  <c r="I44" i="17"/>
  <c r="H44" i="17"/>
  <c r="G44" i="17"/>
  <c r="K43" i="17"/>
  <c r="J43" i="17"/>
  <c r="I43" i="17"/>
  <c r="H43" i="17"/>
  <c r="G43" i="17"/>
  <c r="K42" i="17"/>
  <c r="J42" i="17"/>
  <c r="I42" i="17"/>
  <c r="H42" i="17"/>
  <c r="G42" i="17"/>
  <c r="K41" i="17"/>
  <c r="J41" i="17"/>
  <c r="I41" i="17"/>
  <c r="H41" i="17"/>
  <c r="G41" i="17"/>
  <c r="K40" i="17"/>
  <c r="J40" i="17"/>
  <c r="I40" i="17"/>
  <c r="H40" i="17"/>
  <c r="G40" i="17"/>
  <c r="K39" i="17"/>
  <c r="J39" i="17"/>
  <c r="I39" i="17"/>
  <c r="H39" i="17"/>
  <c r="G39" i="17"/>
  <c r="K38" i="17"/>
  <c r="J38" i="17"/>
  <c r="I38" i="17"/>
  <c r="H38" i="17"/>
  <c r="G38" i="17"/>
  <c r="K37" i="17"/>
  <c r="J37" i="17"/>
  <c r="I37" i="17"/>
  <c r="H37" i="17"/>
  <c r="G37" i="17"/>
  <c r="K36" i="17"/>
  <c r="J36" i="17"/>
  <c r="I36" i="17"/>
  <c r="H36" i="17"/>
  <c r="G36" i="17"/>
  <c r="K35" i="17"/>
  <c r="J35" i="17"/>
  <c r="I35" i="17"/>
  <c r="H35" i="17"/>
  <c r="G35" i="17"/>
  <c r="K34" i="17"/>
  <c r="J34" i="17"/>
  <c r="I34" i="17"/>
  <c r="H34" i="17"/>
  <c r="G34" i="17"/>
  <c r="K33" i="17"/>
  <c r="J33" i="17"/>
  <c r="I33" i="17"/>
  <c r="H33" i="17"/>
  <c r="G33" i="17"/>
  <c r="K32" i="17"/>
  <c r="J32" i="17"/>
  <c r="I32" i="17"/>
  <c r="H32" i="17"/>
  <c r="G32" i="17"/>
  <c r="K31" i="17"/>
  <c r="J31" i="17"/>
  <c r="I31" i="17"/>
  <c r="H31" i="17"/>
  <c r="G31" i="17"/>
  <c r="K28" i="17"/>
  <c r="J28" i="17"/>
  <c r="I28" i="17"/>
  <c r="H28" i="17"/>
  <c r="G28" i="17"/>
  <c r="K27" i="17"/>
  <c r="J27" i="17"/>
  <c r="I27" i="17"/>
  <c r="H27" i="17"/>
  <c r="G27" i="17"/>
  <c r="K23" i="17"/>
  <c r="J23" i="17"/>
  <c r="I23" i="17"/>
  <c r="H23" i="17"/>
  <c r="G23" i="17"/>
  <c r="K22" i="17"/>
  <c r="J22" i="17"/>
  <c r="I22" i="17"/>
  <c r="H22" i="17"/>
  <c r="G22" i="17"/>
  <c r="K21" i="17"/>
  <c r="J21" i="17"/>
  <c r="I21" i="17"/>
  <c r="H21" i="17"/>
  <c r="G21" i="17"/>
  <c r="K20" i="17"/>
  <c r="J20" i="17"/>
  <c r="I20" i="17"/>
  <c r="H20" i="17"/>
  <c r="G20" i="17"/>
  <c r="K19" i="17"/>
  <c r="J19" i="17"/>
  <c r="I19" i="17"/>
  <c r="H19" i="17"/>
  <c r="G19" i="17"/>
  <c r="K18" i="17"/>
  <c r="J18" i="17"/>
  <c r="I18" i="17"/>
  <c r="H18" i="17"/>
  <c r="G18" i="17"/>
  <c r="K17" i="17"/>
  <c r="J17" i="17"/>
  <c r="I17" i="17"/>
  <c r="H17" i="17"/>
  <c r="G17" i="17"/>
  <c r="K16" i="17"/>
  <c r="J16" i="17"/>
  <c r="I16" i="17"/>
  <c r="H16" i="17"/>
  <c r="G16" i="17"/>
  <c r="K15" i="17"/>
  <c r="J15" i="17"/>
  <c r="I15" i="17"/>
  <c r="H15" i="17"/>
  <c r="G15" i="17"/>
  <c r="K14" i="17"/>
  <c r="J14" i="17"/>
  <c r="I14" i="17"/>
  <c r="H14" i="17"/>
  <c r="G14" i="17"/>
  <c r="K13" i="17"/>
  <c r="J13" i="17"/>
  <c r="I13" i="17"/>
  <c r="H13" i="17"/>
  <c r="G13" i="17"/>
  <c r="K12" i="17"/>
  <c r="J12" i="17"/>
  <c r="I12" i="17"/>
  <c r="H12" i="17"/>
  <c r="G12" i="17"/>
  <c r="K11" i="17"/>
  <c r="J11" i="17"/>
  <c r="I11" i="17"/>
  <c r="H11" i="17"/>
  <c r="G11" i="17"/>
  <c r="K10" i="17"/>
  <c r="J10" i="17"/>
  <c r="I10" i="17"/>
  <c r="H10" i="17"/>
  <c r="G10" i="17"/>
  <c r="K9" i="17"/>
  <c r="J9" i="17"/>
  <c r="I9" i="17"/>
  <c r="H9" i="17"/>
  <c r="G9" i="17"/>
  <c r="K8" i="17"/>
  <c r="J8" i="17"/>
  <c r="I8" i="17"/>
  <c r="H8" i="17"/>
  <c r="G8" i="17"/>
  <c r="C263" i="16"/>
  <c r="H263" i="16" s="1"/>
  <c r="B263" i="16"/>
  <c r="C262" i="16"/>
  <c r="H262" i="16" s="1"/>
  <c r="B262" i="16"/>
  <c r="C261" i="16"/>
  <c r="H261" i="16" s="1"/>
  <c r="B261" i="16"/>
  <c r="C260" i="16"/>
  <c r="H260" i="16" s="1"/>
  <c r="B260" i="16"/>
  <c r="C259" i="16"/>
  <c r="H259" i="16" s="1"/>
  <c r="B259" i="16"/>
  <c r="H258" i="16"/>
  <c r="C258" i="16"/>
  <c r="B258" i="16"/>
  <c r="H257" i="16"/>
  <c r="C257" i="16"/>
  <c r="B257" i="16"/>
  <c r="F253" i="16"/>
  <c r="E253" i="16"/>
  <c r="K253" i="16" s="1"/>
  <c r="D253" i="16"/>
  <c r="C253" i="16"/>
  <c r="B253" i="16"/>
  <c r="J252" i="16"/>
  <c r="H252" i="16"/>
  <c r="F252" i="16"/>
  <c r="K252" i="16" s="1"/>
  <c r="E252" i="16"/>
  <c r="D252" i="16"/>
  <c r="C252" i="16"/>
  <c r="I252" i="16" s="1"/>
  <c r="B252" i="16"/>
  <c r="K251" i="16"/>
  <c r="J251" i="16"/>
  <c r="H251" i="16"/>
  <c r="F251" i="16"/>
  <c r="E251" i="16"/>
  <c r="D251" i="16"/>
  <c r="I251" i="16" s="1"/>
  <c r="C251" i="16"/>
  <c r="B251" i="16"/>
  <c r="J250" i="16"/>
  <c r="F250" i="16"/>
  <c r="E250" i="16"/>
  <c r="D250" i="16"/>
  <c r="I250" i="16" s="1"/>
  <c r="C250" i="16"/>
  <c r="H250" i="16" s="1"/>
  <c r="B250" i="16"/>
  <c r="F249" i="16"/>
  <c r="K249" i="16" s="1"/>
  <c r="E249" i="16"/>
  <c r="D249" i="16"/>
  <c r="J249" i="16" s="1"/>
  <c r="C249" i="16"/>
  <c r="H249" i="16" s="1"/>
  <c r="B249" i="16"/>
  <c r="H248" i="16"/>
  <c r="F248" i="16"/>
  <c r="K248" i="16" s="1"/>
  <c r="E248" i="16"/>
  <c r="J248" i="16" s="1"/>
  <c r="D248" i="16"/>
  <c r="I248" i="16" s="1"/>
  <c r="C248" i="16"/>
  <c r="B248" i="16"/>
  <c r="F247" i="16"/>
  <c r="K247" i="16" s="1"/>
  <c r="E247" i="16"/>
  <c r="J247" i="16" s="1"/>
  <c r="D247" i="16"/>
  <c r="I247" i="16" s="1"/>
  <c r="C247" i="16"/>
  <c r="H247" i="16" s="1"/>
  <c r="B247" i="16"/>
  <c r="F245" i="16"/>
  <c r="K245" i="16" s="1"/>
  <c r="E245" i="16"/>
  <c r="D245" i="16"/>
  <c r="J245" i="16" s="1"/>
  <c r="C245" i="16"/>
  <c r="B245" i="16"/>
  <c r="F244" i="16"/>
  <c r="K244" i="16" s="1"/>
  <c r="E244" i="16"/>
  <c r="J244" i="16" s="1"/>
  <c r="D244" i="16"/>
  <c r="C244" i="16"/>
  <c r="B244" i="16"/>
  <c r="F243" i="16"/>
  <c r="K243" i="16" s="1"/>
  <c r="E243" i="16"/>
  <c r="D243" i="16"/>
  <c r="C243" i="16"/>
  <c r="H243" i="16" s="1"/>
  <c r="B243" i="16"/>
  <c r="K242" i="16"/>
  <c r="I242" i="16"/>
  <c r="F242" i="16"/>
  <c r="E242" i="16"/>
  <c r="D242" i="16"/>
  <c r="J242" i="16" s="1"/>
  <c r="C242" i="16"/>
  <c r="H242" i="16" s="1"/>
  <c r="B242" i="16"/>
  <c r="F241" i="16"/>
  <c r="E241" i="16"/>
  <c r="J241" i="16" s="1"/>
  <c r="D241" i="16"/>
  <c r="C241" i="16"/>
  <c r="K241" i="16" s="1"/>
  <c r="B241" i="16"/>
  <c r="K240" i="16"/>
  <c r="F240" i="16"/>
  <c r="E240" i="16"/>
  <c r="J240" i="16" s="1"/>
  <c r="D240" i="16"/>
  <c r="I240" i="16" s="1"/>
  <c r="C240" i="16"/>
  <c r="H240" i="16" s="1"/>
  <c r="B240" i="16"/>
  <c r="F239" i="16"/>
  <c r="E239" i="16"/>
  <c r="J239" i="16" s="1"/>
  <c r="D239" i="16"/>
  <c r="I239" i="16" s="1"/>
  <c r="C239" i="16"/>
  <c r="K239" i="16" s="1"/>
  <c r="B239" i="16"/>
  <c r="F237" i="16"/>
  <c r="K237" i="16" s="1"/>
  <c r="E237" i="16"/>
  <c r="J237" i="16" s="1"/>
  <c r="D237" i="16"/>
  <c r="C237" i="16"/>
  <c r="I237" i="16" s="1"/>
  <c r="B237" i="16"/>
  <c r="F236" i="16"/>
  <c r="K236" i="16" s="1"/>
  <c r="E236" i="16"/>
  <c r="J236" i="16" s="1"/>
  <c r="D236" i="16"/>
  <c r="I236" i="16" s="1"/>
  <c r="C236" i="16"/>
  <c r="B236" i="16"/>
  <c r="F235" i="16"/>
  <c r="E235" i="16"/>
  <c r="K235" i="16" s="1"/>
  <c r="D235" i="16"/>
  <c r="C235" i="16"/>
  <c r="B235" i="16"/>
  <c r="J234" i="16"/>
  <c r="H234" i="16"/>
  <c r="F234" i="16"/>
  <c r="K234" i="16" s="1"/>
  <c r="E234" i="16"/>
  <c r="D234" i="16"/>
  <c r="C234" i="16"/>
  <c r="I234" i="16" s="1"/>
  <c r="B234" i="16"/>
  <c r="K233" i="16"/>
  <c r="J233" i="16"/>
  <c r="H233" i="16"/>
  <c r="F233" i="16"/>
  <c r="E233" i="16"/>
  <c r="D233" i="16"/>
  <c r="I233" i="16" s="1"/>
  <c r="C233" i="16"/>
  <c r="B233" i="16"/>
  <c r="J232" i="16"/>
  <c r="F232" i="16"/>
  <c r="E232" i="16"/>
  <c r="D232" i="16"/>
  <c r="I232" i="16" s="1"/>
  <c r="C232" i="16"/>
  <c r="H232" i="16" s="1"/>
  <c r="B232" i="16"/>
  <c r="F231" i="16"/>
  <c r="K231" i="16" s="1"/>
  <c r="E231" i="16"/>
  <c r="D231" i="16"/>
  <c r="J231" i="16" s="1"/>
  <c r="C231" i="16"/>
  <c r="H231" i="16" s="1"/>
  <c r="B231" i="16"/>
  <c r="K180" i="16"/>
  <c r="J180" i="16"/>
  <c r="I180" i="16"/>
  <c r="H180" i="16"/>
  <c r="G180" i="16"/>
  <c r="K179" i="16"/>
  <c r="J179" i="16"/>
  <c r="I179" i="16"/>
  <c r="H179" i="16"/>
  <c r="G179" i="16"/>
  <c r="K177" i="16"/>
  <c r="J177" i="16"/>
  <c r="I177" i="16"/>
  <c r="H177" i="16"/>
  <c r="G177" i="16"/>
  <c r="K176" i="16"/>
  <c r="J176" i="16"/>
  <c r="I176" i="16"/>
  <c r="H176" i="16"/>
  <c r="G176" i="16"/>
  <c r="K175" i="16"/>
  <c r="J175" i="16"/>
  <c r="I175" i="16"/>
  <c r="H175" i="16"/>
  <c r="G175" i="16"/>
  <c r="K174" i="16"/>
  <c r="J174" i="16"/>
  <c r="I174" i="16"/>
  <c r="H174" i="16"/>
  <c r="G174" i="16"/>
  <c r="K173" i="16"/>
  <c r="J173" i="16"/>
  <c r="I173" i="16"/>
  <c r="H173" i="16"/>
  <c r="G173" i="16"/>
  <c r="K172" i="16"/>
  <c r="J172" i="16"/>
  <c r="I172" i="16"/>
  <c r="H172" i="16"/>
  <c r="G172" i="16"/>
  <c r="K171" i="16"/>
  <c r="J171" i="16"/>
  <c r="I171" i="16"/>
  <c r="H171" i="16"/>
  <c r="G171" i="16"/>
  <c r="K170" i="16"/>
  <c r="J170" i="16"/>
  <c r="I170" i="16"/>
  <c r="H170" i="16"/>
  <c r="G170" i="16"/>
  <c r="K169" i="16"/>
  <c r="J169" i="16"/>
  <c r="I169" i="16"/>
  <c r="H169" i="16"/>
  <c r="G169" i="16"/>
  <c r="K168" i="16"/>
  <c r="J168" i="16"/>
  <c r="I168" i="16"/>
  <c r="H168" i="16"/>
  <c r="G168" i="16"/>
  <c r="K167" i="16"/>
  <c r="J167" i="16"/>
  <c r="I167" i="16"/>
  <c r="H167" i="16"/>
  <c r="G167" i="16"/>
  <c r="K166" i="16"/>
  <c r="J166" i="16"/>
  <c r="I166" i="16"/>
  <c r="H166" i="16"/>
  <c r="G166" i="16"/>
  <c r="K165" i="16"/>
  <c r="J165" i="16"/>
  <c r="I165" i="16"/>
  <c r="H165" i="16"/>
  <c r="G165" i="16"/>
  <c r="K164" i="16"/>
  <c r="J164" i="16"/>
  <c r="I164" i="16"/>
  <c r="H164" i="16"/>
  <c r="G164" i="16"/>
  <c r="K163" i="16"/>
  <c r="J163" i="16"/>
  <c r="I163" i="16"/>
  <c r="H163" i="16"/>
  <c r="G163" i="16"/>
  <c r="K162" i="16"/>
  <c r="J162" i="16"/>
  <c r="I162" i="16"/>
  <c r="H162" i="16"/>
  <c r="G162" i="16"/>
  <c r="K161" i="16"/>
  <c r="J161" i="16"/>
  <c r="I161" i="16"/>
  <c r="H161" i="16"/>
  <c r="G161" i="16"/>
  <c r="K160" i="16"/>
  <c r="J160" i="16"/>
  <c r="I160" i="16"/>
  <c r="H160" i="16"/>
  <c r="G160" i="16"/>
  <c r="A154" i="16"/>
  <c r="K150" i="16"/>
  <c r="J150" i="16"/>
  <c r="I150" i="16"/>
  <c r="H150" i="16"/>
  <c r="G150" i="16"/>
  <c r="K149" i="16"/>
  <c r="J149" i="16"/>
  <c r="I149" i="16"/>
  <c r="H149" i="16"/>
  <c r="G149" i="16"/>
  <c r="K147" i="16"/>
  <c r="J147" i="16"/>
  <c r="I147" i="16"/>
  <c r="H147" i="16"/>
  <c r="G147" i="16"/>
  <c r="K146" i="16"/>
  <c r="J146" i="16"/>
  <c r="I146" i="16"/>
  <c r="H146" i="16"/>
  <c r="G146" i="16"/>
  <c r="K145" i="16"/>
  <c r="J145" i="16"/>
  <c r="I145" i="16"/>
  <c r="H145" i="16"/>
  <c r="G145" i="16"/>
  <c r="K144" i="16"/>
  <c r="J144" i="16"/>
  <c r="I144" i="16"/>
  <c r="H144" i="16"/>
  <c r="G144" i="16"/>
  <c r="K143" i="16"/>
  <c r="J143" i="16"/>
  <c r="I143" i="16"/>
  <c r="H143" i="16"/>
  <c r="G143" i="16"/>
  <c r="K142" i="16"/>
  <c r="J142" i="16"/>
  <c r="I142" i="16"/>
  <c r="H142" i="16"/>
  <c r="G142" i="16"/>
  <c r="K141" i="16"/>
  <c r="J141" i="16"/>
  <c r="I141" i="16"/>
  <c r="H141" i="16"/>
  <c r="G141" i="16"/>
  <c r="K140" i="16"/>
  <c r="J140" i="16"/>
  <c r="I140" i="16"/>
  <c r="H140" i="16"/>
  <c r="G140" i="16"/>
  <c r="K139" i="16"/>
  <c r="J139" i="16"/>
  <c r="I139" i="16"/>
  <c r="H139" i="16"/>
  <c r="G139" i="16"/>
  <c r="K138" i="16"/>
  <c r="J138" i="16"/>
  <c r="I138" i="16"/>
  <c r="H138" i="16"/>
  <c r="G138" i="16"/>
  <c r="K137" i="16"/>
  <c r="J137" i="16"/>
  <c r="I137" i="16"/>
  <c r="H137" i="16"/>
  <c r="G137" i="16"/>
  <c r="K136" i="16"/>
  <c r="J136" i="16"/>
  <c r="I136" i="16"/>
  <c r="H136" i="16"/>
  <c r="G136" i="16"/>
  <c r="K135" i="16"/>
  <c r="J135" i="16"/>
  <c r="I135" i="16"/>
  <c r="H135" i="16"/>
  <c r="G135" i="16"/>
  <c r="K134" i="16"/>
  <c r="J134" i="16"/>
  <c r="I134" i="16"/>
  <c r="H134" i="16"/>
  <c r="G134" i="16"/>
  <c r="K133" i="16"/>
  <c r="J133" i="16"/>
  <c r="I133" i="16"/>
  <c r="H133" i="16"/>
  <c r="G133" i="16"/>
  <c r="K132" i="16"/>
  <c r="J132" i="16"/>
  <c r="I132" i="16"/>
  <c r="H132" i="16"/>
  <c r="G132" i="16"/>
  <c r="K131" i="16"/>
  <c r="J131" i="16"/>
  <c r="I131" i="16"/>
  <c r="H131" i="16"/>
  <c r="G131" i="16"/>
  <c r="K130" i="16"/>
  <c r="J130" i="16"/>
  <c r="I130" i="16"/>
  <c r="H130" i="16"/>
  <c r="G130" i="16"/>
  <c r="K127" i="16"/>
  <c r="J127" i="16"/>
  <c r="I127" i="16"/>
  <c r="H127" i="16"/>
  <c r="G127" i="16"/>
  <c r="K126" i="16"/>
  <c r="J126" i="16"/>
  <c r="I126" i="16"/>
  <c r="H126" i="16"/>
  <c r="G126" i="16"/>
  <c r="K124" i="16"/>
  <c r="J124" i="16"/>
  <c r="I124" i="16"/>
  <c r="H124" i="16"/>
  <c r="G124" i="16"/>
  <c r="K123" i="16"/>
  <c r="J123" i="16"/>
  <c r="I123" i="16"/>
  <c r="H123" i="16"/>
  <c r="G123" i="16"/>
  <c r="K122" i="16"/>
  <c r="J122" i="16"/>
  <c r="I122" i="16"/>
  <c r="H122" i="16"/>
  <c r="G122" i="16"/>
  <c r="K121" i="16"/>
  <c r="J121" i="16"/>
  <c r="I121" i="16"/>
  <c r="H121" i="16"/>
  <c r="G121" i="16"/>
  <c r="K120" i="16"/>
  <c r="J120" i="16"/>
  <c r="I120" i="16"/>
  <c r="H120" i="16"/>
  <c r="G120" i="16"/>
  <c r="K119" i="16"/>
  <c r="J119" i="16"/>
  <c r="I119" i="16"/>
  <c r="H119" i="16"/>
  <c r="G119" i="16"/>
  <c r="K118" i="16"/>
  <c r="J118" i="16"/>
  <c r="I118" i="16"/>
  <c r="H118" i="16"/>
  <c r="G118" i="16"/>
  <c r="K117" i="16"/>
  <c r="J117" i="16"/>
  <c r="I117" i="16"/>
  <c r="H117" i="16"/>
  <c r="G117" i="16"/>
  <c r="K116" i="16"/>
  <c r="J116" i="16"/>
  <c r="I116" i="16"/>
  <c r="H116" i="16"/>
  <c r="G116" i="16"/>
  <c r="K115" i="16"/>
  <c r="J115" i="16"/>
  <c r="I115" i="16"/>
  <c r="H115" i="16"/>
  <c r="G115" i="16"/>
  <c r="K114" i="16"/>
  <c r="J114" i="16"/>
  <c r="I114" i="16"/>
  <c r="H114" i="16"/>
  <c r="G114" i="16"/>
  <c r="K113" i="16"/>
  <c r="J113" i="16"/>
  <c r="I113" i="16"/>
  <c r="H113" i="16"/>
  <c r="G113" i="16"/>
  <c r="K112" i="16"/>
  <c r="J112" i="16"/>
  <c r="I112" i="16"/>
  <c r="H112" i="16"/>
  <c r="G112" i="16"/>
  <c r="K111" i="16"/>
  <c r="J111" i="16"/>
  <c r="I111" i="16"/>
  <c r="H111" i="16"/>
  <c r="G111" i="16"/>
  <c r="K110" i="16"/>
  <c r="J110" i="16"/>
  <c r="I110" i="16"/>
  <c r="H110" i="16"/>
  <c r="G110" i="16"/>
  <c r="K109" i="16"/>
  <c r="J109" i="16"/>
  <c r="I109" i="16"/>
  <c r="H109" i="16"/>
  <c r="G109" i="16"/>
  <c r="K108" i="16"/>
  <c r="J108" i="16"/>
  <c r="I108" i="16"/>
  <c r="H108" i="16"/>
  <c r="G108" i="16"/>
  <c r="K107" i="16"/>
  <c r="J107" i="16"/>
  <c r="I107" i="16"/>
  <c r="H107" i="16"/>
  <c r="G107" i="16"/>
  <c r="K104" i="16"/>
  <c r="J104" i="16"/>
  <c r="I104" i="16"/>
  <c r="H104" i="16"/>
  <c r="G104" i="16"/>
  <c r="K103" i="16"/>
  <c r="J103" i="16"/>
  <c r="I103" i="16"/>
  <c r="H103" i="16"/>
  <c r="G103" i="16"/>
  <c r="K101" i="16"/>
  <c r="J101" i="16"/>
  <c r="I101" i="16"/>
  <c r="H101" i="16"/>
  <c r="G101" i="16"/>
  <c r="K100" i="16"/>
  <c r="J100" i="16"/>
  <c r="I100" i="16"/>
  <c r="H100" i="16"/>
  <c r="G100" i="16"/>
  <c r="K99" i="16"/>
  <c r="J99" i="16"/>
  <c r="I99" i="16"/>
  <c r="H99" i="16"/>
  <c r="G99" i="16"/>
  <c r="K98" i="16"/>
  <c r="J98" i="16"/>
  <c r="I98" i="16"/>
  <c r="H98" i="16"/>
  <c r="G98" i="16"/>
  <c r="K97" i="16"/>
  <c r="J97" i="16"/>
  <c r="I97" i="16"/>
  <c r="H97" i="16"/>
  <c r="G97" i="16"/>
  <c r="K96" i="16"/>
  <c r="J96" i="16"/>
  <c r="I96" i="16"/>
  <c r="H96" i="16"/>
  <c r="G96" i="16"/>
  <c r="K95" i="16"/>
  <c r="J95" i="16"/>
  <c r="I95" i="16"/>
  <c r="H95" i="16"/>
  <c r="G95" i="16"/>
  <c r="K94" i="16"/>
  <c r="J94" i="16"/>
  <c r="I94" i="16"/>
  <c r="H94" i="16"/>
  <c r="G94" i="16"/>
  <c r="K93" i="16"/>
  <c r="J93" i="16"/>
  <c r="I93" i="16"/>
  <c r="H93" i="16"/>
  <c r="G93" i="16"/>
  <c r="K92" i="16"/>
  <c r="J92" i="16"/>
  <c r="I92" i="16"/>
  <c r="H92" i="16"/>
  <c r="G92" i="16"/>
  <c r="K91" i="16"/>
  <c r="J91" i="16"/>
  <c r="I91" i="16"/>
  <c r="H91" i="16"/>
  <c r="G91" i="16"/>
  <c r="K90" i="16"/>
  <c r="J90" i="16"/>
  <c r="I90" i="16"/>
  <c r="H90" i="16"/>
  <c r="G90" i="16"/>
  <c r="K89" i="16"/>
  <c r="J89" i="16"/>
  <c r="I89" i="16"/>
  <c r="H89" i="16"/>
  <c r="G89" i="16"/>
  <c r="K88" i="16"/>
  <c r="J88" i="16"/>
  <c r="I88" i="16"/>
  <c r="H88" i="16"/>
  <c r="G88" i="16"/>
  <c r="K87" i="16"/>
  <c r="J87" i="16"/>
  <c r="I87" i="16"/>
  <c r="H87" i="16"/>
  <c r="G87" i="16"/>
  <c r="K86" i="16"/>
  <c r="J86" i="16"/>
  <c r="I86" i="16"/>
  <c r="H86" i="16"/>
  <c r="G86" i="16"/>
  <c r="K85" i="16"/>
  <c r="J85" i="16"/>
  <c r="I85" i="16"/>
  <c r="H85" i="16"/>
  <c r="G85" i="16"/>
  <c r="K84" i="16"/>
  <c r="J84" i="16"/>
  <c r="I84" i="16"/>
  <c r="H84" i="16"/>
  <c r="G84" i="16"/>
  <c r="A78" i="16"/>
  <c r="K74" i="16"/>
  <c r="J74" i="16"/>
  <c r="I74" i="16"/>
  <c r="H74" i="16"/>
  <c r="G74" i="16"/>
  <c r="K73" i="16"/>
  <c r="J73" i="16"/>
  <c r="I73" i="16"/>
  <c r="H73" i="16"/>
  <c r="G73" i="16"/>
  <c r="K71" i="16"/>
  <c r="J71" i="16"/>
  <c r="I71" i="16"/>
  <c r="H71" i="16"/>
  <c r="G71" i="16"/>
  <c r="K70" i="16"/>
  <c r="J70" i="16"/>
  <c r="I70" i="16"/>
  <c r="H70" i="16"/>
  <c r="G70" i="16"/>
  <c r="K69" i="16"/>
  <c r="J69" i="16"/>
  <c r="I69" i="16"/>
  <c r="H69" i="16"/>
  <c r="G69" i="16"/>
  <c r="K68" i="16"/>
  <c r="J68" i="16"/>
  <c r="I68" i="16"/>
  <c r="H68" i="16"/>
  <c r="G68" i="16"/>
  <c r="K67" i="16"/>
  <c r="J67" i="16"/>
  <c r="I67" i="16"/>
  <c r="H67" i="16"/>
  <c r="G67" i="16"/>
  <c r="K66" i="16"/>
  <c r="J66" i="16"/>
  <c r="I66" i="16"/>
  <c r="H66" i="16"/>
  <c r="G66" i="16"/>
  <c r="K65" i="16"/>
  <c r="J65" i="16"/>
  <c r="I65" i="16"/>
  <c r="H65" i="16"/>
  <c r="G65" i="16"/>
  <c r="K64" i="16"/>
  <c r="J64" i="16"/>
  <c r="I64" i="16"/>
  <c r="H64" i="16"/>
  <c r="G64" i="16"/>
  <c r="K63" i="16"/>
  <c r="J63" i="16"/>
  <c r="I63" i="16"/>
  <c r="H63" i="16"/>
  <c r="G63" i="16"/>
  <c r="K62" i="16"/>
  <c r="J62" i="16"/>
  <c r="I62" i="16"/>
  <c r="H62" i="16"/>
  <c r="G62" i="16"/>
  <c r="K61" i="16"/>
  <c r="J61" i="16"/>
  <c r="I61" i="16"/>
  <c r="H61" i="16"/>
  <c r="G61" i="16"/>
  <c r="K60" i="16"/>
  <c r="J60" i="16"/>
  <c r="I60" i="16"/>
  <c r="H60" i="16"/>
  <c r="G60" i="16"/>
  <c r="K59" i="16"/>
  <c r="J59" i="16"/>
  <c r="I59" i="16"/>
  <c r="H59" i="16"/>
  <c r="G59" i="16"/>
  <c r="K58" i="16"/>
  <c r="J58" i="16"/>
  <c r="I58" i="16"/>
  <c r="H58" i="16"/>
  <c r="G58" i="16"/>
  <c r="K57" i="16"/>
  <c r="J57" i="16"/>
  <c r="I57" i="16"/>
  <c r="H57" i="16"/>
  <c r="G57" i="16"/>
  <c r="K56" i="16"/>
  <c r="J56" i="16"/>
  <c r="I56" i="16"/>
  <c r="H56" i="16"/>
  <c r="G56" i="16"/>
  <c r="K55" i="16"/>
  <c r="J55" i="16"/>
  <c r="I55" i="16"/>
  <c r="H55" i="16"/>
  <c r="G55" i="16"/>
  <c r="K54" i="16"/>
  <c r="J54" i="16"/>
  <c r="I54" i="16"/>
  <c r="H54" i="16"/>
  <c r="G54" i="16"/>
  <c r="K51" i="16"/>
  <c r="J51" i="16"/>
  <c r="I51" i="16"/>
  <c r="H51" i="16"/>
  <c r="G51" i="16"/>
  <c r="K50" i="16"/>
  <c r="J50" i="16"/>
  <c r="I50" i="16"/>
  <c r="H50" i="16"/>
  <c r="G50" i="16"/>
  <c r="K48" i="16"/>
  <c r="J48" i="16"/>
  <c r="I48" i="16"/>
  <c r="H48" i="16"/>
  <c r="G48" i="16"/>
  <c r="K47" i="16"/>
  <c r="J47" i="16"/>
  <c r="I47" i="16"/>
  <c r="H47" i="16"/>
  <c r="G47" i="16"/>
  <c r="K46" i="16"/>
  <c r="J46" i="16"/>
  <c r="I46" i="16"/>
  <c r="H46" i="16"/>
  <c r="G46" i="16"/>
  <c r="K45" i="16"/>
  <c r="J45" i="16"/>
  <c r="I45" i="16"/>
  <c r="H45" i="16"/>
  <c r="G45" i="16"/>
  <c r="K44" i="16"/>
  <c r="J44" i="16"/>
  <c r="I44" i="16"/>
  <c r="H44" i="16"/>
  <c r="G44" i="16"/>
  <c r="K43" i="16"/>
  <c r="J43" i="16"/>
  <c r="I43" i="16"/>
  <c r="H43" i="16"/>
  <c r="G43" i="16"/>
  <c r="K42" i="16"/>
  <c r="J42" i="16"/>
  <c r="I42" i="16"/>
  <c r="H42" i="16"/>
  <c r="G42" i="16"/>
  <c r="K41" i="16"/>
  <c r="J41" i="16"/>
  <c r="I41" i="16"/>
  <c r="H41" i="16"/>
  <c r="G41" i="16"/>
  <c r="K40" i="16"/>
  <c r="J40" i="16"/>
  <c r="I40" i="16"/>
  <c r="H40" i="16"/>
  <c r="G40" i="16"/>
  <c r="K39" i="16"/>
  <c r="J39" i="16"/>
  <c r="I39" i="16"/>
  <c r="H39" i="16"/>
  <c r="G39" i="16"/>
  <c r="K38" i="16"/>
  <c r="J38" i="16"/>
  <c r="I38" i="16"/>
  <c r="H38" i="16"/>
  <c r="G38" i="16"/>
  <c r="K37" i="16"/>
  <c r="J37" i="16"/>
  <c r="I37" i="16"/>
  <c r="H37" i="16"/>
  <c r="G37" i="16"/>
  <c r="K36" i="16"/>
  <c r="J36" i="16"/>
  <c r="I36" i="16"/>
  <c r="H36" i="16"/>
  <c r="G36" i="16"/>
  <c r="K35" i="16"/>
  <c r="J35" i="16"/>
  <c r="I35" i="16"/>
  <c r="H35" i="16"/>
  <c r="G35" i="16"/>
  <c r="K34" i="16"/>
  <c r="J34" i="16"/>
  <c r="I34" i="16"/>
  <c r="H34" i="16"/>
  <c r="G34" i="16"/>
  <c r="K33" i="16"/>
  <c r="J33" i="16"/>
  <c r="I33" i="16"/>
  <c r="H33" i="16"/>
  <c r="G33" i="16"/>
  <c r="K32" i="16"/>
  <c r="J32" i="16"/>
  <c r="I32" i="16"/>
  <c r="H32" i="16"/>
  <c r="G32" i="16"/>
  <c r="K31" i="16"/>
  <c r="J31" i="16"/>
  <c r="I31" i="16"/>
  <c r="H31" i="16"/>
  <c r="G31" i="16"/>
  <c r="K28" i="16"/>
  <c r="J28" i="16"/>
  <c r="I28" i="16"/>
  <c r="H28" i="16"/>
  <c r="G28" i="16"/>
  <c r="K27" i="16"/>
  <c r="J27" i="16"/>
  <c r="I27" i="16"/>
  <c r="H27" i="16"/>
  <c r="G27" i="16"/>
  <c r="K23" i="16"/>
  <c r="J23" i="16"/>
  <c r="I23" i="16"/>
  <c r="H23" i="16"/>
  <c r="G23" i="16"/>
  <c r="K22" i="16"/>
  <c r="J22" i="16"/>
  <c r="I22" i="16"/>
  <c r="H22" i="16"/>
  <c r="G22" i="16"/>
  <c r="K21" i="16"/>
  <c r="J21" i="16"/>
  <c r="I21" i="16"/>
  <c r="H21" i="16"/>
  <c r="G21" i="16"/>
  <c r="K20" i="16"/>
  <c r="J20" i="16"/>
  <c r="I20" i="16"/>
  <c r="H20" i="16"/>
  <c r="G20" i="16"/>
  <c r="K19" i="16"/>
  <c r="J19" i="16"/>
  <c r="I19" i="16"/>
  <c r="H19" i="16"/>
  <c r="G19" i="16"/>
  <c r="K18" i="16"/>
  <c r="J18" i="16"/>
  <c r="I18" i="16"/>
  <c r="H18" i="16"/>
  <c r="G18" i="16"/>
  <c r="K17" i="16"/>
  <c r="J17" i="16"/>
  <c r="I17" i="16"/>
  <c r="H17" i="16"/>
  <c r="G17" i="16"/>
  <c r="K16" i="16"/>
  <c r="J16" i="16"/>
  <c r="I16" i="16"/>
  <c r="H16" i="16"/>
  <c r="G16" i="16"/>
  <c r="K15" i="16"/>
  <c r="J15" i="16"/>
  <c r="I15" i="16"/>
  <c r="H15" i="16"/>
  <c r="G15" i="16"/>
  <c r="K14" i="16"/>
  <c r="J14" i="16"/>
  <c r="I14" i="16"/>
  <c r="H14" i="16"/>
  <c r="G14" i="16"/>
  <c r="K13" i="16"/>
  <c r="J13" i="16"/>
  <c r="I13" i="16"/>
  <c r="H13" i="16"/>
  <c r="G13" i="16"/>
  <c r="K12" i="16"/>
  <c r="J12" i="16"/>
  <c r="I12" i="16"/>
  <c r="H12" i="16"/>
  <c r="G12" i="16"/>
  <c r="K11" i="16"/>
  <c r="J11" i="16"/>
  <c r="I11" i="16"/>
  <c r="H11" i="16"/>
  <c r="G11" i="16"/>
  <c r="K10" i="16"/>
  <c r="J10" i="16"/>
  <c r="I10" i="16"/>
  <c r="H10" i="16"/>
  <c r="G10" i="16"/>
  <c r="K9" i="16"/>
  <c r="J9" i="16"/>
  <c r="I9" i="16"/>
  <c r="H9" i="16"/>
  <c r="G9" i="16"/>
  <c r="K8" i="16"/>
  <c r="J8" i="16"/>
  <c r="I8" i="16"/>
  <c r="H8" i="16"/>
  <c r="G8" i="16"/>
  <c r="C263" i="15"/>
  <c r="H263" i="15" s="1"/>
  <c r="B263" i="15"/>
  <c r="C262" i="15"/>
  <c r="H262" i="15" s="1"/>
  <c r="B262" i="15"/>
  <c r="H261" i="15"/>
  <c r="C261" i="15"/>
  <c r="B261" i="15"/>
  <c r="H260" i="15"/>
  <c r="C260" i="15"/>
  <c r="B260" i="15"/>
  <c r="C259" i="15"/>
  <c r="H259" i="15" s="1"/>
  <c r="B259" i="15"/>
  <c r="H258" i="15"/>
  <c r="C258" i="15"/>
  <c r="B258" i="15"/>
  <c r="H257" i="15"/>
  <c r="C257" i="15"/>
  <c r="B257" i="15"/>
  <c r="F253" i="15"/>
  <c r="K253" i="15" s="1"/>
  <c r="E253" i="15"/>
  <c r="J253" i="15" s="1"/>
  <c r="D253" i="15"/>
  <c r="I253" i="15" s="1"/>
  <c r="C253" i="15"/>
  <c r="B253" i="15"/>
  <c r="F252" i="15"/>
  <c r="K252" i="15" s="1"/>
  <c r="E252" i="15"/>
  <c r="D252" i="15"/>
  <c r="J252" i="15" s="1"/>
  <c r="C252" i="15"/>
  <c r="B252" i="15"/>
  <c r="F251" i="15"/>
  <c r="K251" i="15" s="1"/>
  <c r="E251" i="15"/>
  <c r="D251" i="15"/>
  <c r="J251" i="15" s="1"/>
  <c r="C251" i="15"/>
  <c r="B251" i="15"/>
  <c r="F250" i="15"/>
  <c r="K250" i="15" s="1"/>
  <c r="E250" i="15"/>
  <c r="D250" i="15"/>
  <c r="I250" i="15" s="1"/>
  <c r="C250" i="15"/>
  <c r="B250" i="15"/>
  <c r="K249" i="15"/>
  <c r="I249" i="15"/>
  <c r="F249" i="15"/>
  <c r="E249" i="15"/>
  <c r="D249" i="15"/>
  <c r="J249" i="15" s="1"/>
  <c r="C249" i="15"/>
  <c r="H249" i="15" s="1"/>
  <c r="B249" i="15"/>
  <c r="F248" i="15"/>
  <c r="K248" i="15" s="1"/>
  <c r="E248" i="15"/>
  <c r="D248" i="15"/>
  <c r="C248" i="15"/>
  <c r="J248" i="15" s="1"/>
  <c r="B248" i="15"/>
  <c r="K247" i="15"/>
  <c r="F247" i="15"/>
  <c r="E247" i="15"/>
  <c r="J247" i="15" s="1"/>
  <c r="D247" i="15"/>
  <c r="I247" i="15" s="1"/>
  <c r="C247" i="15"/>
  <c r="H247" i="15" s="1"/>
  <c r="B247" i="15"/>
  <c r="F245" i="15"/>
  <c r="E245" i="15"/>
  <c r="J245" i="15" s="1"/>
  <c r="D245" i="15"/>
  <c r="I245" i="15" s="1"/>
  <c r="C245" i="15"/>
  <c r="K245" i="15" s="1"/>
  <c r="B245" i="15"/>
  <c r="F244" i="15"/>
  <c r="K244" i="15" s="1"/>
  <c r="E244" i="15"/>
  <c r="J244" i="15" s="1"/>
  <c r="D244" i="15"/>
  <c r="C244" i="15"/>
  <c r="I244" i="15" s="1"/>
  <c r="B244" i="15"/>
  <c r="F243" i="15"/>
  <c r="K243" i="15" s="1"/>
  <c r="E243" i="15"/>
  <c r="J243" i="15" s="1"/>
  <c r="D243" i="15"/>
  <c r="C243" i="15"/>
  <c r="B243" i="15"/>
  <c r="F242" i="15"/>
  <c r="E242" i="15"/>
  <c r="K242" i="15" s="1"/>
  <c r="D242" i="15"/>
  <c r="C242" i="15"/>
  <c r="H242" i="15" s="1"/>
  <c r="B242" i="15"/>
  <c r="J241" i="15"/>
  <c r="H241" i="15"/>
  <c r="F241" i="15"/>
  <c r="E241" i="15"/>
  <c r="D241" i="15"/>
  <c r="C241" i="15"/>
  <c r="K241" i="15" s="1"/>
  <c r="B241" i="15"/>
  <c r="K240" i="15"/>
  <c r="H240" i="15"/>
  <c r="F240" i="15"/>
  <c r="E240" i="15"/>
  <c r="J240" i="15" s="1"/>
  <c r="D240" i="15"/>
  <c r="C240" i="15"/>
  <c r="I240" i="15" s="1"/>
  <c r="B240" i="15"/>
  <c r="J239" i="15"/>
  <c r="F239" i="15"/>
  <c r="E239" i="15"/>
  <c r="D239" i="15"/>
  <c r="I239" i="15" s="1"/>
  <c r="C239" i="15"/>
  <c r="H239" i="15" s="1"/>
  <c r="B239" i="15"/>
  <c r="F237" i="15"/>
  <c r="E237" i="15"/>
  <c r="D237" i="15"/>
  <c r="J237" i="15" s="1"/>
  <c r="C237" i="15"/>
  <c r="K237" i="15" s="1"/>
  <c r="B237" i="15"/>
  <c r="H236" i="15"/>
  <c r="F236" i="15"/>
  <c r="K236" i="15" s="1"/>
  <c r="E236" i="15"/>
  <c r="J236" i="15" s="1"/>
  <c r="D236" i="15"/>
  <c r="I236" i="15" s="1"/>
  <c r="C236" i="15"/>
  <c r="B236" i="15"/>
  <c r="F235" i="15"/>
  <c r="K235" i="15" s="1"/>
  <c r="E235" i="15"/>
  <c r="J235" i="15" s="1"/>
  <c r="D235" i="15"/>
  <c r="I235" i="15" s="1"/>
  <c r="C235" i="15"/>
  <c r="B235" i="15"/>
  <c r="F234" i="15"/>
  <c r="K234" i="15" s="1"/>
  <c r="E234" i="15"/>
  <c r="D234" i="15"/>
  <c r="J234" i="15" s="1"/>
  <c r="C234" i="15"/>
  <c r="B234" i="15"/>
  <c r="F233" i="15"/>
  <c r="K233" i="15" s="1"/>
  <c r="E233" i="15"/>
  <c r="D233" i="15"/>
  <c r="C233" i="15"/>
  <c r="B233" i="15"/>
  <c r="F232" i="15"/>
  <c r="K232" i="15" s="1"/>
  <c r="E232" i="15"/>
  <c r="D232" i="15"/>
  <c r="I232" i="15" s="1"/>
  <c r="C232" i="15"/>
  <c r="B232" i="15"/>
  <c r="K231" i="15"/>
  <c r="I231" i="15"/>
  <c r="F231" i="15"/>
  <c r="E231" i="15"/>
  <c r="D231" i="15"/>
  <c r="J231" i="15" s="1"/>
  <c r="C231" i="15"/>
  <c r="H231" i="15" s="1"/>
  <c r="B231" i="15"/>
  <c r="K180" i="15"/>
  <c r="J180" i="15"/>
  <c r="I180" i="15"/>
  <c r="H180" i="15"/>
  <c r="G180" i="15"/>
  <c r="K179" i="15"/>
  <c r="J179" i="15"/>
  <c r="I179" i="15"/>
  <c r="H179" i="15"/>
  <c r="G179" i="15"/>
  <c r="K177" i="15"/>
  <c r="J177" i="15"/>
  <c r="I177" i="15"/>
  <c r="H177" i="15"/>
  <c r="G177" i="15"/>
  <c r="K176" i="15"/>
  <c r="J176" i="15"/>
  <c r="I176" i="15"/>
  <c r="H176" i="15"/>
  <c r="G176" i="15"/>
  <c r="K175" i="15"/>
  <c r="J175" i="15"/>
  <c r="I175" i="15"/>
  <c r="H175" i="15"/>
  <c r="G175" i="15"/>
  <c r="K174" i="15"/>
  <c r="J174" i="15"/>
  <c r="I174" i="15"/>
  <c r="H174" i="15"/>
  <c r="G174" i="15"/>
  <c r="K173" i="15"/>
  <c r="J173" i="15"/>
  <c r="I173" i="15"/>
  <c r="H173" i="15"/>
  <c r="G173" i="15"/>
  <c r="K172" i="15"/>
  <c r="J172" i="15"/>
  <c r="I172" i="15"/>
  <c r="H172" i="15"/>
  <c r="G172" i="15"/>
  <c r="K171" i="15"/>
  <c r="J171" i="15"/>
  <c r="I171" i="15"/>
  <c r="H171" i="15"/>
  <c r="G171" i="15"/>
  <c r="K170" i="15"/>
  <c r="J170" i="15"/>
  <c r="I170" i="15"/>
  <c r="H170" i="15"/>
  <c r="G170" i="15"/>
  <c r="K169" i="15"/>
  <c r="J169" i="15"/>
  <c r="I169" i="15"/>
  <c r="H169" i="15"/>
  <c r="G169" i="15"/>
  <c r="K168" i="15"/>
  <c r="J168" i="15"/>
  <c r="I168" i="15"/>
  <c r="H168" i="15"/>
  <c r="G168" i="15"/>
  <c r="K167" i="15"/>
  <c r="J167" i="15"/>
  <c r="I167" i="15"/>
  <c r="H167" i="15"/>
  <c r="G167" i="15"/>
  <c r="K166" i="15"/>
  <c r="J166" i="15"/>
  <c r="I166" i="15"/>
  <c r="H166" i="15"/>
  <c r="G166" i="15"/>
  <c r="K165" i="15"/>
  <c r="J165" i="15"/>
  <c r="I165" i="15"/>
  <c r="H165" i="15"/>
  <c r="G165" i="15"/>
  <c r="K164" i="15"/>
  <c r="J164" i="15"/>
  <c r="I164" i="15"/>
  <c r="H164" i="15"/>
  <c r="G164" i="15"/>
  <c r="K163" i="15"/>
  <c r="J163" i="15"/>
  <c r="I163" i="15"/>
  <c r="H163" i="15"/>
  <c r="G163" i="15"/>
  <c r="K162" i="15"/>
  <c r="J162" i="15"/>
  <c r="I162" i="15"/>
  <c r="H162" i="15"/>
  <c r="G162" i="15"/>
  <c r="K161" i="15"/>
  <c r="J161" i="15"/>
  <c r="I161" i="15"/>
  <c r="H161" i="15"/>
  <c r="G161" i="15"/>
  <c r="K160" i="15"/>
  <c r="J160" i="15"/>
  <c r="I160" i="15"/>
  <c r="H160" i="15"/>
  <c r="G160" i="15"/>
  <c r="A154" i="15"/>
  <c r="K150" i="15"/>
  <c r="J150" i="15"/>
  <c r="I150" i="15"/>
  <c r="H150" i="15"/>
  <c r="G150" i="15"/>
  <c r="K149" i="15"/>
  <c r="J149" i="15"/>
  <c r="I149" i="15"/>
  <c r="H149" i="15"/>
  <c r="G149" i="15"/>
  <c r="K147" i="15"/>
  <c r="J147" i="15"/>
  <c r="I147" i="15"/>
  <c r="H147" i="15"/>
  <c r="G147" i="15"/>
  <c r="K146" i="15"/>
  <c r="J146" i="15"/>
  <c r="I146" i="15"/>
  <c r="H146" i="15"/>
  <c r="G146" i="15"/>
  <c r="K145" i="15"/>
  <c r="J145" i="15"/>
  <c r="I145" i="15"/>
  <c r="H145" i="15"/>
  <c r="G145" i="15"/>
  <c r="K144" i="15"/>
  <c r="J144" i="15"/>
  <c r="I144" i="15"/>
  <c r="H144" i="15"/>
  <c r="G144" i="15"/>
  <c r="K143" i="15"/>
  <c r="J143" i="15"/>
  <c r="I143" i="15"/>
  <c r="H143" i="15"/>
  <c r="G143" i="15"/>
  <c r="K142" i="15"/>
  <c r="J142" i="15"/>
  <c r="I142" i="15"/>
  <c r="H142" i="15"/>
  <c r="G142" i="15"/>
  <c r="K141" i="15"/>
  <c r="J141" i="15"/>
  <c r="I141" i="15"/>
  <c r="H141" i="15"/>
  <c r="G141" i="15"/>
  <c r="K140" i="15"/>
  <c r="J140" i="15"/>
  <c r="I140" i="15"/>
  <c r="H140" i="15"/>
  <c r="G140" i="15"/>
  <c r="K139" i="15"/>
  <c r="J139" i="15"/>
  <c r="I139" i="15"/>
  <c r="H139" i="15"/>
  <c r="G139" i="15"/>
  <c r="K138" i="15"/>
  <c r="J138" i="15"/>
  <c r="I138" i="15"/>
  <c r="H138" i="15"/>
  <c r="G138" i="15"/>
  <c r="K137" i="15"/>
  <c r="J137" i="15"/>
  <c r="I137" i="15"/>
  <c r="H137" i="15"/>
  <c r="G137" i="15"/>
  <c r="K136" i="15"/>
  <c r="J136" i="15"/>
  <c r="I136" i="15"/>
  <c r="H136" i="15"/>
  <c r="G136" i="15"/>
  <c r="K135" i="15"/>
  <c r="J135" i="15"/>
  <c r="I135" i="15"/>
  <c r="H135" i="15"/>
  <c r="G135" i="15"/>
  <c r="K134" i="15"/>
  <c r="J134" i="15"/>
  <c r="I134" i="15"/>
  <c r="H134" i="15"/>
  <c r="G134" i="15"/>
  <c r="K133" i="15"/>
  <c r="J133" i="15"/>
  <c r="I133" i="15"/>
  <c r="H133" i="15"/>
  <c r="G133" i="15"/>
  <c r="K132" i="15"/>
  <c r="J132" i="15"/>
  <c r="I132" i="15"/>
  <c r="H132" i="15"/>
  <c r="G132" i="15"/>
  <c r="K131" i="15"/>
  <c r="J131" i="15"/>
  <c r="I131" i="15"/>
  <c r="H131" i="15"/>
  <c r="G131" i="15"/>
  <c r="K130" i="15"/>
  <c r="J130" i="15"/>
  <c r="I130" i="15"/>
  <c r="H130" i="15"/>
  <c r="G130" i="15"/>
  <c r="K127" i="15"/>
  <c r="J127" i="15"/>
  <c r="I127" i="15"/>
  <c r="H127" i="15"/>
  <c r="G127" i="15"/>
  <c r="K126" i="15"/>
  <c r="J126" i="15"/>
  <c r="I126" i="15"/>
  <c r="H126" i="15"/>
  <c r="G126" i="15"/>
  <c r="K124" i="15"/>
  <c r="J124" i="15"/>
  <c r="I124" i="15"/>
  <c r="H124" i="15"/>
  <c r="G124" i="15"/>
  <c r="K123" i="15"/>
  <c r="J123" i="15"/>
  <c r="I123" i="15"/>
  <c r="H123" i="15"/>
  <c r="G123" i="15"/>
  <c r="K122" i="15"/>
  <c r="J122" i="15"/>
  <c r="I122" i="15"/>
  <c r="H122" i="15"/>
  <c r="G122" i="15"/>
  <c r="K121" i="15"/>
  <c r="J121" i="15"/>
  <c r="I121" i="15"/>
  <c r="H121" i="15"/>
  <c r="G121" i="15"/>
  <c r="K120" i="15"/>
  <c r="J120" i="15"/>
  <c r="I120" i="15"/>
  <c r="H120" i="15"/>
  <c r="G120" i="15"/>
  <c r="K119" i="15"/>
  <c r="J119" i="15"/>
  <c r="I119" i="15"/>
  <c r="H119" i="15"/>
  <c r="G119" i="15"/>
  <c r="K118" i="15"/>
  <c r="J118" i="15"/>
  <c r="I118" i="15"/>
  <c r="H118" i="15"/>
  <c r="G118" i="15"/>
  <c r="K117" i="15"/>
  <c r="J117" i="15"/>
  <c r="I117" i="15"/>
  <c r="H117" i="15"/>
  <c r="G117" i="15"/>
  <c r="K116" i="15"/>
  <c r="J116" i="15"/>
  <c r="I116" i="15"/>
  <c r="H116" i="15"/>
  <c r="G116" i="15"/>
  <c r="K115" i="15"/>
  <c r="J115" i="15"/>
  <c r="I115" i="15"/>
  <c r="H115" i="15"/>
  <c r="G115" i="15"/>
  <c r="K114" i="15"/>
  <c r="J114" i="15"/>
  <c r="I114" i="15"/>
  <c r="H114" i="15"/>
  <c r="G114" i="15"/>
  <c r="K113" i="15"/>
  <c r="J113" i="15"/>
  <c r="I113" i="15"/>
  <c r="H113" i="15"/>
  <c r="G113" i="15"/>
  <c r="K112" i="15"/>
  <c r="J112" i="15"/>
  <c r="I112" i="15"/>
  <c r="H112" i="15"/>
  <c r="G112" i="15"/>
  <c r="K111" i="15"/>
  <c r="J111" i="15"/>
  <c r="I111" i="15"/>
  <c r="H111" i="15"/>
  <c r="G111" i="15"/>
  <c r="K110" i="15"/>
  <c r="J110" i="15"/>
  <c r="I110" i="15"/>
  <c r="H110" i="15"/>
  <c r="G110" i="15"/>
  <c r="K109" i="15"/>
  <c r="J109" i="15"/>
  <c r="I109" i="15"/>
  <c r="H109" i="15"/>
  <c r="G109" i="15"/>
  <c r="K108" i="15"/>
  <c r="J108" i="15"/>
  <c r="I108" i="15"/>
  <c r="H108" i="15"/>
  <c r="G108" i="15"/>
  <c r="K107" i="15"/>
  <c r="J107" i="15"/>
  <c r="I107" i="15"/>
  <c r="H107" i="15"/>
  <c r="G107" i="15"/>
  <c r="K104" i="15"/>
  <c r="J104" i="15"/>
  <c r="I104" i="15"/>
  <c r="H104" i="15"/>
  <c r="G104" i="15"/>
  <c r="K103" i="15"/>
  <c r="J103" i="15"/>
  <c r="I103" i="15"/>
  <c r="H103" i="15"/>
  <c r="G103" i="15"/>
  <c r="K101" i="15"/>
  <c r="J101" i="15"/>
  <c r="I101" i="15"/>
  <c r="H101" i="15"/>
  <c r="G101" i="15"/>
  <c r="K100" i="15"/>
  <c r="J100" i="15"/>
  <c r="I100" i="15"/>
  <c r="H100" i="15"/>
  <c r="G100" i="15"/>
  <c r="K99" i="15"/>
  <c r="J99" i="15"/>
  <c r="I99" i="15"/>
  <c r="H99" i="15"/>
  <c r="G99" i="15"/>
  <c r="K98" i="15"/>
  <c r="J98" i="15"/>
  <c r="I98" i="15"/>
  <c r="H98" i="15"/>
  <c r="G98" i="15"/>
  <c r="K97" i="15"/>
  <c r="J97" i="15"/>
  <c r="I97" i="15"/>
  <c r="H97" i="15"/>
  <c r="G97" i="15"/>
  <c r="K96" i="15"/>
  <c r="J96" i="15"/>
  <c r="I96" i="15"/>
  <c r="H96" i="15"/>
  <c r="G96" i="15"/>
  <c r="K95" i="15"/>
  <c r="J95" i="15"/>
  <c r="I95" i="15"/>
  <c r="H95" i="15"/>
  <c r="G95" i="15"/>
  <c r="K94" i="15"/>
  <c r="J94" i="15"/>
  <c r="I94" i="15"/>
  <c r="H94" i="15"/>
  <c r="G94" i="15"/>
  <c r="K93" i="15"/>
  <c r="J93" i="15"/>
  <c r="I93" i="15"/>
  <c r="H93" i="15"/>
  <c r="G93" i="15"/>
  <c r="K92" i="15"/>
  <c r="J92" i="15"/>
  <c r="I92" i="15"/>
  <c r="H92" i="15"/>
  <c r="G92" i="15"/>
  <c r="K91" i="15"/>
  <c r="J91" i="15"/>
  <c r="I91" i="15"/>
  <c r="H91" i="15"/>
  <c r="G91" i="15"/>
  <c r="K90" i="15"/>
  <c r="J90" i="15"/>
  <c r="I90" i="15"/>
  <c r="H90" i="15"/>
  <c r="G90" i="15"/>
  <c r="K89" i="15"/>
  <c r="J89" i="15"/>
  <c r="I89" i="15"/>
  <c r="H89" i="15"/>
  <c r="G89" i="15"/>
  <c r="K88" i="15"/>
  <c r="J88" i="15"/>
  <c r="I88" i="15"/>
  <c r="H88" i="15"/>
  <c r="G88" i="15"/>
  <c r="K87" i="15"/>
  <c r="J87" i="15"/>
  <c r="I87" i="15"/>
  <c r="H87" i="15"/>
  <c r="G87" i="15"/>
  <c r="K86" i="15"/>
  <c r="J86" i="15"/>
  <c r="I86" i="15"/>
  <c r="H86" i="15"/>
  <c r="G86" i="15"/>
  <c r="K85" i="15"/>
  <c r="J85" i="15"/>
  <c r="I85" i="15"/>
  <c r="H85" i="15"/>
  <c r="G85" i="15"/>
  <c r="K84" i="15"/>
  <c r="J84" i="15"/>
  <c r="I84" i="15"/>
  <c r="H84" i="15"/>
  <c r="G84" i="15"/>
  <c r="A78" i="15"/>
  <c r="K74" i="15"/>
  <c r="J74" i="15"/>
  <c r="I74" i="15"/>
  <c r="H74" i="15"/>
  <c r="G74" i="15"/>
  <c r="K73" i="15"/>
  <c r="J73" i="15"/>
  <c r="I73" i="15"/>
  <c r="H73" i="15"/>
  <c r="G73" i="15"/>
  <c r="K71" i="15"/>
  <c r="J71" i="15"/>
  <c r="I71" i="15"/>
  <c r="H71" i="15"/>
  <c r="G71" i="15"/>
  <c r="K70" i="15"/>
  <c r="J70" i="15"/>
  <c r="I70" i="15"/>
  <c r="H70" i="15"/>
  <c r="G70" i="15"/>
  <c r="K69" i="15"/>
  <c r="J69" i="15"/>
  <c r="I69" i="15"/>
  <c r="H69" i="15"/>
  <c r="G69" i="15"/>
  <c r="K68" i="15"/>
  <c r="J68" i="15"/>
  <c r="I68" i="15"/>
  <c r="H68" i="15"/>
  <c r="G68" i="15"/>
  <c r="K67" i="15"/>
  <c r="J67" i="15"/>
  <c r="I67" i="15"/>
  <c r="H67" i="15"/>
  <c r="G67" i="15"/>
  <c r="K66" i="15"/>
  <c r="J66" i="15"/>
  <c r="I66" i="15"/>
  <c r="H66" i="15"/>
  <c r="G66" i="15"/>
  <c r="K65" i="15"/>
  <c r="J65" i="15"/>
  <c r="I65" i="15"/>
  <c r="H65" i="15"/>
  <c r="G65" i="15"/>
  <c r="K64" i="15"/>
  <c r="J64" i="15"/>
  <c r="I64" i="15"/>
  <c r="H64" i="15"/>
  <c r="G64" i="15"/>
  <c r="K63" i="15"/>
  <c r="J63" i="15"/>
  <c r="I63" i="15"/>
  <c r="H63" i="15"/>
  <c r="G63" i="15"/>
  <c r="K62" i="15"/>
  <c r="J62" i="15"/>
  <c r="I62" i="15"/>
  <c r="H62" i="15"/>
  <c r="G62" i="15"/>
  <c r="K61" i="15"/>
  <c r="J61" i="15"/>
  <c r="I61" i="15"/>
  <c r="H61" i="15"/>
  <c r="G61" i="15"/>
  <c r="K60" i="15"/>
  <c r="J60" i="15"/>
  <c r="I60" i="15"/>
  <c r="H60" i="15"/>
  <c r="G60" i="15"/>
  <c r="K59" i="15"/>
  <c r="J59" i="15"/>
  <c r="I59" i="15"/>
  <c r="H59" i="15"/>
  <c r="G59" i="15"/>
  <c r="K58" i="15"/>
  <c r="J58" i="15"/>
  <c r="I58" i="15"/>
  <c r="H58" i="15"/>
  <c r="G58" i="15"/>
  <c r="K57" i="15"/>
  <c r="J57" i="15"/>
  <c r="I57" i="15"/>
  <c r="H57" i="15"/>
  <c r="G57" i="15"/>
  <c r="K56" i="15"/>
  <c r="J56" i="15"/>
  <c r="I56" i="15"/>
  <c r="H56" i="15"/>
  <c r="G56" i="15"/>
  <c r="K55" i="15"/>
  <c r="J55" i="15"/>
  <c r="I55" i="15"/>
  <c r="H55" i="15"/>
  <c r="G55" i="15"/>
  <c r="K54" i="15"/>
  <c r="J54" i="15"/>
  <c r="I54" i="15"/>
  <c r="H54" i="15"/>
  <c r="G54" i="15"/>
  <c r="K51" i="15"/>
  <c r="J51" i="15"/>
  <c r="I51" i="15"/>
  <c r="H51" i="15"/>
  <c r="G51" i="15"/>
  <c r="K50" i="15"/>
  <c r="J50" i="15"/>
  <c r="I50" i="15"/>
  <c r="H50" i="15"/>
  <c r="G50" i="15"/>
  <c r="K48" i="15"/>
  <c r="J48" i="15"/>
  <c r="I48" i="15"/>
  <c r="H48" i="15"/>
  <c r="G48" i="15"/>
  <c r="K47" i="15"/>
  <c r="J47" i="15"/>
  <c r="I47" i="15"/>
  <c r="H47" i="15"/>
  <c r="G47" i="15"/>
  <c r="K46" i="15"/>
  <c r="J46" i="15"/>
  <c r="I46" i="15"/>
  <c r="H46" i="15"/>
  <c r="G46" i="15"/>
  <c r="K45" i="15"/>
  <c r="J45" i="15"/>
  <c r="I45" i="15"/>
  <c r="H45" i="15"/>
  <c r="G45" i="15"/>
  <c r="K44" i="15"/>
  <c r="J44" i="15"/>
  <c r="I44" i="15"/>
  <c r="H44" i="15"/>
  <c r="G44" i="15"/>
  <c r="K43" i="15"/>
  <c r="J43" i="15"/>
  <c r="I43" i="15"/>
  <c r="H43" i="15"/>
  <c r="G43" i="15"/>
  <c r="K42" i="15"/>
  <c r="J42" i="15"/>
  <c r="I42" i="15"/>
  <c r="H42" i="15"/>
  <c r="G42" i="15"/>
  <c r="K41" i="15"/>
  <c r="J41" i="15"/>
  <c r="I41" i="15"/>
  <c r="H41" i="15"/>
  <c r="G41" i="15"/>
  <c r="K40" i="15"/>
  <c r="J40" i="15"/>
  <c r="I40" i="15"/>
  <c r="H40" i="15"/>
  <c r="G40" i="15"/>
  <c r="K39" i="15"/>
  <c r="J39" i="15"/>
  <c r="I39" i="15"/>
  <c r="H39" i="15"/>
  <c r="G39" i="15"/>
  <c r="K38" i="15"/>
  <c r="J38" i="15"/>
  <c r="I38" i="15"/>
  <c r="H38" i="15"/>
  <c r="G38" i="15"/>
  <c r="K37" i="15"/>
  <c r="J37" i="15"/>
  <c r="I37" i="15"/>
  <c r="H37" i="15"/>
  <c r="G37" i="15"/>
  <c r="K36" i="15"/>
  <c r="J36" i="15"/>
  <c r="I36" i="15"/>
  <c r="H36" i="15"/>
  <c r="G36" i="15"/>
  <c r="K35" i="15"/>
  <c r="J35" i="15"/>
  <c r="I35" i="15"/>
  <c r="H35" i="15"/>
  <c r="G35" i="15"/>
  <c r="K34" i="15"/>
  <c r="J34" i="15"/>
  <c r="I34" i="15"/>
  <c r="H34" i="15"/>
  <c r="G34" i="15"/>
  <c r="K33" i="15"/>
  <c r="J33" i="15"/>
  <c r="I33" i="15"/>
  <c r="H33" i="15"/>
  <c r="G33" i="15"/>
  <c r="K32" i="15"/>
  <c r="J32" i="15"/>
  <c r="I32" i="15"/>
  <c r="H32" i="15"/>
  <c r="G32" i="15"/>
  <c r="K31" i="15"/>
  <c r="J31" i="15"/>
  <c r="I31" i="15"/>
  <c r="H31" i="15"/>
  <c r="G31" i="15"/>
  <c r="K28" i="15"/>
  <c r="J28" i="15"/>
  <c r="I28" i="15"/>
  <c r="H28" i="15"/>
  <c r="G28" i="15"/>
  <c r="K27" i="15"/>
  <c r="J27" i="15"/>
  <c r="I27" i="15"/>
  <c r="H27" i="15"/>
  <c r="G27" i="15"/>
  <c r="K23" i="15"/>
  <c r="J23" i="15"/>
  <c r="I23" i="15"/>
  <c r="H23" i="15"/>
  <c r="G23" i="15"/>
  <c r="K22" i="15"/>
  <c r="J22" i="15"/>
  <c r="I22" i="15"/>
  <c r="H22" i="15"/>
  <c r="G22" i="15"/>
  <c r="K21" i="15"/>
  <c r="J21" i="15"/>
  <c r="I21" i="15"/>
  <c r="H21" i="15"/>
  <c r="G21" i="15"/>
  <c r="K20" i="15"/>
  <c r="J20" i="15"/>
  <c r="I20" i="15"/>
  <c r="H20" i="15"/>
  <c r="G20" i="15"/>
  <c r="K19" i="15"/>
  <c r="J19" i="15"/>
  <c r="I19" i="15"/>
  <c r="H19" i="15"/>
  <c r="G19" i="15"/>
  <c r="K18" i="15"/>
  <c r="J18" i="15"/>
  <c r="I18" i="15"/>
  <c r="H18" i="15"/>
  <c r="G18" i="15"/>
  <c r="K17" i="15"/>
  <c r="J17" i="15"/>
  <c r="I17" i="15"/>
  <c r="H17" i="15"/>
  <c r="G17" i="15"/>
  <c r="K16" i="15"/>
  <c r="J16" i="15"/>
  <c r="I16" i="15"/>
  <c r="H16" i="15"/>
  <c r="G16" i="15"/>
  <c r="K15" i="15"/>
  <c r="J15" i="15"/>
  <c r="I15" i="15"/>
  <c r="H15" i="15"/>
  <c r="G15" i="15"/>
  <c r="K14" i="15"/>
  <c r="J14" i="15"/>
  <c r="I14" i="15"/>
  <c r="H14" i="15"/>
  <c r="G14" i="15"/>
  <c r="K13" i="15"/>
  <c r="J13" i="15"/>
  <c r="I13" i="15"/>
  <c r="H13" i="15"/>
  <c r="G13" i="15"/>
  <c r="K12" i="15"/>
  <c r="J12" i="15"/>
  <c r="I12" i="15"/>
  <c r="H12" i="15"/>
  <c r="G12" i="15"/>
  <c r="K11" i="15"/>
  <c r="J11" i="15"/>
  <c r="I11" i="15"/>
  <c r="H11" i="15"/>
  <c r="G11" i="15"/>
  <c r="K10" i="15"/>
  <c r="J10" i="15"/>
  <c r="I10" i="15"/>
  <c r="H10" i="15"/>
  <c r="G10" i="15"/>
  <c r="K9" i="15"/>
  <c r="J9" i="15"/>
  <c r="I9" i="15"/>
  <c r="H9" i="15"/>
  <c r="G9" i="15"/>
  <c r="K8" i="15"/>
  <c r="J8" i="15"/>
  <c r="I8" i="15"/>
  <c r="H8" i="15"/>
  <c r="G8" i="15"/>
  <c r="H263" i="14"/>
  <c r="C263" i="14"/>
  <c r="B263" i="14"/>
  <c r="H262" i="14"/>
  <c r="C262" i="14"/>
  <c r="B262" i="14"/>
  <c r="C261" i="14"/>
  <c r="H261" i="14" s="1"/>
  <c r="B261" i="14"/>
  <c r="H260" i="14"/>
  <c r="C260" i="14"/>
  <c r="B260" i="14"/>
  <c r="C259" i="14"/>
  <c r="H259" i="14" s="1"/>
  <c r="B259" i="14"/>
  <c r="C258" i="14"/>
  <c r="H258" i="14" s="1"/>
  <c r="B258" i="14"/>
  <c r="C257" i="14"/>
  <c r="H257" i="14" s="1"/>
  <c r="B257" i="14"/>
  <c r="K253" i="14"/>
  <c r="F253" i="14"/>
  <c r="E253" i="14"/>
  <c r="J253" i="14" s="1"/>
  <c r="D253" i="14"/>
  <c r="I253" i="14" s="1"/>
  <c r="C253" i="14"/>
  <c r="H253" i="14" s="1"/>
  <c r="B253" i="14"/>
  <c r="F252" i="14"/>
  <c r="E252" i="14"/>
  <c r="J252" i="14" s="1"/>
  <c r="D252" i="14"/>
  <c r="I252" i="14" s="1"/>
  <c r="C252" i="14"/>
  <c r="K252" i="14" s="1"/>
  <c r="B252" i="14"/>
  <c r="F251" i="14"/>
  <c r="K251" i="14" s="1"/>
  <c r="E251" i="14"/>
  <c r="J251" i="14" s="1"/>
  <c r="D251" i="14"/>
  <c r="C251" i="14"/>
  <c r="I251" i="14" s="1"/>
  <c r="B251" i="14"/>
  <c r="F250" i="14"/>
  <c r="K250" i="14" s="1"/>
  <c r="E250" i="14"/>
  <c r="J250" i="14" s="1"/>
  <c r="D250" i="14"/>
  <c r="C250" i="14"/>
  <c r="I250" i="14" s="1"/>
  <c r="B250" i="14"/>
  <c r="F249" i="14"/>
  <c r="E249" i="14"/>
  <c r="K249" i="14" s="1"/>
  <c r="D249" i="14"/>
  <c r="C249" i="14"/>
  <c r="H249" i="14" s="1"/>
  <c r="B249" i="14"/>
  <c r="J248" i="14"/>
  <c r="H248" i="14"/>
  <c r="F248" i="14"/>
  <c r="E248" i="14"/>
  <c r="D248" i="14"/>
  <c r="C248" i="14"/>
  <c r="K248" i="14" s="1"/>
  <c r="B248" i="14"/>
  <c r="K247" i="14"/>
  <c r="H247" i="14"/>
  <c r="F247" i="14"/>
  <c r="E247" i="14"/>
  <c r="J247" i="14" s="1"/>
  <c r="D247" i="14"/>
  <c r="C247" i="14"/>
  <c r="B247" i="14"/>
  <c r="J245" i="14"/>
  <c r="F245" i="14"/>
  <c r="E245" i="14"/>
  <c r="D245" i="14"/>
  <c r="I245" i="14" s="1"/>
  <c r="C245" i="14"/>
  <c r="H245" i="14" s="1"/>
  <c r="B245" i="14"/>
  <c r="F244" i="14"/>
  <c r="E244" i="14"/>
  <c r="D244" i="14"/>
  <c r="J244" i="14" s="1"/>
  <c r="C244" i="14"/>
  <c r="K244" i="14" s="1"/>
  <c r="B244" i="14"/>
  <c r="F243" i="14"/>
  <c r="K243" i="14" s="1"/>
  <c r="E243" i="14"/>
  <c r="J243" i="14" s="1"/>
  <c r="D243" i="14"/>
  <c r="I243" i="14" s="1"/>
  <c r="C243" i="14"/>
  <c r="B243" i="14"/>
  <c r="F242" i="14"/>
  <c r="K242" i="14" s="1"/>
  <c r="E242" i="14"/>
  <c r="J242" i="14" s="1"/>
  <c r="D242" i="14"/>
  <c r="I242" i="14" s="1"/>
  <c r="C242" i="14"/>
  <c r="B242" i="14"/>
  <c r="F241" i="14"/>
  <c r="K241" i="14" s="1"/>
  <c r="E241" i="14"/>
  <c r="D241" i="14"/>
  <c r="J241" i="14" s="1"/>
  <c r="C241" i="14"/>
  <c r="B241" i="14"/>
  <c r="F240" i="14"/>
  <c r="K240" i="14" s="1"/>
  <c r="E240" i="14"/>
  <c r="D240" i="14"/>
  <c r="J240" i="14" s="1"/>
  <c r="C240" i="14"/>
  <c r="B240" i="14"/>
  <c r="F239" i="14"/>
  <c r="K239" i="14" s="1"/>
  <c r="E239" i="14"/>
  <c r="D239" i="14"/>
  <c r="I239" i="14" s="1"/>
  <c r="C239" i="14"/>
  <c r="B239" i="14"/>
  <c r="K237" i="14"/>
  <c r="I237" i="14"/>
  <c r="F237" i="14"/>
  <c r="E237" i="14"/>
  <c r="D237" i="14"/>
  <c r="J237" i="14" s="1"/>
  <c r="C237" i="14"/>
  <c r="H237" i="14" s="1"/>
  <c r="B237" i="14"/>
  <c r="F236" i="14"/>
  <c r="K236" i="14" s="1"/>
  <c r="E236" i="14"/>
  <c r="D236" i="14"/>
  <c r="C236" i="14"/>
  <c r="J236" i="14" s="1"/>
  <c r="B236" i="14"/>
  <c r="K235" i="14"/>
  <c r="F235" i="14"/>
  <c r="E235" i="14"/>
  <c r="J235" i="14" s="1"/>
  <c r="D235" i="14"/>
  <c r="I235" i="14" s="1"/>
  <c r="C235" i="14"/>
  <c r="H235" i="14" s="1"/>
  <c r="B235" i="14"/>
  <c r="F234" i="14"/>
  <c r="E234" i="14"/>
  <c r="J234" i="14" s="1"/>
  <c r="D234" i="14"/>
  <c r="I234" i="14" s="1"/>
  <c r="C234" i="14"/>
  <c r="K234" i="14" s="1"/>
  <c r="B234" i="14"/>
  <c r="F233" i="14"/>
  <c r="K233" i="14" s="1"/>
  <c r="E233" i="14"/>
  <c r="J233" i="14" s="1"/>
  <c r="D233" i="14"/>
  <c r="C233" i="14"/>
  <c r="I233" i="14" s="1"/>
  <c r="B233" i="14"/>
  <c r="F232" i="14"/>
  <c r="K232" i="14" s="1"/>
  <c r="E232" i="14"/>
  <c r="J232" i="14" s="1"/>
  <c r="D232" i="14"/>
  <c r="C232" i="14"/>
  <c r="I232" i="14" s="1"/>
  <c r="B232" i="14"/>
  <c r="F231" i="14"/>
  <c r="E231" i="14"/>
  <c r="K231" i="14" s="1"/>
  <c r="D231" i="14"/>
  <c r="C231" i="14"/>
  <c r="H231" i="14" s="1"/>
  <c r="B231" i="14"/>
  <c r="K180" i="14"/>
  <c r="J180" i="14"/>
  <c r="I180" i="14"/>
  <c r="H180" i="14"/>
  <c r="G180" i="14"/>
  <c r="K179" i="14"/>
  <c r="J179" i="14"/>
  <c r="I179" i="14"/>
  <c r="H179" i="14"/>
  <c r="G179" i="14"/>
  <c r="K177" i="14"/>
  <c r="J177" i="14"/>
  <c r="I177" i="14"/>
  <c r="H177" i="14"/>
  <c r="G177" i="14"/>
  <c r="K176" i="14"/>
  <c r="J176" i="14"/>
  <c r="I176" i="14"/>
  <c r="H176" i="14"/>
  <c r="G176" i="14"/>
  <c r="K175" i="14"/>
  <c r="J175" i="14"/>
  <c r="I175" i="14"/>
  <c r="H175" i="14"/>
  <c r="G175" i="14"/>
  <c r="K174" i="14"/>
  <c r="J174" i="14"/>
  <c r="I174" i="14"/>
  <c r="H174" i="14"/>
  <c r="G174" i="14"/>
  <c r="K173" i="14"/>
  <c r="J173" i="14"/>
  <c r="I173" i="14"/>
  <c r="H173" i="14"/>
  <c r="G173" i="14"/>
  <c r="K172" i="14"/>
  <c r="J172" i="14"/>
  <c r="I172" i="14"/>
  <c r="H172" i="14"/>
  <c r="G172" i="14"/>
  <c r="K171" i="14"/>
  <c r="J171" i="14"/>
  <c r="I171" i="14"/>
  <c r="H171" i="14"/>
  <c r="G171" i="14"/>
  <c r="K170" i="14"/>
  <c r="J170" i="14"/>
  <c r="I170" i="14"/>
  <c r="H170" i="14"/>
  <c r="G170" i="14"/>
  <c r="K169" i="14"/>
  <c r="J169" i="14"/>
  <c r="I169" i="14"/>
  <c r="H169" i="14"/>
  <c r="G169" i="14"/>
  <c r="K168" i="14"/>
  <c r="J168" i="14"/>
  <c r="I168" i="14"/>
  <c r="H168" i="14"/>
  <c r="G168" i="14"/>
  <c r="K167" i="14"/>
  <c r="J167" i="14"/>
  <c r="I167" i="14"/>
  <c r="H167" i="14"/>
  <c r="G167" i="14"/>
  <c r="K166" i="14"/>
  <c r="J166" i="14"/>
  <c r="I166" i="14"/>
  <c r="H166" i="14"/>
  <c r="G166" i="14"/>
  <c r="K165" i="14"/>
  <c r="J165" i="14"/>
  <c r="I165" i="14"/>
  <c r="H165" i="14"/>
  <c r="G165" i="14"/>
  <c r="K164" i="14"/>
  <c r="J164" i="14"/>
  <c r="I164" i="14"/>
  <c r="H164" i="14"/>
  <c r="G164" i="14"/>
  <c r="K163" i="14"/>
  <c r="J163" i="14"/>
  <c r="I163" i="14"/>
  <c r="H163" i="14"/>
  <c r="G163" i="14"/>
  <c r="K162" i="14"/>
  <c r="J162" i="14"/>
  <c r="I162" i="14"/>
  <c r="H162" i="14"/>
  <c r="G162" i="14"/>
  <c r="K161" i="14"/>
  <c r="J161" i="14"/>
  <c r="I161" i="14"/>
  <c r="H161" i="14"/>
  <c r="G161" i="14"/>
  <c r="K160" i="14"/>
  <c r="J160" i="14"/>
  <c r="I160" i="14"/>
  <c r="H160" i="14"/>
  <c r="G160" i="14"/>
  <c r="A154" i="14"/>
  <c r="K150" i="14"/>
  <c r="J150" i="14"/>
  <c r="I150" i="14"/>
  <c r="H150" i="14"/>
  <c r="G150" i="14"/>
  <c r="K149" i="14"/>
  <c r="J149" i="14"/>
  <c r="I149" i="14"/>
  <c r="H149" i="14"/>
  <c r="G149" i="14"/>
  <c r="K147" i="14"/>
  <c r="J147" i="14"/>
  <c r="I147" i="14"/>
  <c r="H147" i="14"/>
  <c r="G147" i="14"/>
  <c r="K146" i="14"/>
  <c r="J146" i="14"/>
  <c r="I146" i="14"/>
  <c r="H146" i="14"/>
  <c r="G146" i="14"/>
  <c r="K145" i="14"/>
  <c r="J145" i="14"/>
  <c r="I145" i="14"/>
  <c r="H145" i="14"/>
  <c r="G145" i="14"/>
  <c r="K144" i="14"/>
  <c r="J144" i="14"/>
  <c r="I144" i="14"/>
  <c r="H144" i="14"/>
  <c r="G144" i="14"/>
  <c r="K143" i="14"/>
  <c r="J143" i="14"/>
  <c r="I143" i="14"/>
  <c r="H143" i="14"/>
  <c r="G143" i="14"/>
  <c r="K142" i="14"/>
  <c r="J142" i="14"/>
  <c r="I142" i="14"/>
  <c r="H142" i="14"/>
  <c r="G142" i="14"/>
  <c r="K141" i="14"/>
  <c r="J141" i="14"/>
  <c r="I141" i="14"/>
  <c r="H141" i="14"/>
  <c r="G141" i="14"/>
  <c r="K140" i="14"/>
  <c r="J140" i="14"/>
  <c r="I140" i="14"/>
  <c r="H140" i="14"/>
  <c r="G140" i="14"/>
  <c r="K139" i="14"/>
  <c r="J139" i="14"/>
  <c r="I139" i="14"/>
  <c r="H139" i="14"/>
  <c r="G139" i="14"/>
  <c r="K138" i="14"/>
  <c r="J138" i="14"/>
  <c r="I138" i="14"/>
  <c r="H138" i="14"/>
  <c r="G138" i="14"/>
  <c r="K137" i="14"/>
  <c r="J137" i="14"/>
  <c r="I137" i="14"/>
  <c r="H137" i="14"/>
  <c r="G137" i="14"/>
  <c r="K136" i="14"/>
  <c r="J136" i="14"/>
  <c r="I136" i="14"/>
  <c r="H136" i="14"/>
  <c r="G136" i="14"/>
  <c r="K135" i="14"/>
  <c r="J135" i="14"/>
  <c r="I135" i="14"/>
  <c r="H135" i="14"/>
  <c r="G135" i="14"/>
  <c r="K134" i="14"/>
  <c r="J134" i="14"/>
  <c r="I134" i="14"/>
  <c r="H134" i="14"/>
  <c r="G134" i="14"/>
  <c r="K133" i="14"/>
  <c r="J133" i="14"/>
  <c r="I133" i="14"/>
  <c r="H133" i="14"/>
  <c r="G133" i="14"/>
  <c r="K132" i="14"/>
  <c r="J132" i="14"/>
  <c r="I132" i="14"/>
  <c r="H132" i="14"/>
  <c r="G132" i="14"/>
  <c r="K131" i="14"/>
  <c r="J131" i="14"/>
  <c r="I131" i="14"/>
  <c r="H131" i="14"/>
  <c r="G131" i="14"/>
  <c r="K130" i="14"/>
  <c r="J130" i="14"/>
  <c r="I130" i="14"/>
  <c r="H130" i="14"/>
  <c r="G130" i="14"/>
  <c r="K127" i="14"/>
  <c r="J127" i="14"/>
  <c r="I127" i="14"/>
  <c r="H127" i="14"/>
  <c r="G127" i="14"/>
  <c r="K126" i="14"/>
  <c r="J126" i="14"/>
  <c r="I126" i="14"/>
  <c r="H126" i="14"/>
  <c r="G126" i="14"/>
  <c r="K124" i="14"/>
  <c r="J124" i="14"/>
  <c r="I124" i="14"/>
  <c r="H124" i="14"/>
  <c r="G124" i="14"/>
  <c r="K123" i="14"/>
  <c r="J123" i="14"/>
  <c r="I123" i="14"/>
  <c r="H123" i="14"/>
  <c r="G123" i="14"/>
  <c r="K122" i="14"/>
  <c r="J122" i="14"/>
  <c r="I122" i="14"/>
  <c r="H122" i="14"/>
  <c r="G122" i="14"/>
  <c r="K121" i="14"/>
  <c r="J121" i="14"/>
  <c r="I121" i="14"/>
  <c r="H121" i="14"/>
  <c r="G121" i="14"/>
  <c r="K120" i="14"/>
  <c r="J120" i="14"/>
  <c r="I120" i="14"/>
  <c r="H120" i="14"/>
  <c r="G120" i="14"/>
  <c r="K119" i="14"/>
  <c r="J119" i="14"/>
  <c r="I119" i="14"/>
  <c r="H119" i="14"/>
  <c r="G119" i="14"/>
  <c r="K118" i="14"/>
  <c r="J118" i="14"/>
  <c r="I118" i="14"/>
  <c r="H118" i="14"/>
  <c r="G118" i="14"/>
  <c r="K117" i="14"/>
  <c r="J117" i="14"/>
  <c r="I117" i="14"/>
  <c r="H117" i="14"/>
  <c r="G117" i="14"/>
  <c r="K116" i="14"/>
  <c r="J116" i="14"/>
  <c r="I116" i="14"/>
  <c r="H116" i="14"/>
  <c r="G116" i="14"/>
  <c r="K115" i="14"/>
  <c r="J115" i="14"/>
  <c r="I115" i="14"/>
  <c r="H115" i="14"/>
  <c r="G115" i="14"/>
  <c r="K114" i="14"/>
  <c r="J114" i="14"/>
  <c r="I114" i="14"/>
  <c r="H114" i="14"/>
  <c r="G114" i="14"/>
  <c r="K113" i="14"/>
  <c r="J113" i="14"/>
  <c r="I113" i="14"/>
  <c r="H113" i="14"/>
  <c r="G113" i="14"/>
  <c r="K112" i="14"/>
  <c r="J112" i="14"/>
  <c r="I112" i="14"/>
  <c r="H112" i="14"/>
  <c r="G112" i="14"/>
  <c r="K111" i="14"/>
  <c r="J111" i="14"/>
  <c r="I111" i="14"/>
  <c r="H111" i="14"/>
  <c r="G111" i="14"/>
  <c r="K110" i="14"/>
  <c r="J110" i="14"/>
  <c r="I110" i="14"/>
  <c r="H110" i="14"/>
  <c r="G110" i="14"/>
  <c r="K109" i="14"/>
  <c r="J109" i="14"/>
  <c r="I109" i="14"/>
  <c r="H109" i="14"/>
  <c r="G109" i="14"/>
  <c r="K108" i="14"/>
  <c r="J108" i="14"/>
  <c r="I108" i="14"/>
  <c r="H108" i="14"/>
  <c r="G108" i="14"/>
  <c r="K107" i="14"/>
  <c r="J107" i="14"/>
  <c r="I107" i="14"/>
  <c r="H107" i="14"/>
  <c r="G107" i="14"/>
  <c r="K104" i="14"/>
  <c r="J104" i="14"/>
  <c r="I104" i="14"/>
  <c r="H104" i="14"/>
  <c r="G104" i="14"/>
  <c r="K103" i="14"/>
  <c r="J103" i="14"/>
  <c r="I103" i="14"/>
  <c r="H103" i="14"/>
  <c r="G103" i="14"/>
  <c r="K101" i="14"/>
  <c r="J101" i="14"/>
  <c r="I101" i="14"/>
  <c r="H101" i="14"/>
  <c r="G101" i="14"/>
  <c r="K100" i="14"/>
  <c r="J100" i="14"/>
  <c r="I100" i="14"/>
  <c r="H100" i="14"/>
  <c r="G100" i="14"/>
  <c r="K99" i="14"/>
  <c r="J99" i="14"/>
  <c r="I99" i="14"/>
  <c r="H99" i="14"/>
  <c r="G99" i="14"/>
  <c r="K98" i="14"/>
  <c r="J98" i="14"/>
  <c r="I98" i="14"/>
  <c r="H98" i="14"/>
  <c r="G98" i="14"/>
  <c r="K97" i="14"/>
  <c r="J97" i="14"/>
  <c r="I97" i="14"/>
  <c r="H97" i="14"/>
  <c r="G97" i="14"/>
  <c r="K96" i="14"/>
  <c r="J96" i="14"/>
  <c r="I96" i="14"/>
  <c r="H96" i="14"/>
  <c r="G96" i="14"/>
  <c r="K95" i="14"/>
  <c r="J95" i="14"/>
  <c r="I95" i="14"/>
  <c r="H95" i="14"/>
  <c r="G95" i="14"/>
  <c r="K94" i="14"/>
  <c r="J94" i="14"/>
  <c r="I94" i="14"/>
  <c r="H94" i="14"/>
  <c r="G94" i="14"/>
  <c r="K93" i="14"/>
  <c r="J93" i="14"/>
  <c r="I93" i="14"/>
  <c r="H93" i="14"/>
  <c r="G93" i="14"/>
  <c r="K92" i="14"/>
  <c r="J92" i="14"/>
  <c r="I92" i="14"/>
  <c r="H92" i="14"/>
  <c r="G92" i="14"/>
  <c r="K91" i="14"/>
  <c r="J91" i="14"/>
  <c r="I91" i="14"/>
  <c r="H91" i="14"/>
  <c r="G91" i="14"/>
  <c r="K90" i="14"/>
  <c r="J90" i="14"/>
  <c r="I90" i="14"/>
  <c r="H90" i="14"/>
  <c r="G90" i="14"/>
  <c r="K89" i="14"/>
  <c r="J89" i="14"/>
  <c r="I89" i="14"/>
  <c r="H89" i="14"/>
  <c r="G89" i="14"/>
  <c r="K88" i="14"/>
  <c r="J88" i="14"/>
  <c r="I88" i="14"/>
  <c r="H88" i="14"/>
  <c r="G88" i="14"/>
  <c r="K87" i="14"/>
  <c r="J87" i="14"/>
  <c r="I87" i="14"/>
  <c r="H87" i="14"/>
  <c r="G87" i="14"/>
  <c r="K86" i="14"/>
  <c r="J86" i="14"/>
  <c r="I86" i="14"/>
  <c r="H86" i="14"/>
  <c r="G86" i="14"/>
  <c r="K85" i="14"/>
  <c r="J85" i="14"/>
  <c r="I85" i="14"/>
  <c r="H85" i="14"/>
  <c r="G85" i="14"/>
  <c r="K84" i="14"/>
  <c r="J84" i="14"/>
  <c r="I84" i="14"/>
  <c r="H84" i="14"/>
  <c r="G84" i="14"/>
  <c r="A78" i="14"/>
  <c r="K74" i="14"/>
  <c r="J74" i="14"/>
  <c r="I74" i="14"/>
  <c r="H74" i="14"/>
  <c r="G74" i="14"/>
  <c r="K73" i="14"/>
  <c r="J73" i="14"/>
  <c r="I73" i="14"/>
  <c r="H73" i="14"/>
  <c r="G73" i="14"/>
  <c r="K71" i="14"/>
  <c r="J71" i="14"/>
  <c r="I71" i="14"/>
  <c r="H71" i="14"/>
  <c r="G71" i="14"/>
  <c r="K70" i="14"/>
  <c r="J70" i="14"/>
  <c r="I70" i="14"/>
  <c r="H70" i="14"/>
  <c r="G70" i="14"/>
  <c r="K69" i="14"/>
  <c r="J69" i="14"/>
  <c r="I69" i="14"/>
  <c r="H69" i="14"/>
  <c r="G69" i="14"/>
  <c r="K68" i="14"/>
  <c r="J68" i="14"/>
  <c r="I68" i="14"/>
  <c r="H68" i="14"/>
  <c r="G68" i="14"/>
  <c r="K67" i="14"/>
  <c r="J67" i="14"/>
  <c r="I67" i="14"/>
  <c r="H67" i="14"/>
  <c r="G67" i="14"/>
  <c r="K66" i="14"/>
  <c r="J66" i="14"/>
  <c r="I66" i="14"/>
  <c r="H66" i="14"/>
  <c r="G66" i="14"/>
  <c r="K65" i="14"/>
  <c r="J65" i="14"/>
  <c r="I65" i="14"/>
  <c r="H65" i="14"/>
  <c r="G65" i="14"/>
  <c r="K64" i="14"/>
  <c r="J64" i="14"/>
  <c r="I64" i="14"/>
  <c r="H64" i="14"/>
  <c r="G64" i="14"/>
  <c r="K63" i="14"/>
  <c r="J63" i="14"/>
  <c r="I63" i="14"/>
  <c r="H63" i="14"/>
  <c r="G63" i="14"/>
  <c r="K62" i="14"/>
  <c r="J62" i="14"/>
  <c r="I62" i="14"/>
  <c r="H62" i="14"/>
  <c r="G62" i="14"/>
  <c r="K61" i="14"/>
  <c r="J61" i="14"/>
  <c r="I61" i="14"/>
  <c r="H61" i="14"/>
  <c r="G61" i="14"/>
  <c r="K60" i="14"/>
  <c r="J60" i="14"/>
  <c r="I60" i="14"/>
  <c r="H60" i="14"/>
  <c r="G60" i="14"/>
  <c r="K59" i="14"/>
  <c r="J59" i="14"/>
  <c r="I59" i="14"/>
  <c r="H59" i="14"/>
  <c r="G59" i="14"/>
  <c r="K58" i="14"/>
  <c r="J58" i="14"/>
  <c r="I58" i="14"/>
  <c r="H58" i="14"/>
  <c r="G58" i="14"/>
  <c r="K57" i="14"/>
  <c r="J57" i="14"/>
  <c r="I57" i="14"/>
  <c r="H57" i="14"/>
  <c r="G57" i="14"/>
  <c r="K56" i="14"/>
  <c r="J56" i="14"/>
  <c r="I56" i="14"/>
  <c r="H56" i="14"/>
  <c r="G56" i="14"/>
  <c r="K55" i="14"/>
  <c r="J55" i="14"/>
  <c r="I55" i="14"/>
  <c r="H55" i="14"/>
  <c r="G55" i="14"/>
  <c r="K54" i="14"/>
  <c r="J54" i="14"/>
  <c r="I54" i="14"/>
  <c r="H54" i="14"/>
  <c r="G54" i="14"/>
  <c r="K51" i="14"/>
  <c r="J51" i="14"/>
  <c r="I51" i="14"/>
  <c r="H51" i="14"/>
  <c r="G51" i="14"/>
  <c r="K50" i="14"/>
  <c r="J50" i="14"/>
  <c r="I50" i="14"/>
  <c r="H50" i="14"/>
  <c r="G50" i="14"/>
  <c r="K48" i="14"/>
  <c r="J48" i="14"/>
  <c r="I48" i="14"/>
  <c r="H48" i="14"/>
  <c r="G48" i="14"/>
  <c r="K47" i="14"/>
  <c r="J47" i="14"/>
  <c r="I47" i="14"/>
  <c r="H47" i="14"/>
  <c r="G47" i="14"/>
  <c r="K46" i="14"/>
  <c r="J46" i="14"/>
  <c r="I46" i="14"/>
  <c r="H46" i="14"/>
  <c r="G46" i="14"/>
  <c r="K45" i="14"/>
  <c r="J45" i="14"/>
  <c r="I45" i="14"/>
  <c r="H45" i="14"/>
  <c r="G45" i="14"/>
  <c r="K44" i="14"/>
  <c r="J44" i="14"/>
  <c r="I44" i="14"/>
  <c r="H44" i="14"/>
  <c r="G44" i="14"/>
  <c r="K43" i="14"/>
  <c r="J43" i="14"/>
  <c r="I43" i="14"/>
  <c r="H43" i="14"/>
  <c r="G43" i="14"/>
  <c r="K42" i="14"/>
  <c r="J42" i="14"/>
  <c r="I42" i="14"/>
  <c r="H42" i="14"/>
  <c r="G42" i="14"/>
  <c r="K41" i="14"/>
  <c r="J41" i="14"/>
  <c r="I41" i="14"/>
  <c r="H41" i="14"/>
  <c r="G41" i="14"/>
  <c r="K40" i="14"/>
  <c r="J40" i="14"/>
  <c r="I40" i="14"/>
  <c r="H40" i="14"/>
  <c r="G40" i="14"/>
  <c r="K39" i="14"/>
  <c r="J39" i="14"/>
  <c r="I39" i="14"/>
  <c r="H39" i="14"/>
  <c r="G39" i="14"/>
  <c r="K38" i="14"/>
  <c r="J38" i="14"/>
  <c r="I38" i="14"/>
  <c r="H38" i="14"/>
  <c r="G38" i="14"/>
  <c r="K37" i="14"/>
  <c r="J37" i="14"/>
  <c r="I37" i="14"/>
  <c r="H37" i="14"/>
  <c r="G37" i="14"/>
  <c r="K36" i="14"/>
  <c r="J36" i="14"/>
  <c r="I36" i="14"/>
  <c r="H36" i="14"/>
  <c r="G36" i="14"/>
  <c r="K35" i="14"/>
  <c r="J35" i="14"/>
  <c r="I35" i="14"/>
  <c r="H35" i="14"/>
  <c r="G35" i="14"/>
  <c r="K34" i="14"/>
  <c r="J34" i="14"/>
  <c r="I34" i="14"/>
  <c r="H34" i="14"/>
  <c r="G34" i="14"/>
  <c r="K33" i="14"/>
  <c r="J33" i="14"/>
  <c r="I33" i="14"/>
  <c r="H33" i="14"/>
  <c r="G33" i="14"/>
  <c r="K32" i="14"/>
  <c r="J32" i="14"/>
  <c r="I32" i="14"/>
  <c r="H32" i="14"/>
  <c r="G32" i="14"/>
  <c r="K31" i="14"/>
  <c r="J31" i="14"/>
  <c r="I31" i="14"/>
  <c r="H31" i="14"/>
  <c r="G31" i="14"/>
  <c r="K28" i="14"/>
  <c r="J28" i="14"/>
  <c r="I28" i="14"/>
  <c r="H28" i="14"/>
  <c r="G28" i="14"/>
  <c r="K27" i="14"/>
  <c r="J27" i="14"/>
  <c r="I27" i="14"/>
  <c r="H27" i="14"/>
  <c r="G27" i="14"/>
  <c r="K23" i="14"/>
  <c r="J23" i="14"/>
  <c r="I23" i="14"/>
  <c r="H23" i="14"/>
  <c r="G23" i="14"/>
  <c r="K22" i="14"/>
  <c r="J22" i="14"/>
  <c r="I22" i="14"/>
  <c r="H22" i="14"/>
  <c r="G22" i="14"/>
  <c r="K21" i="14"/>
  <c r="J21" i="14"/>
  <c r="I21" i="14"/>
  <c r="H21" i="14"/>
  <c r="G21" i="14"/>
  <c r="K20" i="14"/>
  <c r="J20" i="14"/>
  <c r="I20" i="14"/>
  <c r="H20" i="14"/>
  <c r="G20" i="14"/>
  <c r="K19" i="14"/>
  <c r="J19" i="14"/>
  <c r="I19" i="14"/>
  <c r="H19" i="14"/>
  <c r="G19" i="14"/>
  <c r="K18" i="14"/>
  <c r="J18" i="14"/>
  <c r="I18" i="14"/>
  <c r="H18" i="14"/>
  <c r="G18" i="14"/>
  <c r="K17" i="14"/>
  <c r="J17" i="14"/>
  <c r="I17" i="14"/>
  <c r="H17" i="14"/>
  <c r="G17" i="14"/>
  <c r="K16" i="14"/>
  <c r="J16" i="14"/>
  <c r="I16" i="14"/>
  <c r="H16" i="14"/>
  <c r="G16" i="14"/>
  <c r="K15" i="14"/>
  <c r="J15" i="14"/>
  <c r="I15" i="14"/>
  <c r="H15" i="14"/>
  <c r="G15" i="14"/>
  <c r="K14" i="14"/>
  <c r="J14" i="14"/>
  <c r="I14" i="14"/>
  <c r="H14" i="14"/>
  <c r="G14" i="14"/>
  <c r="K13" i="14"/>
  <c r="J13" i="14"/>
  <c r="I13" i="14"/>
  <c r="H13" i="14"/>
  <c r="G13" i="14"/>
  <c r="K12" i="14"/>
  <c r="J12" i="14"/>
  <c r="I12" i="14"/>
  <c r="H12" i="14"/>
  <c r="G12" i="14"/>
  <c r="K11" i="14"/>
  <c r="J11" i="14"/>
  <c r="I11" i="14"/>
  <c r="H11" i="14"/>
  <c r="G11" i="14"/>
  <c r="K10" i="14"/>
  <c r="J10" i="14"/>
  <c r="I10" i="14"/>
  <c r="H10" i="14"/>
  <c r="G10" i="14"/>
  <c r="K9" i="14"/>
  <c r="J9" i="14"/>
  <c r="I9" i="14"/>
  <c r="H9" i="14"/>
  <c r="G9" i="14"/>
  <c r="K8" i="14"/>
  <c r="J8" i="14"/>
  <c r="I8" i="14"/>
  <c r="H8" i="14"/>
  <c r="G8" i="14"/>
  <c r="C263" i="13"/>
  <c r="H263" i="13" s="1"/>
  <c r="B263" i="13"/>
  <c r="H262" i="13"/>
  <c r="C262" i="13"/>
  <c r="B262" i="13"/>
  <c r="C261" i="13"/>
  <c r="H261" i="13" s="1"/>
  <c r="B261" i="13"/>
  <c r="C260" i="13"/>
  <c r="H260" i="13" s="1"/>
  <c r="B260" i="13"/>
  <c r="C259" i="13"/>
  <c r="H259" i="13" s="1"/>
  <c r="B259" i="13"/>
  <c r="H258" i="13"/>
  <c r="C258" i="13"/>
  <c r="B258" i="13"/>
  <c r="C257" i="13"/>
  <c r="H257" i="13" s="1"/>
  <c r="B257" i="13"/>
  <c r="K253" i="13"/>
  <c r="H253" i="13"/>
  <c r="F253" i="13"/>
  <c r="E253" i="13"/>
  <c r="J253" i="13" s="1"/>
  <c r="D253" i="13"/>
  <c r="C253" i="13"/>
  <c r="B253" i="13"/>
  <c r="J252" i="13"/>
  <c r="F252" i="13"/>
  <c r="K252" i="13" s="1"/>
  <c r="E252" i="13"/>
  <c r="D252" i="13"/>
  <c r="C252" i="13"/>
  <c r="I252" i="13" s="1"/>
  <c r="B252" i="13"/>
  <c r="F251" i="13"/>
  <c r="E251" i="13"/>
  <c r="D251" i="13"/>
  <c r="K251" i="13" s="1"/>
  <c r="C251" i="13"/>
  <c r="B251" i="13"/>
  <c r="F250" i="13"/>
  <c r="E250" i="13"/>
  <c r="K250" i="13" s="1"/>
  <c r="D250" i="13"/>
  <c r="C250" i="13"/>
  <c r="I250" i="13" s="1"/>
  <c r="B250" i="13"/>
  <c r="F249" i="13"/>
  <c r="K249" i="13" s="1"/>
  <c r="E249" i="13"/>
  <c r="D249" i="13"/>
  <c r="I249" i="13" s="1"/>
  <c r="C249" i="13"/>
  <c r="J249" i="13" s="1"/>
  <c r="B249" i="13"/>
  <c r="F248" i="13"/>
  <c r="E248" i="13"/>
  <c r="D248" i="13"/>
  <c r="K248" i="13" s="1"/>
  <c r="C248" i="13"/>
  <c r="B248" i="13"/>
  <c r="F247" i="13"/>
  <c r="K247" i="13" s="1"/>
  <c r="E247" i="13"/>
  <c r="J247" i="13" s="1"/>
  <c r="D247" i="13"/>
  <c r="C247" i="13"/>
  <c r="H247" i="13" s="1"/>
  <c r="B247" i="13"/>
  <c r="F245" i="13"/>
  <c r="K245" i="13" s="1"/>
  <c r="E245" i="13"/>
  <c r="D245" i="13"/>
  <c r="I245" i="13" s="1"/>
  <c r="C245" i="13"/>
  <c r="B245" i="13"/>
  <c r="K244" i="13"/>
  <c r="I244" i="13"/>
  <c r="F244" i="13"/>
  <c r="E244" i="13"/>
  <c r="J244" i="13" s="1"/>
  <c r="D244" i="13"/>
  <c r="H244" i="13" s="1"/>
  <c r="C244" i="13"/>
  <c r="B244" i="13"/>
  <c r="F243" i="13"/>
  <c r="K243" i="13" s="1"/>
  <c r="E243" i="13"/>
  <c r="D243" i="13"/>
  <c r="C243" i="13"/>
  <c r="J243" i="13" s="1"/>
  <c r="B243" i="13"/>
  <c r="K242" i="13"/>
  <c r="F242" i="13"/>
  <c r="E242" i="13"/>
  <c r="D242" i="13"/>
  <c r="J242" i="13" s="1"/>
  <c r="C242" i="13"/>
  <c r="B242" i="13"/>
  <c r="F241" i="13"/>
  <c r="E241" i="13"/>
  <c r="J241" i="13" s="1"/>
  <c r="D241" i="13"/>
  <c r="C241" i="13"/>
  <c r="K241" i="13" s="1"/>
  <c r="B241" i="13"/>
  <c r="F240" i="13"/>
  <c r="K240" i="13" s="1"/>
  <c r="E240" i="13"/>
  <c r="D240" i="13"/>
  <c r="C240" i="13"/>
  <c r="J240" i="13" s="1"/>
  <c r="B240" i="13"/>
  <c r="F239" i="13"/>
  <c r="E239" i="13"/>
  <c r="J239" i="13" s="1"/>
  <c r="D239" i="13"/>
  <c r="I239" i="13" s="1"/>
  <c r="C239" i="13"/>
  <c r="K239" i="13" s="1"/>
  <c r="B239" i="13"/>
  <c r="F237" i="13"/>
  <c r="E237" i="13"/>
  <c r="K237" i="13" s="1"/>
  <c r="D237" i="13"/>
  <c r="C237" i="13"/>
  <c r="H237" i="13" s="1"/>
  <c r="B237" i="13"/>
  <c r="J236" i="13"/>
  <c r="H236" i="13"/>
  <c r="F236" i="13"/>
  <c r="K236" i="13" s="1"/>
  <c r="E236" i="13"/>
  <c r="D236" i="13"/>
  <c r="I236" i="13" s="1"/>
  <c r="C236" i="13"/>
  <c r="B236" i="13"/>
  <c r="K235" i="13"/>
  <c r="H235" i="13"/>
  <c r="F235" i="13"/>
  <c r="E235" i="13"/>
  <c r="J235" i="13" s="1"/>
  <c r="D235" i="13"/>
  <c r="C235" i="13"/>
  <c r="B235" i="13"/>
  <c r="J234" i="13"/>
  <c r="F234" i="13"/>
  <c r="K234" i="13" s="1"/>
  <c r="E234" i="13"/>
  <c r="D234" i="13"/>
  <c r="C234" i="13"/>
  <c r="I234" i="13" s="1"/>
  <c r="B234" i="13"/>
  <c r="F233" i="13"/>
  <c r="E233" i="13"/>
  <c r="D233" i="13"/>
  <c r="K233" i="13" s="1"/>
  <c r="C233" i="13"/>
  <c r="B233" i="13"/>
  <c r="F232" i="13"/>
  <c r="E232" i="13"/>
  <c r="K232" i="13" s="1"/>
  <c r="D232" i="13"/>
  <c r="C232" i="13"/>
  <c r="B232" i="13"/>
  <c r="F231" i="13"/>
  <c r="K231" i="13" s="1"/>
  <c r="E231" i="13"/>
  <c r="D231" i="13"/>
  <c r="I231" i="13" s="1"/>
  <c r="C231" i="13"/>
  <c r="J231" i="13" s="1"/>
  <c r="B231" i="13"/>
  <c r="K180" i="13"/>
  <c r="J180" i="13"/>
  <c r="I180" i="13"/>
  <c r="H180" i="13"/>
  <c r="G180" i="13"/>
  <c r="K179" i="13"/>
  <c r="J179" i="13"/>
  <c r="I179" i="13"/>
  <c r="H179" i="13"/>
  <c r="G179" i="13"/>
  <c r="K177" i="13"/>
  <c r="J177" i="13"/>
  <c r="I177" i="13"/>
  <c r="H177" i="13"/>
  <c r="G177" i="13"/>
  <c r="K176" i="13"/>
  <c r="J176" i="13"/>
  <c r="I176" i="13"/>
  <c r="H176" i="13"/>
  <c r="G176" i="13"/>
  <c r="K175" i="13"/>
  <c r="J175" i="13"/>
  <c r="I175" i="13"/>
  <c r="H175" i="13"/>
  <c r="G175" i="13"/>
  <c r="K174" i="13"/>
  <c r="J174" i="13"/>
  <c r="I174" i="13"/>
  <c r="H174" i="13"/>
  <c r="G174" i="13"/>
  <c r="K173" i="13"/>
  <c r="J173" i="13"/>
  <c r="I173" i="13"/>
  <c r="H173" i="13"/>
  <c r="G173" i="13"/>
  <c r="K172" i="13"/>
  <c r="J172" i="13"/>
  <c r="I172" i="13"/>
  <c r="H172" i="13"/>
  <c r="G172" i="13"/>
  <c r="K171" i="13"/>
  <c r="J171" i="13"/>
  <c r="I171" i="13"/>
  <c r="H171" i="13"/>
  <c r="G171" i="13"/>
  <c r="K170" i="13"/>
  <c r="J170" i="13"/>
  <c r="I170" i="13"/>
  <c r="H170" i="13"/>
  <c r="G170" i="13"/>
  <c r="K169" i="13"/>
  <c r="J169" i="13"/>
  <c r="I169" i="13"/>
  <c r="H169" i="13"/>
  <c r="G169" i="13"/>
  <c r="K168" i="13"/>
  <c r="J168" i="13"/>
  <c r="I168" i="13"/>
  <c r="H168" i="13"/>
  <c r="G168" i="13"/>
  <c r="K167" i="13"/>
  <c r="J167" i="13"/>
  <c r="I167" i="13"/>
  <c r="H167" i="13"/>
  <c r="G167" i="13"/>
  <c r="K166" i="13"/>
  <c r="J166" i="13"/>
  <c r="I166" i="13"/>
  <c r="H166" i="13"/>
  <c r="G166" i="13"/>
  <c r="K165" i="13"/>
  <c r="J165" i="13"/>
  <c r="I165" i="13"/>
  <c r="H165" i="13"/>
  <c r="G165" i="13"/>
  <c r="K164" i="13"/>
  <c r="J164" i="13"/>
  <c r="I164" i="13"/>
  <c r="H164" i="13"/>
  <c r="G164" i="13"/>
  <c r="K163" i="13"/>
  <c r="J163" i="13"/>
  <c r="I163" i="13"/>
  <c r="H163" i="13"/>
  <c r="G163" i="13"/>
  <c r="K162" i="13"/>
  <c r="J162" i="13"/>
  <c r="I162" i="13"/>
  <c r="H162" i="13"/>
  <c r="G162" i="13"/>
  <c r="K161" i="13"/>
  <c r="J161" i="13"/>
  <c r="I161" i="13"/>
  <c r="H161" i="13"/>
  <c r="G161" i="13"/>
  <c r="K160" i="13"/>
  <c r="J160" i="13"/>
  <c r="I160" i="13"/>
  <c r="H160" i="13"/>
  <c r="G160" i="13"/>
  <c r="A154" i="13"/>
  <c r="K150" i="13"/>
  <c r="J150" i="13"/>
  <c r="I150" i="13"/>
  <c r="H150" i="13"/>
  <c r="G150" i="13"/>
  <c r="K149" i="13"/>
  <c r="J149" i="13"/>
  <c r="I149" i="13"/>
  <c r="H149" i="13"/>
  <c r="G149" i="13"/>
  <c r="K147" i="13"/>
  <c r="J147" i="13"/>
  <c r="I147" i="13"/>
  <c r="H147" i="13"/>
  <c r="G147" i="13"/>
  <c r="K146" i="13"/>
  <c r="J146" i="13"/>
  <c r="I146" i="13"/>
  <c r="H146" i="13"/>
  <c r="G146" i="13"/>
  <c r="K145" i="13"/>
  <c r="J145" i="13"/>
  <c r="I145" i="13"/>
  <c r="H145" i="13"/>
  <c r="G145" i="13"/>
  <c r="K144" i="13"/>
  <c r="J144" i="13"/>
  <c r="I144" i="13"/>
  <c r="H144" i="13"/>
  <c r="G144" i="13"/>
  <c r="K143" i="13"/>
  <c r="J143" i="13"/>
  <c r="I143" i="13"/>
  <c r="H143" i="13"/>
  <c r="G143" i="13"/>
  <c r="K142" i="13"/>
  <c r="J142" i="13"/>
  <c r="I142" i="13"/>
  <c r="H142" i="13"/>
  <c r="G142" i="13"/>
  <c r="K141" i="13"/>
  <c r="J141" i="13"/>
  <c r="I141" i="13"/>
  <c r="H141" i="13"/>
  <c r="G141" i="13"/>
  <c r="K140" i="13"/>
  <c r="J140" i="13"/>
  <c r="I140" i="13"/>
  <c r="H140" i="13"/>
  <c r="G140" i="13"/>
  <c r="K139" i="13"/>
  <c r="J139" i="13"/>
  <c r="I139" i="13"/>
  <c r="H139" i="13"/>
  <c r="G139" i="13"/>
  <c r="K138" i="13"/>
  <c r="J138" i="13"/>
  <c r="I138" i="13"/>
  <c r="H138" i="13"/>
  <c r="G138" i="13"/>
  <c r="K137" i="13"/>
  <c r="J137" i="13"/>
  <c r="I137" i="13"/>
  <c r="H137" i="13"/>
  <c r="G137" i="13"/>
  <c r="K136" i="13"/>
  <c r="J136" i="13"/>
  <c r="I136" i="13"/>
  <c r="H136" i="13"/>
  <c r="G136" i="13"/>
  <c r="K135" i="13"/>
  <c r="J135" i="13"/>
  <c r="I135" i="13"/>
  <c r="H135" i="13"/>
  <c r="G135" i="13"/>
  <c r="K134" i="13"/>
  <c r="J134" i="13"/>
  <c r="I134" i="13"/>
  <c r="H134" i="13"/>
  <c r="G134" i="13"/>
  <c r="K133" i="13"/>
  <c r="J133" i="13"/>
  <c r="I133" i="13"/>
  <c r="H133" i="13"/>
  <c r="G133" i="13"/>
  <c r="K132" i="13"/>
  <c r="J132" i="13"/>
  <c r="I132" i="13"/>
  <c r="H132" i="13"/>
  <c r="G132" i="13"/>
  <c r="K131" i="13"/>
  <c r="J131" i="13"/>
  <c r="I131" i="13"/>
  <c r="H131" i="13"/>
  <c r="G131" i="13"/>
  <c r="K130" i="13"/>
  <c r="J130" i="13"/>
  <c r="I130" i="13"/>
  <c r="H130" i="13"/>
  <c r="G130" i="13"/>
  <c r="K127" i="13"/>
  <c r="J127" i="13"/>
  <c r="I127" i="13"/>
  <c r="H127" i="13"/>
  <c r="G127" i="13"/>
  <c r="K126" i="13"/>
  <c r="J126" i="13"/>
  <c r="I126" i="13"/>
  <c r="H126" i="13"/>
  <c r="G126" i="13"/>
  <c r="K124" i="13"/>
  <c r="J124" i="13"/>
  <c r="I124" i="13"/>
  <c r="H124" i="13"/>
  <c r="G124" i="13"/>
  <c r="K123" i="13"/>
  <c r="J123" i="13"/>
  <c r="I123" i="13"/>
  <c r="H123" i="13"/>
  <c r="G123" i="13"/>
  <c r="K122" i="13"/>
  <c r="J122" i="13"/>
  <c r="I122" i="13"/>
  <c r="H122" i="13"/>
  <c r="G122" i="13"/>
  <c r="K121" i="13"/>
  <c r="J121" i="13"/>
  <c r="I121" i="13"/>
  <c r="H121" i="13"/>
  <c r="G121" i="13"/>
  <c r="K120" i="13"/>
  <c r="J120" i="13"/>
  <c r="I120" i="13"/>
  <c r="H120" i="13"/>
  <c r="G120" i="13"/>
  <c r="K119" i="13"/>
  <c r="J119" i="13"/>
  <c r="I119" i="13"/>
  <c r="H119" i="13"/>
  <c r="G119" i="13"/>
  <c r="K118" i="13"/>
  <c r="J118" i="13"/>
  <c r="I118" i="13"/>
  <c r="H118" i="13"/>
  <c r="G118" i="13"/>
  <c r="K117" i="13"/>
  <c r="J117" i="13"/>
  <c r="I117" i="13"/>
  <c r="H117" i="13"/>
  <c r="G117" i="13"/>
  <c r="K116" i="13"/>
  <c r="J116" i="13"/>
  <c r="I116" i="13"/>
  <c r="H116" i="13"/>
  <c r="G116" i="13"/>
  <c r="K115" i="13"/>
  <c r="J115" i="13"/>
  <c r="I115" i="13"/>
  <c r="H115" i="13"/>
  <c r="G115" i="13"/>
  <c r="K114" i="13"/>
  <c r="J114" i="13"/>
  <c r="I114" i="13"/>
  <c r="H114" i="13"/>
  <c r="G114" i="13"/>
  <c r="K113" i="13"/>
  <c r="J113" i="13"/>
  <c r="I113" i="13"/>
  <c r="H113" i="13"/>
  <c r="G113" i="13"/>
  <c r="K112" i="13"/>
  <c r="J112" i="13"/>
  <c r="I112" i="13"/>
  <c r="H112" i="13"/>
  <c r="G112" i="13"/>
  <c r="K111" i="13"/>
  <c r="J111" i="13"/>
  <c r="I111" i="13"/>
  <c r="H111" i="13"/>
  <c r="G111" i="13"/>
  <c r="K110" i="13"/>
  <c r="J110" i="13"/>
  <c r="I110" i="13"/>
  <c r="H110" i="13"/>
  <c r="G110" i="13"/>
  <c r="K109" i="13"/>
  <c r="J109" i="13"/>
  <c r="I109" i="13"/>
  <c r="H109" i="13"/>
  <c r="G109" i="13"/>
  <c r="K108" i="13"/>
  <c r="J108" i="13"/>
  <c r="I108" i="13"/>
  <c r="H108" i="13"/>
  <c r="G108" i="13"/>
  <c r="K107" i="13"/>
  <c r="J107" i="13"/>
  <c r="I107" i="13"/>
  <c r="H107" i="13"/>
  <c r="G107" i="13"/>
  <c r="K104" i="13"/>
  <c r="J104" i="13"/>
  <c r="I104" i="13"/>
  <c r="H104" i="13"/>
  <c r="G104" i="13"/>
  <c r="K103" i="13"/>
  <c r="J103" i="13"/>
  <c r="I103" i="13"/>
  <c r="H103" i="13"/>
  <c r="G103" i="13"/>
  <c r="K101" i="13"/>
  <c r="J101" i="13"/>
  <c r="I101" i="13"/>
  <c r="H101" i="13"/>
  <c r="G101" i="13"/>
  <c r="K100" i="13"/>
  <c r="J100" i="13"/>
  <c r="I100" i="13"/>
  <c r="H100" i="13"/>
  <c r="G100" i="13"/>
  <c r="K99" i="13"/>
  <c r="J99" i="13"/>
  <c r="I99" i="13"/>
  <c r="H99" i="13"/>
  <c r="G99" i="13"/>
  <c r="K98" i="13"/>
  <c r="J98" i="13"/>
  <c r="I98" i="13"/>
  <c r="H98" i="13"/>
  <c r="G98" i="13"/>
  <c r="K97" i="13"/>
  <c r="J97" i="13"/>
  <c r="I97" i="13"/>
  <c r="H97" i="13"/>
  <c r="G97" i="13"/>
  <c r="K96" i="13"/>
  <c r="J96" i="13"/>
  <c r="I96" i="13"/>
  <c r="H96" i="13"/>
  <c r="G96" i="13"/>
  <c r="K95" i="13"/>
  <c r="J95" i="13"/>
  <c r="I95" i="13"/>
  <c r="H95" i="13"/>
  <c r="G95" i="13"/>
  <c r="K94" i="13"/>
  <c r="J94" i="13"/>
  <c r="I94" i="13"/>
  <c r="H94" i="13"/>
  <c r="G94" i="13"/>
  <c r="K93" i="13"/>
  <c r="J93" i="13"/>
  <c r="I93" i="13"/>
  <c r="H93" i="13"/>
  <c r="G93" i="13"/>
  <c r="K92" i="13"/>
  <c r="J92" i="13"/>
  <c r="I92" i="13"/>
  <c r="H92" i="13"/>
  <c r="G92" i="13"/>
  <c r="K91" i="13"/>
  <c r="J91" i="13"/>
  <c r="I91" i="13"/>
  <c r="H91" i="13"/>
  <c r="G91" i="13"/>
  <c r="K90" i="13"/>
  <c r="J90" i="13"/>
  <c r="I90" i="13"/>
  <c r="H90" i="13"/>
  <c r="G90" i="13"/>
  <c r="K89" i="13"/>
  <c r="J89" i="13"/>
  <c r="I89" i="13"/>
  <c r="H89" i="13"/>
  <c r="G89" i="13"/>
  <c r="K88" i="13"/>
  <c r="J88" i="13"/>
  <c r="I88" i="13"/>
  <c r="H88" i="13"/>
  <c r="G88" i="13"/>
  <c r="K87" i="13"/>
  <c r="J87" i="13"/>
  <c r="I87" i="13"/>
  <c r="H87" i="13"/>
  <c r="G87" i="13"/>
  <c r="K86" i="13"/>
  <c r="J86" i="13"/>
  <c r="I86" i="13"/>
  <c r="H86" i="13"/>
  <c r="G86" i="13"/>
  <c r="K85" i="13"/>
  <c r="J85" i="13"/>
  <c r="I85" i="13"/>
  <c r="H85" i="13"/>
  <c r="G85" i="13"/>
  <c r="K84" i="13"/>
  <c r="J84" i="13"/>
  <c r="I84" i="13"/>
  <c r="H84" i="13"/>
  <c r="G84" i="13"/>
  <c r="A78" i="13"/>
  <c r="K74" i="13"/>
  <c r="J74" i="13"/>
  <c r="I74" i="13"/>
  <c r="H74" i="13"/>
  <c r="G74" i="13"/>
  <c r="K73" i="13"/>
  <c r="J73" i="13"/>
  <c r="I73" i="13"/>
  <c r="H73" i="13"/>
  <c r="G73" i="13"/>
  <c r="K71" i="13"/>
  <c r="J71" i="13"/>
  <c r="I71" i="13"/>
  <c r="H71" i="13"/>
  <c r="G71" i="13"/>
  <c r="K70" i="13"/>
  <c r="J70" i="13"/>
  <c r="I70" i="13"/>
  <c r="H70" i="13"/>
  <c r="G70" i="13"/>
  <c r="K69" i="13"/>
  <c r="J69" i="13"/>
  <c r="I69" i="13"/>
  <c r="H69" i="13"/>
  <c r="G69" i="13"/>
  <c r="K68" i="13"/>
  <c r="J68" i="13"/>
  <c r="I68" i="13"/>
  <c r="H68" i="13"/>
  <c r="G68" i="13"/>
  <c r="K67" i="13"/>
  <c r="J67" i="13"/>
  <c r="I67" i="13"/>
  <c r="H67" i="13"/>
  <c r="G67" i="13"/>
  <c r="K66" i="13"/>
  <c r="J66" i="13"/>
  <c r="I66" i="13"/>
  <c r="H66" i="13"/>
  <c r="G66" i="13"/>
  <c r="K65" i="13"/>
  <c r="J65" i="13"/>
  <c r="I65" i="13"/>
  <c r="H65" i="13"/>
  <c r="G65" i="13"/>
  <c r="K64" i="13"/>
  <c r="J64" i="13"/>
  <c r="I64" i="13"/>
  <c r="H64" i="13"/>
  <c r="G64" i="13"/>
  <c r="K63" i="13"/>
  <c r="J63" i="13"/>
  <c r="I63" i="13"/>
  <c r="H63" i="13"/>
  <c r="G63" i="13"/>
  <c r="K62" i="13"/>
  <c r="J62" i="13"/>
  <c r="I62" i="13"/>
  <c r="H62" i="13"/>
  <c r="G62" i="13"/>
  <c r="K61" i="13"/>
  <c r="J61" i="13"/>
  <c r="I61" i="13"/>
  <c r="H61" i="13"/>
  <c r="G61" i="13"/>
  <c r="K60" i="13"/>
  <c r="J60" i="13"/>
  <c r="I60" i="13"/>
  <c r="H60" i="13"/>
  <c r="G60" i="13"/>
  <c r="K59" i="13"/>
  <c r="J59" i="13"/>
  <c r="I59" i="13"/>
  <c r="H59" i="13"/>
  <c r="G59" i="13"/>
  <c r="K58" i="13"/>
  <c r="J58" i="13"/>
  <c r="I58" i="13"/>
  <c r="H58" i="13"/>
  <c r="G58" i="13"/>
  <c r="K57" i="13"/>
  <c r="J57" i="13"/>
  <c r="I57" i="13"/>
  <c r="H57" i="13"/>
  <c r="G57" i="13"/>
  <c r="K56" i="13"/>
  <c r="J56" i="13"/>
  <c r="I56" i="13"/>
  <c r="H56" i="13"/>
  <c r="G56" i="13"/>
  <c r="K55" i="13"/>
  <c r="J55" i="13"/>
  <c r="I55" i="13"/>
  <c r="H55" i="13"/>
  <c r="G55" i="13"/>
  <c r="K54" i="13"/>
  <c r="J54" i="13"/>
  <c r="I54" i="13"/>
  <c r="H54" i="13"/>
  <c r="G54" i="13"/>
  <c r="K51" i="13"/>
  <c r="J51" i="13"/>
  <c r="I51" i="13"/>
  <c r="H51" i="13"/>
  <c r="G51" i="13"/>
  <c r="K50" i="13"/>
  <c r="J50" i="13"/>
  <c r="I50" i="13"/>
  <c r="H50" i="13"/>
  <c r="G50" i="13"/>
  <c r="K48" i="13"/>
  <c r="J48" i="13"/>
  <c r="I48" i="13"/>
  <c r="H48" i="13"/>
  <c r="G48" i="13"/>
  <c r="K47" i="13"/>
  <c r="J47" i="13"/>
  <c r="I47" i="13"/>
  <c r="H47" i="13"/>
  <c r="G47" i="13"/>
  <c r="K46" i="13"/>
  <c r="J46" i="13"/>
  <c r="I46" i="13"/>
  <c r="H46" i="13"/>
  <c r="G46" i="13"/>
  <c r="K45" i="13"/>
  <c r="J45" i="13"/>
  <c r="I45" i="13"/>
  <c r="H45" i="13"/>
  <c r="G45" i="13"/>
  <c r="K44" i="13"/>
  <c r="J44" i="13"/>
  <c r="I44" i="13"/>
  <c r="H44" i="13"/>
  <c r="G44" i="13"/>
  <c r="K43" i="13"/>
  <c r="J43" i="13"/>
  <c r="I43" i="13"/>
  <c r="H43" i="13"/>
  <c r="G43" i="13"/>
  <c r="K42" i="13"/>
  <c r="J42" i="13"/>
  <c r="I42" i="13"/>
  <c r="H42" i="13"/>
  <c r="G42" i="13"/>
  <c r="K41" i="13"/>
  <c r="J41" i="13"/>
  <c r="I41" i="13"/>
  <c r="H41" i="13"/>
  <c r="G41" i="13"/>
  <c r="K40" i="13"/>
  <c r="J40" i="13"/>
  <c r="I40" i="13"/>
  <c r="H40" i="13"/>
  <c r="G40" i="13"/>
  <c r="K39" i="13"/>
  <c r="J39" i="13"/>
  <c r="I39" i="13"/>
  <c r="H39" i="13"/>
  <c r="G39" i="13"/>
  <c r="K38" i="13"/>
  <c r="J38" i="13"/>
  <c r="I38" i="13"/>
  <c r="H38" i="13"/>
  <c r="G38" i="13"/>
  <c r="K37" i="13"/>
  <c r="J37" i="13"/>
  <c r="I37" i="13"/>
  <c r="H37" i="13"/>
  <c r="G37" i="13"/>
  <c r="K36" i="13"/>
  <c r="J36" i="13"/>
  <c r="I36" i="13"/>
  <c r="H36" i="13"/>
  <c r="G36" i="13"/>
  <c r="K35" i="13"/>
  <c r="J35" i="13"/>
  <c r="I35" i="13"/>
  <c r="H35" i="13"/>
  <c r="G35" i="13"/>
  <c r="K34" i="13"/>
  <c r="J34" i="13"/>
  <c r="I34" i="13"/>
  <c r="H34" i="13"/>
  <c r="G34" i="13"/>
  <c r="K33" i="13"/>
  <c r="J33" i="13"/>
  <c r="I33" i="13"/>
  <c r="H33" i="13"/>
  <c r="G33" i="13"/>
  <c r="K32" i="13"/>
  <c r="J32" i="13"/>
  <c r="I32" i="13"/>
  <c r="H32" i="13"/>
  <c r="G32" i="13"/>
  <c r="K31" i="13"/>
  <c r="J31" i="13"/>
  <c r="I31" i="13"/>
  <c r="H31" i="13"/>
  <c r="G31" i="13"/>
  <c r="K28" i="13"/>
  <c r="J28" i="13"/>
  <c r="I28" i="13"/>
  <c r="H28" i="13"/>
  <c r="G28" i="13"/>
  <c r="K27" i="13"/>
  <c r="J27" i="13"/>
  <c r="I27" i="13"/>
  <c r="H27" i="13"/>
  <c r="G27" i="13"/>
  <c r="K23" i="13"/>
  <c r="J23" i="13"/>
  <c r="I23" i="13"/>
  <c r="H23" i="13"/>
  <c r="G23" i="13"/>
  <c r="K22" i="13"/>
  <c r="J22" i="13"/>
  <c r="I22" i="13"/>
  <c r="H22" i="13"/>
  <c r="G22" i="13"/>
  <c r="K21" i="13"/>
  <c r="J21" i="13"/>
  <c r="I21" i="13"/>
  <c r="H21" i="13"/>
  <c r="G21" i="13"/>
  <c r="K20" i="13"/>
  <c r="J20" i="13"/>
  <c r="I20" i="13"/>
  <c r="H20" i="13"/>
  <c r="G20" i="13"/>
  <c r="K19" i="13"/>
  <c r="J19" i="13"/>
  <c r="I19" i="13"/>
  <c r="H19" i="13"/>
  <c r="G19" i="13"/>
  <c r="K18" i="13"/>
  <c r="J18" i="13"/>
  <c r="I18" i="13"/>
  <c r="H18" i="13"/>
  <c r="G18" i="13"/>
  <c r="K17" i="13"/>
  <c r="J17" i="13"/>
  <c r="I17" i="13"/>
  <c r="H17" i="13"/>
  <c r="G17" i="13"/>
  <c r="K16" i="13"/>
  <c r="J16" i="13"/>
  <c r="I16" i="13"/>
  <c r="H16" i="13"/>
  <c r="G16" i="13"/>
  <c r="K15" i="13"/>
  <c r="J15" i="13"/>
  <c r="I15" i="13"/>
  <c r="H15" i="13"/>
  <c r="G15" i="13"/>
  <c r="K14" i="13"/>
  <c r="J14" i="13"/>
  <c r="I14" i="13"/>
  <c r="H14" i="13"/>
  <c r="G14" i="13"/>
  <c r="K13" i="13"/>
  <c r="J13" i="13"/>
  <c r="I13" i="13"/>
  <c r="H13" i="13"/>
  <c r="G13" i="13"/>
  <c r="K12" i="13"/>
  <c r="J12" i="13"/>
  <c r="I12" i="13"/>
  <c r="H12" i="13"/>
  <c r="G12" i="13"/>
  <c r="K11" i="13"/>
  <c r="J11" i="13"/>
  <c r="I11" i="13"/>
  <c r="H11" i="13"/>
  <c r="G11" i="13"/>
  <c r="K10" i="13"/>
  <c r="J10" i="13"/>
  <c r="I10" i="13"/>
  <c r="H10" i="13"/>
  <c r="G10" i="13"/>
  <c r="K9" i="13"/>
  <c r="J9" i="13"/>
  <c r="I9" i="13"/>
  <c r="H9" i="13"/>
  <c r="G9" i="13"/>
  <c r="K8" i="13"/>
  <c r="J8" i="13"/>
  <c r="I8" i="13"/>
  <c r="H8" i="13"/>
  <c r="G8" i="13"/>
  <c r="C263" i="12"/>
  <c r="H263" i="12" s="1"/>
  <c r="B263" i="12"/>
  <c r="H262" i="12"/>
  <c r="C262" i="12"/>
  <c r="B262" i="12"/>
  <c r="C261" i="12"/>
  <c r="H261" i="12" s="1"/>
  <c r="B261" i="12"/>
  <c r="H260" i="12"/>
  <c r="C260" i="12"/>
  <c r="B260" i="12"/>
  <c r="C259" i="12"/>
  <c r="H259" i="12" s="1"/>
  <c r="B259" i="12"/>
  <c r="H258" i="12"/>
  <c r="C258" i="12"/>
  <c r="B258" i="12"/>
  <c r="H257" i="12"/>
  <c r="C257" i="12"/>
  <c r="B257" i="12"/>
  <c r="F253" i="12"/>
  <c r="K253" i="12" s="1"/>
  <c r="E253" i="12"/>
  <c r="J253" i="12" s="1"/>
  <c r="D253" i="12"/>
  <c r="C253" i="12"/>
  <c r="H253" i="12" s="1"/>
  <c r="B253" i="12"/>
  <c r="F252" i="12"/>
  <c r="K252" i="12" s="1"/>
  <c r="E252" i="12"/>
  <c r="J252" i="12" s="1"/>
  <c r="D252" i="12"/>
  <c r="I252" i="12" s="1"/>
  <c r="C252" i="12"/>
  <c r="B252" i="12"/>
  <c r="K251" i="12"/>
  <c r="I251" i="12"/>
  <c r="F251" i="12"/>
  <c r="E251" i="12"/>
  <c r="J251" i="12" s="1"/>
  <c r="D251" i="12"/>
  <c r="H251" i="12" s="1"/>
  <c r="C251" i="12"/>
  <c r="B251" i="12"/>
  <c r="F250" i="12"/>
  <c r="K250" i="12" s="1"/>
  <c r="E250" i="12"/>
  <c r="D250" i="12"/>
  <c r="C250" i="12"/>
  <c r="J250" i="12" s="1"/>
  <c r="B250" i="12"/>
  <c r="K249" i="12"/>
  <c r="F249" i="12"/>
  <c r="E249" i="12"/>
  <c r="D249" i="12"/>
  <c r="J249" i="12" s="1"/>
  <c r="C249" i="12"/>
  <c r="H249" i="12" s="1"/>
  <c r="B249" i="12"/>
  <c r="F248" i="12"/>
  <c r="E248" i="12"/>
  <c r="J248" i="12" s="1"/>
  <c r="D248" i="12"/>
  <c r="C248" i="12"/>
  <c r="K248" i="12" s="1"/>
  <c r="B248" i="12"/>
  <c r="F247" i="12"/>
  <c r="K247" i="12" s="1"/>
  <c r="E247" i="12"/>
  <c r="J247" i="12" s="1"/>
  <c r="D247" i="12"/>
  <c r="C247" i="12"/>
  <c r="I247" i="12" s="1"/>
  <c r="B247" i="12"/>
  <c r="F245" i="12"/>
  <c r="E245" i="12"/>
  <c r="J245" i="12" s="1"/>
  <c r="D245" i="12"/>
  <c r="K245" i="12" s="1"/>
  <c r="C245" i="12"/>
  <c r="B245" i="12"/>
  <c r="F244" i="12"/>
  <c r="E244" i="12"/>
  <c r="J244" i="12" s="1"/>
  <c r="D244" i="12"/>
  <c r="K244" i="12" s="1"/>
  <c r="C244" i="12"/>
  <c r="H244" i="12" s="1"/>
  <c r="B244" i="12"/>
  <c r="J243" i="12"/>
  <c r="H243" i="12"/>
  <c r="F243" i="12"/>
  <c r="K243" i="12" s="1"/>
  <c r="E243" i="12"/>
  <c r="D243" i="12"/>
  <c r="I243" i="12" s="1"/>
  <c r="C243" i="12"/>
  <c r="B243" i="12"/>
  <c r="H242" i="12"/>
  <c r="F242" i="12"/>
  <c r="K242" i="12" s="1"/>
  <c r="E242" i="12"/>
  <c r="J242" i="12" s="1"/>
  <c r="D242" i="12"/>
  <c r="C242" i="12"/>
  <c r="B242" i="12"/>
  <c r="J241" i="12"/>
  <c r="F241" i="12"/>
  <c r="K241" i="12" s="1"/>
  <c r="E241" i="12"/>
  <c r="D241" i="12"/>
  <c r="C241" i="12"/>
  <c r="I241" i="12" s="1"/>
  <c r="B241" i="12"/>
  <c r="F240" i="12"/>
  <c r="E240" i="12"/>
  <c r="D240" i="12"/>
  <c r="K240" i="12" s="1"/>
  <c r="C240" i="12"/>
  <c r="B240" i="12"/>
  <c r="F239" i="12"/>
  <c r="E239" i="12"/>
  <c r="K239" i="12" s="1"/>
  <c r="D239" i="12"/>
  <c r="I239" i="12" s="1"/>
  <c r="C239" i="12"/>
  <c r="B239" i="12"/>
  <c r="F237" i="12"/>
  <c r="K237" i="12" s="1"/>
  <c r="E237" i="12"/>
  <c r="D237" i="12"/>
  <c r="I237" i="12" s="1"/>
  <c r="C237" i="12"/>
  <c r="J237" i="12" s="1"/>
  <c r="B237" i="12"/>
  <c r="F236" i="12"/>
  <c r="K236" i="12" s="1"/>
  <c r="E236" i="12"/>
  <c r="D236" i="12"/>
  <c r="I236" i="12" s="1"/>
  <c r="C236" i="12"/>
  <c r="J236" i="12" s="1"/>
  <c r="B236" i="12"/>
  <c r="F235" i="12"/>
  <c r="K235" i="12" s="1"/>
  <c r="E235" i="12"/>
  <c r="J235" i="12" s="1"/>
  <c r="D235" i="12"/>
  <c r="C235" i="12"/>
  <c r="H235" i="12" s="1"/>
  <c r="B235" i="12"/>
  <c r="F234" i="12"/>
  <c r="K234" i="12" s="1"/>
  <c r="E234" i="12"/>
  <c r="J234" i="12" s="1"/>
  <c r="D234" i="12"/>
  <c r="I234" i="12" s="1"/>
  <c r="C234" i="12"/>
  <c r="B234" i="12"/>
  <c r="K233" i="12"/>
  <c r="I233" i="12"/>
  <c r="F233" i="12"/>
  <c r="E233" i="12"/>
  <c r="J233" i="12" s="1"/>
  <c r="D233" i="12"/>
  <c r="H233" i="12" s="1"/>
  <c r="C233" i="12"/>
  <c r="B233" i="12"/>
  <c r="F232" i="12"/>
  <c r="K232" i="12" s="1"/>
  <c r="E232" i="12"/>
  <c r="D232" i="12"/>
  <c r="C232" i="12"/>
  <c r="J232" i="12" s="1"/>
  <c r="B232" i="12"/>
  <c r="K231" i="12"/>
  <c r="F231" i="12"/>
  <c r="E231" i="12"/>
  <c r="D231" i="12"/>
  <c r="J231" i="12" s="1"/>
  <c r="C231" i="12"/>
  <c r="H231" i="12" s="1"/>
  <c r="B231" i="12"/>
  <c r="K180" i="12"/>
  <c r="J180" i="12"/>
  <c r="I180" i="12"/>
  <c r="H180" i="12"/>
  <c r="G180" i="12"/>
  <c r="K179" i="12"/>
  <c r="J179" i="12"/>
  <c r="I179" i="12"/>
  <c r="H179" i="12"/>
  <c r="G179" i="12"/>
  <c r="K177" i="12"/>
  <c r="J177" i="12"/>
  <c r="I177" i="12"/>
  <c r="H177" i="12"/>
  <c r="G177" i="12"/>
  <c r="K176" i="12"/>
  <c r="J176" i="12"/>
  <c r="I176" i="12"/>
  <c r="H176" i="12"/>
  <c r="G176" i="12"/>
  <c r="K175" i="12"/>
  <c r="J175" i="12"/>
  <c r="I175" i="12"/>
  <c r="H175" i="12"/>
  <c r="G175" i="12"/>
  <c r="K174" i="12"/>
  <c r="J174" i="12"/>
  <c r="I174" i="12"/>
  <c r="H174" i="12"/>
  <c r="G174" i="12"/>
  <c r="K173" i="12"/>
  <c r="J173" i="12"/>
  <c r="I173" i="12"/>
  <c r="H173" i="12"/>
  <c r="G173" i="12"/>
  <c r="K172" i="12"/>
  <c r="J172" i="12"/>
  <c r="I172" i="12"/>
  <c r="H172" i="12"/>
  <c r="G172" i="12"/>
  <c r="K171" i="12"/>
  <c r="J171" i="12"/>
  <c r="I171" i="12"/>
  <c r="H171" i="12"/>
  <c r="G171" i="12"/>
  <c r="K170" i="12"/>
  <c r="J170" i="12"/>
  <c r="I170" i="12"/>
  <c r="H170" i="12"/>
  <c r="G170" i="12"/>
  <c r="K169" i="12"/>
  <c r="J169" i="12"/>
  <c r="I169" i="12"/>
  <c r="H169" i="12"/>
  <c r="G169" i="12"/>
  <c r="K168" i="12"/>
  <c r="J168" i="12"/>
  <c r="I168" i="12"/>
  <c r="H168" i="12"/>
  <c r="G168" i="12"/>
  <c r="K167" i="12"/>
  <c r="J167" i="12"/>
  <c r="I167" i="12"/>
  <c r="H167" i="12"/>
  <c r="G167" i="12"/>
  <c r="K166" i="12"/>
  <c r="J166" i="12"/>
  <c r="I166" i="12"/>
  <c r="H166" i="12"/>
  <c r="G166" i="12"/>
  <c r="K165" i="12"/>
  <c r="J165" i="12"/>
  <c r="I165" i="12"/>
  <c r="H165" i="12"/>
  <c r="G165" i="12"/>
  <c r="K164" i="12"/>
  <c r="J164" i="12"/>
  <c r="I164" i="12"/>
  <c r="H164" i="12"/>
  <c r="G164" i="12"/>
  <c r="K163" i="12"/>
  <c r="J163" i="12"/>
  <c r="I163" i="12"/>
  <c r="H163" i="12"/>
  <c r="G163" i="12"/>
  <c r="K162" i="12"/>
  <c r="J162" i="12"/>
  <c r="I162" i="12"/>
  <c r="H162" i="12"/>
  <c r="G162" i="12"/>
  <c r="K161" i="12"/>
  <c r="J161" i="12"/>
  <c r="I161" i="12"/>
  <c r="H161" i="12"/>
  <c r="G161" i="12"/>
  <c r="K160" i="12"/>
  <c r="J160" i="12"/>
  <c r="I160" i="12"/>
  <c r="H160" i="12"/>
  <c r="G160" i="12"/>
  <c r="A154" i="12"/>
  <c r="K150" i="12"/>
  <c r="J150" i="12"/>
  <c r="I150" i="12"/>
  <c r="H150" i="12"/>
  <c r="G150" i="12"/>
  <c r="K149" i="12"/>
  <c r="J149" i="12"/>
  <c r="I149" i="12"/>
  <c r="H149" i="12"/>
  <c r="G149" i="12"/>
  <c r="K147" i="12"/>
  <c r="J147" i="12"/>
  <c r="I147" i="12"/>
  <c r="H147" i="12"/>
  <c r="G147" i="12"/>
  <c r="K146" i="12"/>
  <c r="J146" i="12"/>
  <c r="I146" i="12"/>
  <c r="H146" i="12"/>
  <c r="G146" i="12"/>
  <c r="K145" i="12"/>
  <c r="J145" i="12"/>
  <c r="I145" i="12"/>
  <c r="H145" i="12"/>
  <c r="G145" i="12"/>
  <c r="K144" i="12"/>
  <c r="J144" i="12"/>
  <c r="I144" i="12"/>
  <c r="H144" i="12"/>
  <c r="G144" i="12"/>
  <c r="K143" i="12"/>
  <c r="J143" i="12"/>
  <c r="I143" i="12"/>
  <c r="H143" i="12"/>
  <c r="G143" i="12"/>
  <c r="K142" i="12"/>
  <c r="J142" i="12"/>
  <c r="I142" i="12"/>
  <c r="H142" i="12"/>
  <c r="G142" i="12"/>
  <c r="K141" i="12"/>
  <c r="J141" i="12"/>
  <c r="I141" i="12"/>
  <c r="H141" i="12"/>
  <c r="G141" i="12"/>
  <c r="K140" i="12"/>
  <c r="J140" i="12"/>
  <c r="I140" i="12"/>
  <c r="H140" i="12"/>
  <c r="G140" i="12"/>
  <c r="K139" i="12"/>
  <c r="J139" i="12"/>
  <c r="I139" i="12"/>
  <c r="H139" i="12"/>
  <c r="G139" i="12"/>
  <c r="K138" i="12"/>
  <c r="J138" i="12"/>
  <c r="I138" i="12"/>
  <c r="H138" i="12"/>
  <c r="G138" i="12"/>
  <c r="K137" i="12"/>
  <c r="J137" i="12"/>
  <c r="I137" i="12"/>
  <c r="H137" i="12"/>
  <c r="G137" i="12"/>
  <c r="K136" i="12"/>
  <c r="J136" i="12"/>
  <c r="I136" i="12"/>
  <c r="H136" i="12"/>
  <c r="G136" i="12"/>
  <c r="K135" i="12"/>
  <c r="J135" i="12"/>
  <c r="I135" i="12"/>
  <c r="H135" i="12"/>
  <c r="G135" i="12"/>
  <c r="K134" i="12"/>
  <c r="J134" i="12"/>
  <c r="I134" i="12"/>
  <c r="H134" i="12"/>
  <c r="G134" i="12"/>
  <c r="K133" i="12"/>
  <c r="J133" i="12"/>
  <c r="I133" i="12"/>
  <c r="H133" i="12"/>
  <c r="G133" i="12"/>
  <c r="K132" i="12"/>
  <c r="J132" i="12"/>
  <c r="I132" i="12"/>
  <c r="H132" i="12"/>
  <c r="G132" i="12"/>
  <c r="K131" i="12"/>
  <c r="J131" i="12"/>
  <c r="I131" i="12"/>
  <c r="H131" i="12"/>
  <c r="G131" i="12"/>
  <c r="K130" i="12"/>
  <c r="J130" i="12"/>
  <c r="I130" i="12"/>
  <c r="H130" i="12"/>
  <c r="G130" i="12"/>
  <c r="K127" i="12"/>
  <c r="J127" i="12"/>
  <c r="I127" i="12"/>
  <c r="H127" i="12"/>
  <c r="G127" i="12"/>
  <c r="K126" i="12"/>
  <c r="J126" i="12"/>
  <c r="I126" i="12"/>
  <c r="H126" i="12"/>
  <c r="G126" i="12"/>
  <c r="K124" i="12"/>
  <c r="J124" i="12"/>
  <c r="I124" i="12"/>
  <c r="H124" i="12"/>
  <c r="G124" i="12"/>
  <c r="K123" i="12"/>
  <c r="J123" i="12"/>
  <c r="I123" i="12"/>
  <c r="H123" i="12"/>
  <c r="G123" i="12"/>
  <c r="K122" i="12"/>
  <c r="J122" i="12"/>
  <c r="I122" i="12"/>
  <c r="H122" i="12"/>
  <c r="G122" i="12"/>
  <c r="K121" i="12"/>
  <c r="J121" i="12"/>
  <c r="I121" i="12"/>
  <c r="H121" i="12"/>
  <c r="G121" i="12"/>
  <c r="K120" i="12"/>
  <c r="J120" i="12"/>
  <c r="I120" i="12"/>
  <c r="H120" i="12"/>
  <c r="G120" i="12"/>
  <c r="K119" i="12"/>
  <c r="J119" i="12"/>
  <c r="I119" i="12"/>
  <c r="H119" i="12"/>
  <c r="G119" i="12"/>
  <c r="K118" i="12"/>
  <c r="J118" i="12"/>
  <c r="I118" i="12"/>
  <c r="H118" i="12"/>
  <c r="G118" i="12"/>
  <c r="K117" i="12"/>
  <c r="J117" i="12"/>
  <c r="I117" i="12"/>
  <c r="H117" i="12"/>
  <c r="G117" i="12"/>
  <c r="K116" i="12"/>
  <c r="J116" i="12"/>
  <c r="I116" i="12"/>
  <c r="H116" i="12"/>
  <c r="G116" i="12"/>
  <c r="K115" i="12"/>
  <c r="J115" i="12"/>
  <c r="I115" i="12"/>
  <c r="H115" i="12"/>
  <c r="G115" i="12"/>
  <c r="K114" i="12"/>
  <c r="J114" i="12"/>
  <c r="I114" i="12"/>
  <c r="H114" i="12"/>
  <c r="G114" i="12"/>
  <c r="K113" i="12"/>
  <c r="J113" i="12"/>
  <c r="I113" i="12"/>
  <c r="H113" i="12"/>
  <c r="G113" i="12"/>
  <c r="K112" i="12"/>
  <c r="J112" i="12"/>
  <c r="I112" i="12"/>
  <c r="H112" i="12"/>
  <c r="G112" i="12"/>
  <c r="K111" i="12"/>
  <c r="J111" i="12"/>
  <c r="I111" i="12"/>
  <c r="H111" i="12"/>
  <c r="G111" i="12"/>
  <c r="K110" i="12"/>
  <c r="J110" i="12"/>
  <c r="I110" i="12"/>
  <c r="H110" i="12"/>
  <c r="G110" i="12"/>
  <c r="K109" i="12"/>
  <c r="J109" i="12"/>
  <c r="I109" i="12"/>
  <c r="H109" i="12"/>
  <c r="G109" i="12"/>
  <c r="K108" i="12"/>
  <c r="J108" i="12"/>
  <c r="I108" i="12"/>
  <c r="H108" i="12"/>
  <c r="G108" i="12"/>
  <c r="K107" i="12"/>
  <c r="J107" i="12"/>
  <c r="I107" i="12"/>
  <c r="H107" i="12"/>
  <c r="G107" i="12"/>
  <c r="K104" i="12"/>
  <c r="J104" i="12"/>
  <c r="I104" i="12"/>
  <c r="H104" i="12"/>
  <c r="G104" i="12"/>
  <c r="K103" i="12"/>
  <c r="J103" i="12"/>
  <c r="I103" i="12"/>
  <c r="H103" i="12"/>
  <c r="G103" i="12"/>
  <c r="K101" i="12"/>
  <c r="J101" i="12"/>
  <c r="I101" i="12"/>
  <c r="H101" i="12"/>
  <c r="G101" i="12"/>
  <c r="K100" i="12"/>
  <c r="J100" i="12"/>
  <c r="I100" i="12"/>
  <c r="H100" i="12"/>
  <c r="G100" i="12"/>
  <c r="K99" i="12"/>
  <c r="J99" i="12"/>
  <c r="I99" i="12"/>
  <c r="H99" i="12"/>
  <c r="G99" i="12"/>
  <c r="K98" i="12"/>
  <c r="J98" i="12"/>
  <c r="I98" i="12"/>
  <c r="H98" i="12"/>
  <c r="G98" i="12"/>
  <c r="K97" i="12"/>
  <c r="J97" i="12"/>
  <c r="I97" i="12"/>
  <c r="H97" i="12"/>
  <c r="G97" i="12"/>
  <c r="K96" i="12"/>
  <c r="J96" i="12"/>
  <c r="I96" i="12"/>
  <c r="H96" i="12"/>
  <c r="G96" i="12"/>
  <c r="K95" i="12"/>
  <c r="J95" i="12"/>
  <c r="I95" i="12"/>
  <c r="H95" i="12"/>
  <c r="G95" i="12"/>
  <c r="K94" i="12"/>
  <c r="J94" i="12"/>
  <c r="I94" i="12"/>
  <c r="H94" i="12"/>
  <c r="G94" i="12"/>
  <c r="K93" i="12"/>
  <c r="J93" i="12"/>
  <c r="I93" i="12"/>
  <c r="H93" i="12"/>
  <c r="G93" i="12"/>
  <c r="K92" i="12"/>
  <c r="J92" i="12"/>
  <c r="I92" i="12"/>
  <c r="H92" i="12"/>
  <c r="G92" i="12"/>
  <c r="K91" i="12"/>
  <c r="J91" i="12"/>
  <c r="I91" i="12"/>
  <c r="H91" i="12"/>
  <c r="G91" i="12"/>
  <c r="K90" i="12"/>
  <c r="J90" i="12"/>
  <c r="I90" i="12"/>
  <c r="H90" i="12"/>
  <c r="G90" i="12"/>
  <c r="K89" i="12"/>
  <c r="J89" i="12"/>
  <c r="I89" i="12"/>
  <c r="H89" i="12"/>
  <c r="G89" i="12"/>
  <c r="K88" i="12"/>
  <c r="J88" i="12"/>
  <c r="I88" i="12"/>
  <c r="H88" i="12"/>
  <c r="G88" i="12"/>
  <c r="K87" i="12"/>
  <c r="J87" i="12"/>
  <c r="I87" i="12"/>
  <c r="H87" i="12"/>
  <c r="G87" i="12"/>
  <c r="K86" i="12"/>
  <c r="J86" i="12"/>
  <c r="I86" i="12"/>
  <c r="H86" i="12"/>
  <c r="G86" i="12"/>
  <c r="K85" i="12"/>
  <c r="J85" i="12"/>
  <c r="I85" i="12"/>
  <c r="H85" i="12"/>
  <c r="G85" i="12"/>
  <c r="K84" i="12"/>
  <c r="J84" i="12"/>
  <c r="I84" i="12"/>
  <c r="H84" i="12"/>
  <c r="G84" i="12"/>
  <c r="A78" i="12"/>
  <c r="K74" i="12"/>
  <c r="J74" i="12"/>
  <c r="I74" i="12"/>
  <c r="H74" i="12"/>
  <c r="G74" i="12"/>
  <c r="K73" i="12"/>
  <c r="J73" i="12"/>
  <c r="I73" i="12"/>
  <c r="H73" i="12"/>
  <c r="G73" i="12"/>
  <c r="K71" i="12"/>
  <c r="J71" i="12"/>
  <c r="I71" i="12"/>
  <c r="H71" i="12"/>
  <c r="G71" i="12"/>
  <c r="K70" i="12"/>
  <c r="J70" i="12"/>
  <c r="I70" i="12"/>
  <c r="H70" i="12"/>
  <c r="G70" i="12"/>
  <c r="K69" i="12"/>
  <c r="J69" i="12"/>
  <c r="I69" i="12"/>
  <c r="H69" i="12"/>
  <c r="G69" i="12"/>
  <c r="K68" i="12"/>
  <c r="J68" i="12"/>
  <c r="I68" i="12"/>
  <c r="H68" i="12"/>
  <c r="G68" i="12"/>
  <c r="K67" i="12"/>
  <c r="J67" i="12"/>
  <c r="I67" i="12"/>
  <c r="H67" i="12"/>
  <c r="G67" i="12"/>
  <c r="K66" i="12"/>
  <c r="J66" i="12"/>
  <c r="I66" i="12"/>
  <c r="H66" i="12"/>
  <c r="G66" i="12"/>
  <c r="K65" i="12"/>
  <c r="J65" i="12"/>
  <c r="I65" i="12"/>
  <c r="H65" i="12"/>
  <c r="G65" i="12"/>
  <c r="K64" i="12"/>
  <c r="J64" i="12"/>
  <c r="I64" i="12"/>
  <c r="H64" i="12"/>
  <c r="G64" i="12"/>
  <c r="K63" i="12"/>
  <c r="J63" i="12"/>
  <c r="I63" i="12"/>
  <c r="H63" i="12"/>
  <c r="G63" i="12"/>
  <c r="K62" i="12"/>
  <c r="J62" i="12"/>
  <c r="I62" i="12"/>
  <c r="H62" i="12"/>
  <c r="G62" i="12"/>
  <c r="K61" i="12"/>
  <c r="J61" i="12"/>
  <c r="I61" i="12"/>
  <c r="H61" i="12"/>
  <c r="G61" i="12"/>
  <c r="K60" i="12"/>
  <c r="J60" i="12"/>
  <c r="I60" i="12"/>
  <c r="H60" i="12"/>
  <c r="G60" i="12"/>
  <c r="K59" i="12"/>
  <c r="J59" i="12"/>
  <c r="I59" i="12"/>
  <c r="H59" i="12"/>
  <c r="G59" i="12"/>
  <c r="K58" i="12"/>
  <c r="J58" i="12"/>
  <c r="I58" i="12"/>
  <c r="H58" i="12"/>
  <c r="G58" i="12"/>
  <c r="K57" i="12"/>
  <c r="J57" i="12"/>
  <c r="I57" i="12"/>
  <c r="H57" i="12"/>
  <c r="G57" i="12"/>
  <c r="K56" i="12"/>
  <c r="J56" i="12"/>
  <c r="I56" i="12"/>
  <c r="H56" i="12"/>
  <c r="G56" i="12"/>
  <c r="K55" i="12"/>
  <c r="J55" i="12"/>
  <c r="I55" i="12"/>
  <c r="H55" i="12"/>
  <c r="G55" i="12"/>
  <c r="K54" i="12"/>
  <c r="J54" i="12"/>
  <c r="I54" i="12"/>
  <c r="H54" i="12"/>
  <c r="G54" i="12"/>
  <c r="K51" i="12"/>
  <c r="J51" i="12"/>
  <c r="I51" i="12"/>
  <c r="H51" i="12"/>
  <c r="G51" i="12"/>
  <c r="K50" i="12"/>
  <c r="J50" i="12"/>
  <c r="I50" i="12"/>
  <c r="H50" i="12"/>
  <c r="G50" i="12"/>
  <c r="K48" i="12"/>
  <c r="J48" i="12"/>
  <c r="I48" i="12"/>
  <c r="H48" i="12"/>
  <c r="G48" i="12"/>
  <c r="K47" i="12"/>
  <c r="J47" i="12"/>
  <c r="I47" i="12"/>
  <c r="H47" i="12"/>
  <c r="G47" i="12"/>
  <c r="K46" i="12"/>
  <c r="J46" i="12"/>
  <c r="I46" i="12"/>
  <c r="H46" i="12"/>
  <c r="G46" i="12"/>
  <c r="K45" i="12"/>
  <c r="J45" i="12"/>
  <c r="I45" i="12"/>
  <c r="H45" i="12"/>
  <c r="G45" i="12"/>
  <c r="K44" i="12"/>
  <c r="J44" i="12"/>
  <c r="I44" i="12"/>
  <c r="H44" i="12"/>
  <c r="G44" i="12"/>
  <c r="K43" i="12"/>
  <c r="J43" i="12"/>
  <c r="I43" i="12"/>
  <c r="H43" i="12"/>
  <c r="G43" i="12"/>
  <c r="K42" i="12"/>
  <c r="J42" i="12"/>
  <c r="I42" i="12"/>
  <c r="H42" i="12"/>
  <c r="G42" i="12"/>
  <c r="K41" i="12"/>
  <c r="J41" i="12"/>
  <c r="I41" i="12"/>
  <c r="H41" i="12"/>
  <c r="G41" i="12"/>
  <c r="K40" i="12"/>
  <c r="J40" i="12"/>
  <c r="I40" i="12"/>
  <c r="H40" i="12"/>
  <c r="G40" i="12"/>
  <c r="K39" i="12"/>
  <c r="J39" i="12"/>
  <c r="I39" i="12"/>
  <c r="H39" i="12"/>
  <c r="G39" i="12"/>
  <c r="K38" i="12"/>
  <c r="J38" i="12"/>
  <c r="I38" i="12"/>
  <c r="H38" i="12"/>
  <c r="G38" i="12"/>
  <c r="K37" i="12"/>
  <c r="J37" i="12"/>
  <c r="I37" i="12"/>
  <c r="H37" i="12"/>
  <c r="G37" i="12"/>
  <c r="K36" i="12"/>
  <c r="J36" i="12"/>
  <c r="I36" i="12"/>
  <c r="H36" i="12"/>
  <c r="G36" i="12"/>
  <c r="K35" i="12"/>
  <c r="J35" i="12"/>
  <c r="I35" i="12"/>
  <c r="H35" i="12"/>
  <c r="G35" i="12"/>
  <c r="K34" i="12"/>
  <c r="J34" i="12"/>
  <c r="I34" i="12"/>
  <c r="H34" i="12"/>
  <c r="G34" i="12"/>
  <c r="K33" i="12"/>
  <c r="J33" i="12"/>
  <c r="I33" i="12"/>
  <c r="H33" i="12"/>
  <c r="G33" i="12"/>
  <c r="K32" i="12"/>
  <c r="J32" i="12"/>
  <c r="I32" i="12"/>
  <c r="H32" i="12"/>
  <c r="G32" i="12"/>
  <c r="K31" i="12"/>
  <c r="J31" i="12"/>
  <c r="I31" i="12"/>
  <c r="H31" i="12"/>
  <c r="G31" i="12"/>
  <c r="K28" i="12"/>
  <c r="J28" i="12"/>
  <c r="I28" i="12"/>
  <c r="H28" i="12"/>
  <c r="G28" i="12"/>
  <c r="K27" i="12"/>
  <c r="J27" i="12"/>
  <c r="I27" i="12"/>
  <c r="H27" i="12"/>
  <c r="G27" i="12"/>
  <c r="K23" i="12"/>
  <c r="J23" i="12"/>
  <c r="I23" i="12"/>
  <c r="H23" i="12"/>
  <c r="G23" i="12"/>
  <c r="K22" i="12"/>
  <c r="J22" i="12"/>
  <c r="I22" i="12"/>
  <c r="H22" i="12"/>
  <c r="G22" i="12"/>
  <c r="K21" i="12"/>
  <c r="J21" i="12"/>
  <c r="I21" i="12"/>
  <c r="H21" i="12"/>
  <c r="G21" i="12"/>
  <c r="K20" i="12"/>
  <c r="J20" i="12"/>
  <c r="I20" i="12"/>
  <c r="H20" i="12"/>
  <c r="G20" i="12"/>
  <c r="K19" i="12"/>
  <c r="J19" i="12"/>
  <c r="I19" i="12"/>
  <c r="H19" i="12"/>
  <c r="G19" i="12"/>
  <c r="K18" i="12"/>
  <c r="J18" i="12"/>
  <c r="I18" i="12"/>
  <c r="H18" i="12"/>
  <c r="G18" i="12"/>
  <c r="K17" i="12"/>
  <c r="J17" i="12"/>
  <c r="I17" i="12"/>
  <c r="H17" i="12"/>
  <c r="G17" i="12"/>
  <c r="K16" i="12"/>
  <c r="J16" i="12"/>
  <c r="I16" i="12"/>
  <c r="H16" i="12"/>
  <c r="G16" i="12"/>
  <c r="K15" i="12"/>
  <c r="J15" i="12"/>
  <c r="I15" i="12"/>
  <c r="H15" i="12"/>
  <c r="G15" i="12"/>
  <c r="K14" i="12"/>
  <c r="J14" i="12"/>
  <c r="I14" i="12"/>
  <c r="H14" i="12"/>
  <c r="G14" i="12"/>
  <c r="K13" i="12"/>
  <c r="J13" i="12"/>
  <c r="I13" i="12"/>
  <c r="H13" i="12"/>
  <c r="G13" i="12"/>
  <c r="K12" i="12"/>
  <c r="J12" i="12"/>
  <c r="I12" i="12"/>
  <c r="H12" i="12"/>
  <c r="G12" i="12"/>
  <c r="K11" i="12"/>
  <c r="J11" i="12"/>
  <c r="I11" i="12"/>
  <c r="H11" i="12"/>
  <c r="G11" i="12"/>
  <c r="K10" i="12"/>
  <c r="J10" i="12"/>
  <c r="I10" i="12"/>
  <c r="H10" i="12"/>
  <c r="G10" i="12"/>
  <c r="K9" i="12"/>
  <c r="J9" i="12"/>
  <c r="I9" i="12"/>
  <c r="H9" i="12"/>
  <c r="G9" i="12"/>
  <c r="K8" i="12"/>
  <c r="J8" i="12"/>
  <c r="I8" i="12"/>
  <c r="H8" i="12"/>
  <c r="G8" i="12"/>
  <c r="C263" i="11"/>
  <c r="H263" i="11" s="1"/>
  <c r="B263" i="11"/>
  <c r="H262" i="11"/>
  <c r="C262" i="11"/>
  <c r="B262" i="11"/>
  <c r="C261" i="11"/>
  <c r="H261" i="11" s="1"/>
  <c r="B261" i="11"/>
  <c r="H260" i="11"/>
  <c r="C260" i="11"/>
  <c r="B260" i="11"/>
  <c r="H259" i="11"/>
  <c r="C259" i="11"/>
  <c r="B259" i="11"/>
  <c r="C258" i="11"/>
  <c r="H258" i="11" s="1"/>
  <c r="B258" i="11"/>
  <c r="C257" i="11"/>
  <c r="H257" i="11" s="1"/>
  <c r="B257" i="11"/>
  <c r="F253" i="11"/>
  <c r="E253" i="11"/>
  <c r="D253" i="11"/>
  <c r="C253" i="11"/>
  <c r="K253" i="11" s="1"/>
  <c r="B253" i="11"/>
  <c r="F252" i="11"/>
  <c r="K252" i="11" s="1"/>
  <c r="E252" i="11"/>
  <c r="J252" i="11" s="1"/>
  <c r="D252" i="11"/>
  <c r="C252" i="11"/>
  <c r="I252" i="11" s="1"/>
  <c r="B252" i="11"/>
  <c r="F251" i="11"/>
  <c r="E251" i="11"/>
  <c r="J251" i="11" s="1"/>
  <c r="D251" i="11"/>
  <c r="I251" i="11" s="1"/>
  <c r="C251" i="11"/>
  <c r="K251" i="11" s="1"/>
  <c r="B251" i="11"/>
  <c r="J250" i="11"/>
  <c r="I250" i="11"/>
  <c r="H250" i="11"/>
  <c r="F250" i="11"/>
  <c r="E250" i="11"/>
  <c r="K250" i="11" s="1"/>
  <c r="D250" i="11"/>
  <c r="C250" i="11"/>
  <c r="B250" i="11"/>
  <c r="H249" i="11"/>
  <c r="F249" i="11"/>
  <c r="K249" i="11" s="1"/>
  <c r="E249" i="11"/>
  <c r="J249" i="11" s="1"/>
  <c r="D249" i="11"/>
  <c r="I249" i="11" s="1"/>
  <c r="C249" i="11"/>
  <c r="B249" i="11"/>
  <c r="K248" i="11"/>
  <c r="J248" i="11"/>
  <c r="H248" i="11"/>
  <c r="F248" i="11"/>
  <c r="E248" i="11"/>
  <c r="D248" i="11"/>
  <c r="I248" i="11" s="1"/>
  <c r="C248" i="11"/>
  <c r="B248" i="11"/>
  <c r="F247" i="11"/>
  <c r="K247" i="11" s="1"/>
  <c r="E247" i="11"/>
  <c r="D247" i="11"/>
  <c r="J247" i="11" s="1"/>
  <c r="C247" i="11"/>
  <c r="H247" i="11" s="1"/>
  <c r="B247" i="11"/>
  <c r="J245" i="11"/>
  <c r="H245" i="11"/>
  <c r="F245" i="11"/>
  <c r="K245" i="11" s="1"/>
  <c r="E245" i="11"/>
  <c r="I245" i="11" s="1"/>
  <c r="D245" i="11"/>
  <c r="C245" i="11"/>
  <c r="B245" i="11"/>
  <c r="F244" i="11"/>
  <c r="K244" i="11" s="1"/>
  <c r="E244" i="11"/>
  <c r="J244" i="11" s="1"/>
  <c r="D244" i="11"/>
  <c r="I244" i="11" s="1"/>
  <c r="C244" i="11"/>
  <c r="B244" i="11"/>
  <c r="F243" i="11"/>
  <c r="E243" i="11"/>
  <c r="D243" i="11"/>
  <c r="J243" i="11" s="1"/>
  <c r="C243" i="11"/>
  <c r="K243" i="11" s="1"/>
  <c r="B243" i="11"/>
  <c r="F242" i="11"/>
  <c r="K242" i="11" s="1"/>
  <c r="E242" i="11"/>
  <c r="D242" i="11"/>
  <c r="C242" i="11"/>
  <c r="B242" i="11"/>
  <c r="F241" i="11"/>
  <c r="K241" i="11" s="1"/>
  <c r="E241" i="11"/>
  <c r="J241" i="11" s="1"/>
  <c r="D241" i="11"/>
  <c r="I241" i="11" s="1"/>
  <c r="C241" i="11"/>
  <c r="H241" i="11" s="1"/>
  <c r="B241" i="11"/>
  <c r="K240" i="11"/>
  <c r="J240" i="11"/>
  <c r="I240" i="11"/>
  <c r="F240" i="11"/>
  <c r="E240" i="11"/>
  <c r="D240" i="11"/>
  <c r="C240" i="11"/>
  <c r="H240" i="11" s="1"/>
  <c r="B240" i="11"/>
  <c r="F239" i="11"/>
  <c r="K239" i="11" s="1"/>
  <c r="E239" i="11"/>
  <c r="J239" i="11" s="1"/>
  <c r="D239" i="11"/>
  <c r="C239" i="11"/>
  <c r="I239" i="11" s="1"/>
  <c r="B239" i="11"/>
  <c r="K237" i="11"/>
  <c r="I237" i="11"/>
  <c r="F237" i="11"/>
  <c r="E237" i="11"/>
  <c r="J237" i="11" s="1"/>
  <c r="D237" i="11"/>
  <c r="H237" i="11" s="1"/>
  <c r="C237" i="11"/>
  <c r="B237" i="11"/>
  <c r="F236" i="11"/>
  <c r="E236" i="11"/>
  <c r="J236" i="11" s="1"/>
  <c r="D236" i="11"/>
  <c r="I236" i="11" s="1"/>
  <c r="C236" i="11"/>
  <c r="K236" i="11" s="1"/>
  <c r="B236" i="11"/>
  <c r="F235" i="11"/>
  <c r="E235" i="11"/>
  <c r="D235" i="11"/>
  <c r="C235" i="11"/>
  <c r="K235" i="11" s="1"/>
  <c r="B235" i="11"/>
  <c r="F234" i="11"/>
  <c r="K234" i="11" s="1"/>
  <c r="E234" i="11"/>
  <c r="J234" i="11" s="1"/>
  <c r="D234" i="11"/>
  <c r="C234" i="11"/>
  <c r="B234" i="11"/>
  <c r="F233" i="11"/>
  <c r="E233" i="11"/>
  <c r="J233" i="11" s="1"/>
  <c r="D233" i="11"/>
  <c r="I233" i="11" s="1"/>
  <c r="C233" i="11"/>
  <c r="K233" i="11" s="1"/>
  <c r="B233" i="11"/>
  <c r="K232" i="11"/>
  <c r="J232" i="11"/>
  <c r="I232" i="11"/>
  <c r="H232" i="11"/>
  <c r="F232" i="11"/>
  <c r="E232" i="11"/>
  <c r="D232" i="11"/>
  <c r="C232" i="11"/>
  <c r="B232" i="11"/>
  <c r="H231" i="11"/>
  <c r="F231" i="11"/>
  <c r="K231" i="11" s="1"/>
  <c r="E231" i="11"/>
  <c r="J231" i="11" s="1"/>
  <c r="D231" i="11"/>
  <c r="I231" i="11" s="1"/>
  <c r="C231" i="11"/>
  <c r="B231" i="11"/>
  <c r="K180" i="11"/>
  <c r="J180" i="11"/>
  <c r="I180" i="11"/>
  <c r="H180" i="11"/>
  <c r="G180" i="11"/>
  <c r="K179" i="11"/>
  <c r="J179" i="11"/>
  <c r="I179" i="11"/>
  <c r="H179" i="11"/>
  <c r="G179" i="11"/>
  <c r="K177" i="11"/>
  <c r="J177" i="11"/>
  <c r="I177" i="11"/>
  <c r="H177" i="11"/>
  <c r="G177" i="11"/>
  <c r="K176" i="11"/>
  <c r="J176" i="11"/>
  <c r="I176" i="11"/>
  <c r="H176" i="11"/>
  <c r="G176" i="11"/>
  <c r="K175" i="11"/>
  <c r="J175" i="11"/>
  <c r="I175" i="11"/>
  <c r="H175" i="11"/>
  <c r="G175" i="11"/>
  <c r="K174" i="11"/>
  <c r="J174" i="11"/>
  <c r="I174" i="11"/>
  <c r="H174" i="11"/>
  <c r="G174" i="11"/>
  <c r="K173" i="11"/>
  <c r="J173" i="11"/>
  <c r="I173" i="11"/>
  <c r="H173" i="11"/>
  <c r="G173" i="11"/>
  <c r="K172" i="11"/>
  <c r="J172" i="11"/>
  <c r="I172" i="11"/>
  <c r="H172" i="11"/>
  <c r="G172" i="11"/>
  <c r="K171" i="11"/>
  <c r="J171" i="11"/>
  <c r="I171" i="11"/>
  <c r="H171" i="11"/>
  <c r="G171" i="11"/>
  <c r="K170" i="11"/>
  <c r="J170" i="11"/>
  <c r="I170" i="11"/>
  <c r="H170" i="11"/>
  <c r="G170" i="11"/>
  <c r="K169" i="11"/>
  <c r="J169" i="11"/>
  <c r="I169" i="11"/>
  <c r="H169" i="11"/>
  <c r="G169" i="11"/>
  <c r="K168" i="11"/>
  <c r="J168" i="11"/>
  <c r="I168" i="11"/>
  <c r="H168" i="11"/>
  <c r="G168" i="11"/>
  <c r="K167" i="11"/>
  <c r="J167" i="11"/>
  <c r="I167" i="11"/>
  <c r="H167" i="11"/>
  <c r="G167" i="11"/>
  <c r="K166" i="11"/>
  <c r="J166" i="11"/>
  <c r="I166" i="11"/>
  <c r="H166" i="11"/>
  <c r="G166" i="11"/>
  <c r="K165" i="11"/>
  <c r="J165" i="11"/>
  <c r="I165" i="11"/>
  <c r="H165" i="11"/>
  <c r="G165" i="11"/>
  <c r="K164" i="11"/>
  <c r="J164" i="11"/>
  <c r="I164" i="11"/>
  <c r="H164" i="11"/>
  <c r="G164" i="11"/>
  <c r="K163" i="11"/>
  <c r="J163" i="11"/>
  <c r="I163" i="11"/>
  <c r="H163" i="11"/>
  <c r="G163" i="11"/>
  <c r="K162" i="11"/>
  <c r="J162" i="11"/>
  <c r="I162" i="11"/>
  <c r="H162" i="11"/>
  <c r="G162" i="11"/>
  <c r="K161" i="11"/>
  <c r="J161" i="11"/>
  <c r="I161" i="11"/>
  <c r="H161" i="11"/>
  <c r="G161" i="11"/>
  <c r="K160" i="11"/>
  <c r="J160" i="11"/>
  <c r="I160" i="11"/>
  <c r="H160" i="11"/>
  <c r="G160" i="11"/>
  <c r="A154" i="11"/>
  <c r="K150" i="11"/>
  <c r="J150" i="11"/>
  <c r="I150" i="11"/>
  <c r="H150" i="11"/>
  <c r="G150" i="11"/>
  <c r="K149" i="11"/>
  <c r="J149" i="11"/>
  <c r="I149" i="11"/>
  <c r="H149" i="11"/>
  <c r="G149" i="11"/>
  <c r="K147" i="11"/>
  <c r="J147" i="11"/>
  <c r="I147" i="11"/>
  <c r="H147" i="11"/>
  <c r="G147" i="11"/>
  <c r="K146" i="11"/>
  <c r="J146" i="11"/>
  <c r="I146" i="11"/>
  <c r="H146" i="11"/>
  <c r="G146" i="11"/>
  <c r="K145" i="11"/>
  <c r="J145" i="11"/>
  <c r="I145" i="11"/>
  <c r="H145" i="11"/>
  <c r="G145" i="11"/>
  <c r="K144" i="11"/>
  <c r="J144" i="11"/>
  <c r="I144" i="11"/>
  <c r="H144" i="11"/>
  <c r="G144" i="11"/>
  <c r="K143" i="11"/>
  <c r="J143" i="11"/>
  <c r="I143" i="11"/>
  <c r="H143" i="11"/>
  <c r="G143" i="11"/>
  <c r="K142" i="11"/>
  <c r="J142" i="11"/>
  <c r="I142" i="11"/>
  <c r="H142" i="11"/>
  <c r="G142" i="11"/>
  <c r="K141" i="11"/>
  <c r="J141" i="11"/>
  <c r="I141" i="11"/>
  <c r="H141" i="11"/>
  <c r="G141" i="11"/>
  <c r="K140" i="11"/>
  <c r="J140" i="11"/>
  <c r="I140" i="11"/>
  <c r="H140" i="11"/>
  <c r="G140" i="11"/>
  <c r="K139" i="11"/>
  <c r="J139" i="11"/>
  <c r="I139" i="11"/>
  <c r="H139" i="11"/>
  <c r="G139" i="11"/>
  <c r="K138" i="11"/>
  <c r="J138" i="11"/>
  <c r="I138" i="11"/>
  <c r="H138" i="11"/>
  <c r="G138" i="11"/>
  <c r="K137" i="11"/>
  <c r="J137" i="11"/>
  <c r="I137" i="11"/>
  <c r="H137" i="11"/>
  <c r="G137" i="11"/>
  <c r="K136" i="11"/>
  <c r="J136" i="11"/>
  <c r="I136" i="11"/>
  <c r="H136" i="11"/>
  <c r="G136" i="11"/>
  <c r="K135" i="11"/>
  <c r="J135" i="11"/>
  <c r="I135" i="11"/>
  <c r="H135" i="11"/>
  <c r="G135" i="11"/>
  <c r="K134" i="11"/>
  <c r="J134" i="11"/>
  <c r="I134" i="11"/>
  <c r="H134" i="11"/>
  <c r="G134" i="11"/>
  <c r="K133" i="11"/>
  <c r="J133" i="11"/>
  <c r="I133" i="11"/>
  <c r="H133" i="11"/>
  <c r="G133" i="11"/>
  <c r="K132" i="11"/>
  <c r="J132" i="11"/>
  <c r="I132" i="11"/>
  <c r="H132" i="11"/>
  <c r="G132" i="11"/>
  <c r="K131" i="11"/>
  <c r="J131" i="11"/>
  <c r="I131" i="11"/>
  <c r="H131" i="11"/>
  <c r="G131" i="11"/>
  <c r="K130" i="11"/>
  <c r="J130" i="11"/>
  <c r="I130" i="11"/>
  <c r="H130" i="11"/>
  <c r="G130" i="11"/>
  <c r="K127" i="11"/>
  <c r="J127" i="11"/>
  <c r="I127" i="11"/>
  <c r="H127" i="11"/>
  <c r="G127" i="11"/>
  <c r="K126" i="11"/>
  <c r="J126" i="11"/>
  <c r="I126" i="11"/>
  <c r="H126" i="11"/>
  <c r="G126" i="11"/>
  <c r="K124" i="11"/>
  <c r="J124" i="11"/>
  <c r="I124" i="11"/>
  <c r="H124" i="11"/>
  <c r="G124" i="11"/>
  <c r="K123" i="11"/>
  <c r="J123" i="11"/>
  <c r="I123" i="11"/>
  <c r="H123" i="11"/>
  <c r="G123" i="11"/>
  <c r="K122" i="11"/>
  <c r="J122" i="11"/>
  <c r="I122" i="11"/>
  <c r="H122" i="11"/>
  <c r="G122" i="11"/>
  <c r="K121" i="11"/>
  <c r="J121" i="11"/>
  <c r="I121" i="11"/>
  <c r="H121" i="11"/>
  <c r="G121" i="11"/>
  <c r="K120" i="11"/>
  <c r="J120" i="11"/>
  <c r="I120" i="11"/>
  <c r="H120" i="11"/>
  <c r="G120" i="11"/>
  <c r="K119" i="11"/>
  <c r="J119" i="11"/>
  <c r="I119" i="11"/>
  <c r="H119" i="11"/>
  <c r="G119" i="11"/>
  <c r="K118" i="11"/>
  <c r="J118" i="11"/>
  <c r="I118" i="11"/>
  <c r="H118" i="11"/>
  <c r="G118" i="11"/>
  <c r="K117" i="11"/>
  <c r="J117" i="11"/>
  <c r="I117" i="11"/>
  <c r="H117" i="11"/>
  <c r="G117" i="11"/>
  <c r="K116" i="11"/>
  <c r="J116" i="11"/>
  <c r="I116" i="11"/>
  <c r="H116" i="11"/>
  <c r="G116" i="11"/>
  <c r="K115" i="11"/>
  <c r="J115" i="11"/>
  <c r="I115" i="11"/>
  <c r="H115" i="11"/>
  <c r="G115" i="11"/>
  <c r="K114" i="11"/>
  <c r="J114" i="11"/>
  <c r="I114" i="11"/>
  <c r="H114" i="11"/>
  <c r="G114" i="11"/>
  <c r="K113" i="11"/>
  <c r="J113" i="11"/>
  <c r="I113" i="11"/>
  <c r="H113" i="11"/>
  <c r="G113" i="11"/>
  <c r="K112" i="11"/>
  <c r="J112" i="11"/>
  <c r="I112" i="11"/>
  <c r="H112" i="11"/>
  <c r="G112" i="11"/>
  <c r="K111" i="11"/>
  <c r="J111" i="11"/>
  <c r="I111" i="11"/>
  <c r="H111" i="11"/>
  <c r="G111" i="11"/>
  <c r="K110" i="11"/>
  <c r="J110" i="11"/>
  <c r="I110" i="11"/>
  <c r="H110" i="11"/>
  <c r="G110" i="11"/>
  <c r="K109" i="11"/>
  <c r="J109" i="11"/>
  <c r="I109" i="11"/>
  <c r="H109" i="11"/>
  <c r="G109" i="11"/>
  <c r="K108" i="11"/>
  <c r="J108" i="11"/>
  <c r="I108" i="11"/>
  <c r="H108" i="11"/>
  <c r="G108" i="11"/>
  <c r="K107" i="11"/>
  <c r="J107" i="11"/>
  <c r="I107" i="11"/>
  <c r="H107" i="11"/>
  <c r="G107" i="11"/>
  <c r="K104" i="11"/>
  <c r="J104" i="11"/>
  <c r="I104" i="11"/>
  <c r="H104" i="11"/>
  <c r="G104" i="11"/>
  <c r="K103" i="11"/>
  <c r="J103" i="11"/>
  <c r="I103" i="11"/>
  <c r="H103" i="11"/>
  <c r="G103" i="11"/>
  <c r="K101" i="11"/>
  <c r="J101" i="11"/>
  <c r="I101" i="11"/>
  <c r="H101" i="11"/>
  <c r="G101" i="11"/>
  <c r="K100" i="11"/>
  <c r="J100" i="11"/>
  <c r="I100" i="11"/>
  <c r="H100" i="11"/>
  <c r="G100" i="11"/>
  <c r="K99" i="11"/>
  <c r="J99" i="11"/>
  <c r="I99" i="11"/>
  <c r="H99" i="11"/>
  <c r="G99" i="11"/>
  <c r="K98" i="11"/>
  <c r="J98" i="11"/>
  <c r="I98" i="11"/>
  <c r="H98" i="11"/>
  <c r="G98" i="11"/>
  <c r="K97" i="11"/>
  <c r="J97" i="11"/>
  <c r="I97" i="11"/>
  <c r="H97" i="11"/>
  <c r="G97" i="11"/>
  <c r="K96" i="11"/>
  <c r="J96" i="11"/>
  <c r="I96" i="11"/>
  <c r="H96" i="11"/>
  <c r="G96" i="11"/>
  <c r="K95" i="11"/>
  <c r="J95" i="11"/>
  <c r="I95" i="11"/>
  <c r="H95" i="11"/>
  <c r="G95" i="11"/>
  <c r="K94" i="11"/>
  <c r="J94" i="11"/>
  <c r="I94" i="11"/>
  <c r="H94" i="11"/>
  <c r="G94" i="11"/>
  <c r="K93" i="11"/>
  <c r="J93" i="11"/>
  <c r="I93" i="11"/>
  <c r="H93" i="11"/>
  <c r="G93" i="11"/>
  <c r="K92" i="11"/>
  <c r="J92" i="11"/>
  <c r="I92" i="11"/>
  <c r="H92" i="11"/>
  <c r="G92" i="11"/>
  <c r="K91" i="11"/>
  <c r="J91" i="11"/>
  <c r="I91" i="11"/>
  <c r="H91" i="11"/>
  <c r="G91" i="11"/>
  <c r="K90" i="11"/>
  <c r="J90" i="11"/>
  <c r="I90" i="11"/>
  <c r="H90" i="11"/>
  <c r="G90" i="11"/>
  <c r="K89" i="11"/>
  <c r="J89" i="11"/>
  <c r="I89" i="11"/>
  <c r="H89" i="11"/>
  <c r="G89" i="11"/>
  <c r="K88" i="11"/>
  <c r="J88" i="11"/>
  <c r="I88" i="11"/>
  <c r="H88" i="11"/>
  <c r="G88" i="11"/>
  <c r="K87" i="11"/>
  <c r="J87" i="11"/>
  <c r="I87" i="11"/>
  <c r="H87" i="11"/>
  <c r="G87" i="11"/>
  <c r="K86" i="11"/>
  <c r="J86" i="11"/>
  <c r="I86" i="11"/>
  <c r="H86" i="11"/>
  <c r="G86" i="11"/>
  <c r="K85" i="11"/>
  <c r="J85" i="11"/>
  <c r="I85" i="11"/>
  <c r="H85" i="11"/>
  <c r="G85" i="11"/>
  <c r="K84" i="11"/>
  <c r="J84" i="11"/>
  <c r="I84" i="11"/>
  <c r="H84" i="11"/>
  <c r="G84" i="11"/>
  <c r="A78" i="11"/>
  <c r="K74" i="11"/>
  <c r="J74" i="11"/>
  <c r="I74" i="11"/>
  <c r="H74" i="11"/>
  <c r="G74" i="11"/>
  <c r="K73" i="11"/>
  <c r="J73" i="11"/>
  <c r="I73" i="11"/>
  <c r="H73" i="11"/>
  <c r="G73" i="11"/>
  <c r="K71" i="11"/>
  <c r="J71" i="11"/>
  <c r="I71" i="11"/>
  <c r="H71" i="11"/>
  <c r="G71" i="11"/>
  <c r="K70" i="11"/>
  <c r="J70" i="11"/>
  <c r="I70" i="11"/>
  <c r="H70" i="11"/>
  <c r="G70" i="11"/>
  <c r="K69" i="11"/>
  <c r="J69" i="11"/>
  <c r="I69" i="11"/>
  <c r="H69" i="11"/>
  <c r="G69" i="11"/>
  <c r="K68" i="11"/>
  <c r="J68" i="11"/>
  <c r="I68" i="11"/>
  <c r="H68" i="11"/>
  <c r="G68" i="11"/>
  <c r="K67" i="11"/>
  <c r="J67" i="11"/>
  <c r="I67" i="11"/>
  <c r="H67" i="11"/>
  <c r="G67" i="11"/>
  <c r="K66" i="11"/>
  <c r="J66" i="11"/>
  <c r="I66" i="11"/>
  <c r="H66" i="11"/>
  <c r="G66" i="11"/>
  <c r="K65" i="11"/>
  <c r="J65" i="11"/>
  <c r="I65" i="11"/>
  <c r="H65" i="11"/>
  <c r="G65" i="11"/>
  <c r="K64" i="11"/>
  <c r="J64" i="11"/>
  <c r="I64" i="11"/>
  <c r="H64" i="11"/>
  <c r="G64" i="11"/>
  <c r="K63" i="11"/>
  <c r="J63" i="11"/>
  <c r="I63" i="11"/>
  <c r="H63" i="11"/>
  <c r="G63" i="11"/>
  <c r="K62" i="11"/>
  <c r="J62" i="11"/>
  <c r="I62" i="11"/>
  <c r="H62" i="11"/>
  <c r="G62" i="11"/>
  <c r="K61" i="11"/>
  <c r="J61" i="11"/>
  <c r="I61" i="11"/>
  <c r="H61" i="11"/>
  <c r="G61" i="11"/>
  <c r="K60" i="11"/>
  <c r="J60" i="11"/>
  <c r="I60" i="11"/>
  <c r="H60" i="11"/>
  <c r="G60" i="11"/>
  <c r="K59" i="11"/>
  <c r="J59" i="11"/>
  <c r="I59" i="11"/>
  <c r="H59" i="11"/>
  <c r="G59" i="11"/>
  <c r="K58" i="11"/>
  <c r="J58" i="11"/>
  <c r="I58" i="11"/>
  <c r="H58" i="11"/>
  <c r="G58" i="11"/>
  <c r="K57" i="11"/>
  <c r="J57" i="11"/>
  <c r="I57" i="11"/>
  <c r="H57" i="11"/>
  <c r="G57" i="11"/>
  <c r="K56" i="11"/>
  <c r="J56" i="11"/>
  <c r="I56" i="11"/>
  <c r="H56" i="11"/>
  <c r="G56" i="11"/>
  <c r="K55" i="11"/>
  <c r="J55" i="11"/>
  <c r="I55" i="11"/>
  <c r="H55" i="11"/>
  <c r="G55" i="11"/>
  <c r="K54" i="11"/>
  <c r="J54" i="11"/>
  <c r="I54" i="11"/>
  <c r="H54" i="11"/>
  <c r="G54" i="11"/>
  <c r="K51" i="11"/>
  <c r="J51" i="11"/>
  <c r="I51" i="11"/>
  <c r="H51" i="11"/>
  <c r="G51" i="11"/>
  <c r="K50" i="11"/>
  <c r="J50" i="11"/>
  <c r="I50" i="11"/>
  <c r="H50" i="11"/>
  <c r="G50" i="11"/>
  <c r="K48" i="11"/>
  <c r="J48" i="11"/>
  <c r="I48" i="11"/>
  <c r="H48" i="11"/>
  <c r="G48" i="11"/>
  <c r="K47" i="11"/>
  <c r="J47" i="11"/>
  <c r="I47" i="11"/>
  <c r="H47" i="11"/>
  <c r="G47" i="11"/>
  <c r="K46" i="11"/>
  <c r="J46" i="11"/>
  <c r="I46" i="11"/>
  <c r="H46" i="11"/>
  <c r="G46" i="11"/>
  <c r="K45" i="11"/>
  <c r="J45" i="11"/>
  <c r="I45" i="11"/>
  <c r="H45" i="11"/>
  <c r="G45" i="11"/>
  <c r="K44" i="11"/>
  <c r="J44" i="11"/>
  <c r="I44" i="11"/>
  <c r="H44" i="11"/>
  <c r="G44" i="11"/>
  <c r="K43" i="11"/>
  <c r="J43" i="11"/>
  <c r="I43" i="11"/>
  <c r="H43" i="11"/>
  <c r="G43" i="11"/>
  <c r="K42" i="11"/>
  <c r="J42" i="11"/>
  <c r="I42" i="11"/>
  <c r="H42" i="11"/>
  <c r="G42" i="11"/>
  <c r="K41" i="11"/>
  <c r="J41" i="11"/>
  <c r="I41" i="11"/>
  <c r="H41" i="11"/>
  <c r="G41" i="11"/>
  <c r="K40" i="11"/>
  <c r="J40" i="11"/>
  <c r="I40" i="11"/>
  <c r="H40" i="11"/>
  <c r="G40" i="11"/>
  <c r="K39" i="11"/>
  <c r="J39" i="11"/>
  <c r="I39" i="11"/>
  <c r="H39" i="11"/>
  <c r="G39" i="11"/>
  <c r="K38" i="11"/>
  <c r="J38" i="11"/>
  <c r="I38" i="11"/>
  <c r="H38" i="11"/>
  <c r="G38" i="11"/>
  <c r="K37" i="11"/>
  <c r="J37" i="11"/>
  <c r="I37" i="11"/>
  <c r="H37" i="11"/>
  <c r="G37" i="11"/>
  <c r="K36" i="11"/>
  <c r="J36" i="11"/>
  <c r="I36" i="11"/>
  <c r="H36" i="11"/>
  <c r="G36" i="11"/>
  <c r="K35" i="11"/>
  <c r="J35" i="11"/>
  <c r="I35" i="11"/>
  <c r="H35" i="11"/>
  <c r="G35" i="11"/>
  <c r="K34" i="11"/>
  <c r="J34" i="11"/>
  <c r="I34" i="11"/>
  <c r="H34" i="11"/>
  <c r="G34" i="11"/>
  <c r="K33" i="11"/>
  <c r="J33" i="11"/>
  <c r="I33" i="11"/>
  <c r="H33" i="11"/>
  <c r="G33" i="11"/>
  <c r="K32" i="11"/>
  <c r="J32" i="11"/>
  <c r="I32" i="11"/>
  <c r="H32" i="11"/>
  <c r="G32" i="11"/>
  <c r="K31" i="11"/>
  <c r="J31" i="11"/>
  <c r="I31" i="11"/>
  <c r="H31" i="11"/>
  <c r="G31" i="11"/>
  <c r="K28" i="11"/>
  <c r="J28" i="11"/>
  <c r="I28" i="11"/>
  <c r="H28" i="11"/>
  <c r="G28" i="11"/>
  <c r="K27" i="11"/>
  <c r="J27" i="11"/>
  <c r="I27" i="11"/>
  <c r="H27" i="11"/>
  <c r="G27" i="11"/>
  <c r="K23" i="11"/>
  <c r="J23" i="11"/>
  <c r="I23" i="11"/>
  <c r="H23" i="11"/>
  <c r="G23" i="11"/>
  <c r="K22" i="11"/>
  <c r="J22" i="11"/>
  <c r="I22" i="11"/>
  <c r="H22" i="11"/>
  <c r="G22" i="11"/>
  <c r="K21" i="11"/>
  <c r="J21" i="11"/>
  <c r="I21" i="11"/>
  <c r="H21" i="11"/>
  <c r="G21" i="11"/>
  <c r="K20" i="11"/>
  <c r="J20" i="11"/>
  <c r="I20" i="11"/>
  <c r="H20" i="11"/>
  <c r="G20" i="11"/>
  <c r="K19" i="11"/>
  <c r="J19" i="11"/>
  <c r="I19" i="11"/>
  <c r="H19" i="11"/>
  <c r="G19" i="11"/>
  <c r="K18" i="11"/>
  <c r="J18" i="11"/>
  <c r="I18" i="11"/>
  <c r="H18" i="11"/>
  <c r="G18" i="11"/>
  <c r="K17" i="11"/>
  <c r="J17" i="11"/>
  <c r="I17" i="11"/>
  <c r="H17" i="11"/>
  <c r="G17" i="11"/>
  <c r="K16" i="11"/>
  <c r="J16" i="11"/>
  <c r="I16" i="11"/>
  <c r="H16" i="11"/>
  <c r="G16" i="11"/>
  <c r="K15" i="11"/>
  <c r="J15" i="11"/>
  <c r="I15" i="11"/>
  <c r="H15" i="11"/>
  <c r="G15" i="11"/>
  <c r="K14" i="11"/>
  <c r="J14" i="11"/>
  <c r="I14" i="11"/>
  <c r="H14" i="11"/>
  <c r="G14" i="11"/>
  <c r="K13" i="11"/>
  <c r="J13" i="11"/>
  <c r="I13" i="11"/>
  <c r="H13" i="11"/>
  <c r="G13" i="11"/>
  <c r="K12" i="11"/>
  <c r="J12" i="11"/>
  <c r="I12" i="11"/>
  <c r="H12" i="11"/>
  <c r="G12" i="11"/>
  <c r="K11" i="11"/>
  <c r="J11" i="11"/>
  <c r="I11" i="11"/>
  <c r="H11" i="11"/>
  <c r="G11" i="11"/>
  <c r="K10" i="11"/>
  <c r="J10" i="11"/>
  <c r="I10" i="11"/>
  <c r="H10" i="11"/>
  <c r="G10" i="11"/>
  <c r="K9" i="11"/>
  <c r="J9" i="11"/>
  <c r="I9" i="11"/>
  <c r="H9" i="11"/>
  <c r="G9" i="11"/>
  <c r="K8" i="11"/>
  <c r="J8" i="11"/>
  <c r="I8" i="11"/>
  <c r="H8" i="11"/>
  <c r="G8" i="11"/>
  <c r="C263" i="10"/>
  <c r="H263" i="10" s="1"/>
  <c r="B263" i="10"/>
  <c r="H262" i="10"/>
  <c r="C262" i="10"/>
  <c r="B262" i="10"/>
  <c r="H261" i="10"/>
  <c r="C261" i="10"/>
  <c r="B261" i="10"/>
  <c r="C260" i="10"/>
  <c r="H260" i="10" s="1"/>
  <c r="B260" i="10"/>
  <c r="C259" i="10"/>
  <c r="H259" i="10" s="1"/>
  <c r="B259" i="10"/>
  <c r="H258" i="10"/>
  <c r="C258" i="10"/>
  <c r="B258" i="10"/>
  <c r="C257" i="10"/>
  <c r="H257" i="10" s="1"/>
  <c r="B257" i="10"/>
  <c r="F253" i="10"/>
  <c r="K253" i="10" s="1"/>
  <c r="E253" i="10"/>
  <c r="D253" i="10"/>
  <c r="J253" i="10" s="1"/>
  <c r="C253" i="10"/>
  <c r="H253" i="10" s="1"/>
  <c r="B253" i="10"/>
  <c r="J252" i="10"/>
  <c r="H252" i="10"/>
  <c r="F252" i="10"/>
  <c r="K252" i="10" s="1"/>
  <c r="E252" i="10"/>
  <c r="I252" i="10" s="1"/>
  <c r="D252" i="10"/>
  <c r="C252" i="10"/>
  <c r="B252" i="10"/>
  <c r="F251" i="10"/>
  <c r="K251" i="10" s="1"/>
  <c r="E251" i="10"/>
  <c r="J251" i="10" s="1"/>
  <c r="D251" i="10"/>
  <c r="I251" i="10" s="1"/>
  <c r="C251" i="10"/>
  <c r="B251" i="10"/>
  <c r="F250" i="10"/>
  <c r="E250" i="10"/>
  <c r="D250" i="10"/>
  <c r="I250" i="10" s="1"/>
  <c r="C250" i="10"/>
  <c r="K250" i="10" s="1"/>
  <c r="B250" i="10"/>
  <c r="F249" i="10"/>
  <c r="K249" i="10" s="1"/>
  <c r="E249" i="10"/>
  <c r="D249" i="10"/>
  <c r="C249" i="10"/>
  <c r="B249" i="10"/>
  <c r="F248" i="10"/>
  <c r="K248" i="10" s="1"/>
  <c r="E248" i="10"/>
  <c r="J248" i="10" s="1"/>
  <c r="D248" i="10"/>
  <c r="I248" i="10" s="1"/>
  <c r="C248" i="10"/>
  <c r="H248" i="10" s="1"/>
  <c r="B248" i="10"/>
  <c r="K247" i="10"/>
  <c r="J247" i="10"/>
  <c r="I247" i="10"/>
  <c r="F247" i="10"/>
  <c r="E247" i="10"/>
  <c r="D247" i="10"/>
  <c r="C247" i="10"/>
  <c r="H247" i="10" s="1"/>
  <c r="B247" i="10"/>
  <c r="F245" i="10"/>
  <c r="K245" i="10" s="1"/>
  <c r="E245" i="10"/>
  <c r="J245" i="10" s="1"/>
  <c r="D245" i="10"/>
  <c r="C245" i="10"/>
  <c r="I245" i="10" s="1"/>
  <c r="B245" i="10"/>
  <c r="K244" i="10"/>
  <c r="F244" i="10"/>
  <c r="I244" i="10" s="1"/>
  <c r="E244" i="10"/>
  <c r="J244" i="10" s="1"/>
  <c r="D244" i="10"/>
  <c r="H244" i="10" s="1"/>
  <c r="C244" i="10"/>
  <c r="B244" i="10"/>
  <c r="F243" i="10"/>
  <c r="E243" i="10"/>
  <c r="J243" i="10" s="1"/>
  <c r="D243" i="10"/>
  <c r="I243" i="10" s="1"/>
  <c r="C243" i="10"/>
  <c r="K243" i="10" s="1"/>
  <c r="B243" i="10"/>
  <c r="F242" i="10"/>
  <c r="E242" i="10"/>
  <c r="D242" i="10"/>
  <c r="C242" i="10"/>
  <c r="K242" i="10" s="1"/>
  <c r="B242" i="10"/>
  <c r="F241" i="10"/>
  <c r="K241" i="10" s="1"/>
  <c r="E241" i="10"/>
  <c r="J241" i="10" s="1"/>
  <c r="D241" i="10"/>
  <c r="C241" i="10"/>
  <c r="B241" i="10"/>
  <c r="F240" i="10"/>
  <c r="E240" i="10"/>
  <c r="J240" i="10" s="1"/>
  <c r="D240" i="10"/>
  <c r="K240" i="10" s="1"/>
  <c r="C240" i="10"/>
  <c r="H240" i="10" s="1"/>
  <c r="B240" i="10"/>
  <c r="K239" i="10"/>
  <c r="J239" i="10"/>
  <c r="I239" i="10"/>
  <c r="H239" i="10"/>
  <c r="F239" i="10"/>
  <c r="E239" i="10"/>
  <c r="D239" i="10"/>
  <c r="C239" i="10"/>
  <c r="B239" i="10"/>
  <c r="H237" i="10"/>
  <c r="F237" i="10"/>
  <c r="K237" i="10" s="1"/>
  <c r="E237" i="10"/>
  <c r="J237" i="10" s="1"/>
  <c r="D237" i="10"/>
  <c r="I237" i="10" s="1"/>
  <c r="C237" i="10"/>
  <c r="B237" i="10"/>
  <c r="K236" i="10"/>
  <c r="J236" i="10"/>
  <c r="F236" i="10"/>
  <c r="E236" i="10"/>
  <c r="H236" i="10" s="1"/>
  <c r="D236" i="10"/>
  <c r="I236" i="10" s="1"/>
  <c r="C236" i="10"/>
  <c r="B236" i="10"/>
  <c r="F235" i="10"/>
  <c r="K235" i="10" s="1"/>
  <c r="E235" i="10"/>
  <c r="D235" i="10"/>
  <c r="J235" i="10" s="1"/>
  <c r="C235" i="10"/>
  <c r="H235" i="10" s="1"/>
  <c r="B235" i="10"/>
  <c r="J234" i="10"/>
  <c r="H234" i="10"/>
  <c r="F234" i="10"/>
  <c r="K234" i="10" s="1"/>
  <c r="E234" i="10"/>
  <c r="I234" i="10" s="1"/>
  <c r="D234" i="10"/>
  <c r="C234" i="10"/>
  <c r="B234" i="10"/>
  <c r="F233" i="10"/>
  <c r="K233" i="10" s="1"/>
  <c r="E233" i="10"/>
  <c r="J233" i="10" s="1"/>
  <c r="D233" i="10"/>
  <c r="I233" i="10" s="1"/>
  <c r="C233" i="10"/>
  <c r="B233" i="10"/>
  <c r="F232" i="10"/>
  <c r="E232" i="10"/>
  <c r="D232" i="10"/>
  <c r="I232" i="10" s="1"/>
  <c r="C232" i="10"/>
  <c r="K232" i="10" s="1"/>
  <c r="B232" i="10"/>
  <c r="F231" i="10"/>
  <c r="K231" i="10" s="1"/>
  <c r="E231" i="10"/>
  <c r="D231" i="10"/>
  <c r="C231" i="10"/>
  <c r="B231" i="10"/>
  <c r="K180" i="10"/>
  <c r="J180" i="10"/>
  <c r="I180" i="10"/>
  <c r="H180" i="10"/>
  <c r="G180" i="10"/>
  <c r="K179" i="10"/>
  <c r="J179" i="10"/>
  <c r="I179" i="10"/>
  <c r="H179" i="10"/>
  <c r="G179" i="10"/>
  <c r="K177" i="10"/>
  <c r="J177" i="10"/>
  <c r="I177" i="10"/>
  <c r="H177" i="10"/>
  <c r="G177" i="10"/>
  <c r="K176" i="10"/>
  <c r="J176" i="10"/>
  <c r="I176" i="10"/>
  <c r="H176" i="10"/>
  <c r="G176" i="10"/>
  <c r="K175" i="10"/>
  <c r="J175" i="10"/>
  <c r="I175" i="10"/>
  <c r="H175" i="10"/>
  <c r="G175" i="10"/>
  <c r="K174" i="10"/>
  <c r="J174" i="10"/>
  <c r="I174" i="10"/>
  <c r="H174" i="10"/>
  <c r="G174" i="10"/>
  <c r="K173" i="10"/>
  <c r="J173" i="10"/>
  <c r="I173" i="10"/>
  <c r="H173" i="10"/>
  <c r="G173" i="10"/>
  <c r="K172" i="10"/>
  <c r="J172" i="10"/>
  <c r="I172" i="10"/>
  <c r="H172" i="10"/>
  <c r="G172" i="10"/>
  <c r="K171" i="10"/>
  <c r="J171" i="10"/>
  <c r="I171" i="10"/>
  <c r="H171" i="10"/>
  <c r="G171" i="10"/>
  <c r="K170" i="10"/>
  <c r="J170" i="10"/>
  <c r="I170" i="10"/>
  <c r="H170" i="10"/>
  <c r="G170" i="10"/>
  <c r="K169" i="10"/>
  <c r="J169" i="10"/>
  <c r="I169" i="10"/>
  <c r="H169" i="10"/>
  <c r="G169" i="10"/>
  <c r="K168" i="10"/>
  <c r="J168" i="10"/>
  <c r="I168" i="10"/>
  <c r="H168" i="10"/>
  <c r="G168" i="10"/>
  <c r="K167" i="10"/>
  <c r="J167" i="10"/>
  <c r="I167" i="10"/>
  <c r="H167" i="10"/>
  <c r="G167" i="10"/>
  <c r="K166" i="10"/>
  <c r="J166" i="10"/>
  <c r="I166" i="10"/>
  <c r="H166" i="10"/>
  <c r="G166" i="10"/>
  <c r="K165" i="10"/>
  <c r="J165" i="10"/>
  <c r="I165" i="10"/>
  <c r="H165" i="10"/>
  <c r="G165" i="10"/>
  <c r="K164" i="10"/>
  <c r="J164" i="10"/>
  <c r="I164" i="10"/>
  <c r="H164" i="10"/>
  <c r="G164" i="10"/>
  <c r="K163" i="10"/>
  <c r="J163" i="10"/>
  <c r="I163" i="10"/>
  <c r="H163" i="10"/>
  <c r="G163" i="10"/>
  <c r="K162" i="10"/>
  <c r="J162" i="10"/>
  <c r="I162" i="10"/>
  <c r="H162" i="10"/>
  <c r="G162" i="10"/>
  <c r="K161" i="10"/>
  <c r="J161" i="10"/>
  <c r="I161" i="10"/>
  <c r="H161" i="10"/>
  <c r="G161" i="10"/>
  <c r="K160" i="10"/>
  <c r="J160" i="10"/>
  <c r="I160" i="10"/>
  <c r="H160" i="10"/>
  <c r="G160" i="10"/>
  <c r="A154" i="10"/>
  <c r="K150" i="10"/>
  <c r="J150" i="10"/>
  <c r="I150" i="10"/>
  <c r="H150" i="10"/>
  <c r="G150" i="10"/>
  <c r="K149" i="10"/>
  <c r="J149" i="10"/>
  <c r="I149" i="10"/>
  <c r="H149" i="10"/>
  <c r="G149" i="10"/>
  <c r="K147" i="10"/>
  <c r="J147" i="10"/>
  <c r="I147" i="10"/>
  <c r="H147" i="10"/>
  <c r="G147" i="10"/>
  <c r="K146" i="10"/>
  <c r="J146" i="10"/>
  <c r="I146" i="10"/>
  <c r="H146" i="10"/>
  <c r="G146" i="10"/>
  <c r="K145" i="10"/>
  <c r="J145" i="10"/>
  <c r="I145" i="10"/>
  <c r="H145" i="10"/>
  <c r="G145" i="10"/>
  <c r="K144" i="10"/>
  <c r="J144" i="10"/>
  <c r="I144" i="10"/>
  <c r="H144" i="10"/>
  <c r="G144" i="10"/>
  <c r="K143" i="10"/>
  <c r="J143" i="10"/>
  <c r="I143" i="10"/>
  <c r="H143" i="10"/>
  <c r="G143" i="10"/>
  <c r="K142" i="10"/>
  <c r="J142" i="10"/>
  <c r="I142" i="10"/>
  <c r="H142" i="10"/>
  <c r="G142" i="10"/>
  <c r="K141" i="10"/>
  <c r="J141" i="10"/>
  <c r="I141" i="10"/>
  <c r="H141" i="10"/>
  <c r="G141" i="10"/>
  <c r="K140" i="10"/>
  <c r="J140" i="10"/>
  <c r="I140" i="10"/>
  <c r="H140" i="10"/>
  <c r="G140" i="10"/>
  <c r="K139" i="10"/>
  <c r="J139" i="10"/>
  <c r="I139" i="10"/>
  <c r="H139" i="10"/>
  <c r="G139" i="10"/>
  <c r="K138" i="10"/>
  <c r="J138" i="10"/>
  <c r="I138" i="10"/>
  <c r="H138" i="10"/>
  <c r="G138" i="10"/>
  <c r="K137" i="10"/>
  <c r="J137" i="10"/>
  <c r="I137" i="10"/>
  <c r="H137" i="10"/>
  <c r="G137" i="10"/>
  <c r="K136" i="10"/>
  <c r="J136" i="10"/>
  <c r="I136" i="10"/>
  <c r="H136" i="10"/>
  <c r="G136" i="10"/>
  <c r="K135" i="10"/>
  <c r="J135" i="10"/>
  <c r="I135" i="10"/>
  <c r="H135" i="10"/>
  <c r="G135" i="10"/>
  <c r="K134" i="10"/>
  <c r="J134" i="10"/>
  <c r="I134" i="10"/>
  <c r="H134" i="10"/>
  <c r="G134" i="10"/>
  <c r="K133" i="10"/>
  <c r="J133" i="10"/>
  <c r="I133" i="10"/>
  <c r="H133" i="10"/>
  <c r="G133" i="10"/>
  <c r="K132" i="10"/>
  <c r="J132" i="10"/>
  <c r="I132" i="10"/>
  <c r="H132" i="10"/>
  <c r="G132" i="10"/>
  <c r="K131" i="10"/>
  <c r="J131" i="10"/>
  <c r="I131" i="10"/>
  <c r="H131" i="10"/>
  <c r="G131" i="10"/>
  <c r="K130" i="10"/>
  <c r="J130" i="10"/>
  <c r="I130" i="10"/>
  <c r="H130" i="10"/>
  <c r="G130" i="10"/>
  <c r="K127" i="10"/>
  <c r="J127" i="10"/>
  <c r="I127" i="10"/>
  <c r="H127" i="10"/>
  <c r="G127" i="10"/>
  <c r="K126" i="10"/>
  <c r="J126" i="10"/>
  <c r="I126" i="10"/>
  <c r="H126" i="10"/>
  <c r="G126" i="10"/>
  <c r="K124" i="10"/>
  <c r="J124" i="10"/>
  <c r="I124" i="10"/>
  <c r="H124" i="10"/>
  <c r="G124" i="10"/>
  <c r="K123" i="10"/>
  <c r="J123" i="10"/>
  <c r="I123" i="10"/>
  <c r="H123" i="10"/>
  <c r="G123" i="10"/>
  <c r="K122" i="10"/>
  <c r="J122" i="10"/>
  <c r="I122" i="10"/>
  <c r="H122" i="10"/>
  <c r="G122" i="10"/>
  <c r="K121" i="10"/>
  <c r="J121" i="10"/>
  <c r="I121" i="10"/>
  <c r="H121" i="10"/>
  <c r="G121" i="10"/>
  <c r="K120" i="10"/>
  <c r="J120" i="10"/>
  <c r="I120" i="10"/>
  <c r="H120" i="10"/>
  <c r="G120" i="10"/>
  <c r="K119" i="10"/>
  <c r="J119" i="10"/>
  <c r="I119" i="10"/>
  <c r="H119" i="10"/>
  <c r="G119" i="10"/>
  <c r="K118" i="10"/>
  <c r="J118" i="10"/>
  <c r="I118" i="10"/>
  <c r="H118" i="10"/>
  <c r="G118" i="10"/>
  <c r="K117" i="10"/>
  <c r="J117" i="10"/>
  <c r="I117" i="10"/>
  <c r="H117" i="10"/>
  <c r="G117" i="10"/>
  <c r="K116" i="10"/>
  <c r="J116" i="10"/>
  <c r="I116" i="10"/>
  <c r="H116" i="10"/>
  <c r="G116" i="10"/>
  <c r="K115" i="10"/>
  <c r="J115" i="10"/>
  <c r="I115" i="10"/>
  <c r="H115" i="10"/>
  <c r="G115" i="10"/>
  <c r="K114" i="10"/>
  <c r="J114" i="10"/>
  <c r="I114" i="10"/>
  <c r="H114" i="10"/>
  <c r="G114" i="10"/>
  <c r="K113" i="10"/>
  <c r="J113" i="10"/>
  <c r="I113" i="10"/>
  <c r="H113" i="10"/>
  <c r="G113" i="10"/>
  <c r="K112" i="10"/>
  <c r="J112" i="10"/>
  <c r="I112" i="10"/>
  <c r="H112" i="10"/>
  <c r="G112" i="10"/>
  <c r="K111" i="10"/>
  <c r="J111" i="10"/>
  <c r="I111" i="10"/>
  <c r="H111" i="10"/>
  <c r="G111" i="10"/>
  <c r="K110" i="10"/>
  <c r="J110" i="10"/>
  <c r="I110" i="10"/>
  <c r="H110" i="10"/>
  <c r="G110" i="10"/>
  <c r="K109" i="10"/>
  <c r="J109" i="10"/>
  <c r="I109" i="10"/>
  <c r="H109" i="10"/>
  <c r="G109" i="10"/>
  <c r="K108" i="10"/>
  <c r="J108" i="10"/>
  <c r="I108" i="10"/>
  <c r="H108" i="10"/>
  <c r="G108" i="10"/>
  <c r="K107" i="10"/>
  <c r="J107" i="10"/>
  <c r="I107" i="10"/>
  <c r="H107" i="10"/>
  <c r="G107" i="10"/>
  <c r="K104" i="10"/>
  <c r="J104" i="10"/>
  <c r="I104" i="10"/>
  <c r="H104" i="10"/>
  <c r="G104" i="10"/>
  <c r="K103" i="10"/>
  <c r="J103" i="10"/>
  <c r="I103" i="10"/>
  <c r="H103" i="10"/>
  <c r="G103" i="10"/>
  <c r="K101" i="10"/>
  <c r="J101" i="10"/>
  <c r="I101" i="10"/>
  <c r="H101" i="10"/>
  <c r="G101" i="10"/>
  <c r="K100" i="10"/>
  <c r="J100" i="10"/>
  <c r="I100" i="10"/>
  <c r="H100" i="10"/>
  <c r="G100" i="10"/>
  <c r="K99" i="10"/>
  <c r="J99" i="10"/>
  <c r="I99" i="10"/>
  <c r="H99" i="10"/>
  <c r="G99" i="10"/>
  <c r="K98" i="10"/>
  <c r="J98" i="10"/>
  <c r="I98" i="10"/>
  <c r="H98" i="10"/>
  <c r="G98" i="10"/>
  <c r="K97" i="10"/>
  <c r="J97" i="10"/>
  <c r="I97" i="10"/>
  <c r="H97" i="10"/>
  <c r="G97" i="10"/>
  <c r="K96" i="10"/>
  <c r="J96" i="10"/>
  <c r="I96" i="10"/>
  <c r="H96" i="10"/>
  <c r="G96" i="10"/>
  <c r="K95" i="10"/>
  <c r="J95" i="10"/>
  <c r="I95" i="10"/>
  <c r="H95" i="10"/>
  <c r="G95" i="10"/>
  <c r="K94" i="10"/>
  <c r="J94" i="10"/>
  <c r="I94" i="10"/>
  <c r="H94" i="10"/>
  <c r="G94" i="10"/>
  <c r="K93" i="10"/>
  <c r="J93" i="10"/>
  <c r="I93" i="10"/>
  <c r="H93" i="10"/>
  <c r="G93" i="10"/>
  <c r="K92" i="10"/>
  <c r="J92" i="10"/>
  <c r="I92" i="10"/>
  <c r="H92" i="10"/>
  <c r="G92" i="10"/>
  <c r="K91" i="10"/>
  <c r="J91" i="10"/>
  <c r="I91" i="10"/>
  <c r="H91" i="10"/>
  <c r="G91" i="10"/>
  <c r="K90" i="10"/>
  <c r="J90" i="10"/>
  <c r="I90" i="10"/>
  <c r="H90" i="10"/>
  <c r="G90" i="10"/>
  <c r="K89" i="10"/>
  <c r="J89" i="10"/>
  <c r="I89" i="10"/>
  <c r="H89" i="10"/>
  <c r="G89" i="10"/>
  <c r="K88" i="10"/>
  <c r="J88" i="10"/>
  <c r="I88" i="10"/>
  <c r="H88" i="10"/>
  <c r="G88" i="10"/>
  <c r="K87" i="10"/>
  <c r="J87" i="10"/>
  <c r="I87" i="10"/>
  <c r="H87" i="10"/>
  <c r="G87" i="10"/>
  <c r="K86" i="10"/>
  <c r="J86" i="10"/>
  <c r="I86" i="10"/>
  <c r="H86" i="10"/>
  <c r="G86" i="10"/>
  <c r="K85" i="10"/>
  <c r="J85" i="10"/>
  <c r="I85" i="10"/>
  <c r="H85" i="10"/>
  <c r="G85" i="10"/>
  <c r="K84" i="10"/>
  <c r="J84" i="10"/>
  <c r="I84" i="10"/>
  <c r="H84" i="10"/>
  <c r="G84" i="10"/>
  <c r="A78" i="10"/>
  <c r="K74" i="10"/>
  <c r="J74" i="10"/>
  <c r="I74" i="10"/>
  <c r="H74" i="10"/>
  <c r="G74" i="10"/>
  <c r="K73" i="10"/>
  <c r="J73" i="10"/>
  <c r="I73" i="10"/>
  <c r="H73" i="10"/>
  <c r="G73" i="10"/>
  <c r="K71" i="10"/>
  <c r="J71" i="10"/>
  <c r="I71" i="10"/>
  <c r="H71" i="10"/>
  <c r="G71" i="10"/>
  <c r="K70" i="10"/>
  <c r="J70" i="10"/>
  <c r="I70" i="10"/>
  <c r="H70" i="10"/>
  <c r="G70" i="10"/>
  <c r="K69" i="10"/>
  <c r="J69" i="10"/>
  <c r="I69" i="10"/>
  <c r="H69" i="10"/>
  <c r="G69" i="10"/>
  <c r="K68" i="10"/>
  <c r="J68" i="10"/>
  <c r="I68" i="10"/>
  <c r="H68" i="10"/>
  <c r="G68" i="10"/>
  <c r="K67" i="10"/>
  <c r="J67" i="10"/>
  <c r="I67" i="10"/>
  <c r="H67" i="10"/>
  <c r="G67" i="10"/>
  <c r="K66" i="10"/>
  <c r="J66" i="10"/>
  <c r="I66" i="10"/>
  <c r="H66" i="10"/>
  <c r="G66" i="10"/>
  <c r="K65" i="10"/>
  <c r="J65" i="10"/>
  <c r="I65" i="10"/>
  <c r="H65" i="10"/>
  <c r="G65" i="10"/>
  <c r="K64" i="10"/>
  <c r="J64" i="10"/>
  <c r="I64" i="10"/>
  <c r="H64" i="10"/>
  <c r="G64" i="10"/>
  <c r="K63" i="10"/>
  <c r="J63" i="10"/>
  <c r="I63" i="10"/>
  <c r="H63" i="10"/>
  <c r="G63" i="10"/>
  <c r="K62" i="10"/>
  <c r="J62" i="10"/>
  <c r="I62" i="10"/>
  <c r="H62" i="10"/>
  <c r="G62" i="10"/>
  <c r="K61" i="10"/>
  <c r="J61" i="10"/>
  <c r="I61" i="10"/>
  <c r="H61" i="10"/>
  <c r="G61" i="10"/>
  <c r="K60" i="10"/>
  <c r="J60" i="10"/>
  <c r="I60" i="10"/>
  <c r="H60" i="10"/>
  <c r="G60" i="10"/>
  <c r="K59" i="10"/>
  <c r="J59" i="10"/>
  <c r="I59" i="10"/>
  <c r="H59" i="10"/>
  <c r="G59" i="10"/>
  <c r="K58" i="10"/>
  <c r="J58" i="10"/>
  <c r="I58" i="10"/>
  <c r="H58" i="10"/>
  <c r="G58" i="10"/>
  <c r="K57" i="10"/>
  <c r="J57" i="10"/>
  <c r="I57" i="10"/>
  <c r="H57" i="10"/>
  <c r="G57" i="10"/>
  <c r="K56" i="10"/>
  <c r="J56" i="10"/>
  <c r="I56" i="10"/>
  <c r="H56" i="10"/>
  <c r="G56" i="10"/>
  <c r="K55" i="10"/>
  <c r="J55" i="10"/>
  <c r="I55" i="10"/>
  <c r="H55" i="10"/>
  <c r="G55" i="10"/>
  <c r="K54" i="10"/>
  <c r="J54" i="10"/>
  <c r="I54" i="10"/>
  <c r="H54" i="10"/>
  <c r="G54" i="10"/>
  <c r="K51" i="10"/>
  <c r="J51" i="10"/>
  <c r="I51" i="10"/>
  <c r="H51" i="10"/>
  <c r="G51" i="10"/>
  <c r="K50" i="10"/>
  <c r="J50" i="10"/>
  <c r="I50" i="10"/>
  <c r="H50" i="10"/>
  <c r="G50" i="10"/>
  <c r="K48" i="10"/>
  <c r="J48" i="10"/>
  <c r="I48" i="10"/>
  <c r="H48" i="10"/>
  <c r="G48" i="10"/>
  <c r="K47" i="10"/>
  <c r="J47" i="10"/>
  <c r="I47" i="10"/>
  <c r="H47" i="10"/>
  <c r="G47" i="10"/>
  <c r="K46" i="10"/>
  <c r="J46" i="10"/>
  <c r="I46" i="10"/>
  <c r="H46" i="10"/>
  <c r="G46" i="10"/>
  <c r="K45" i="10"/>
  <c r="J45" i="10"/>
  <c r="I45" i="10"/>
  <c r="H45" i="10"/>
  <c r="G45" i="10"/>
  <c r="K44" i="10"/>
  <c r="J44" i="10"/>
  <c r="I44" i="10"/>
  <c r="H44" i="10"/>
  <c r="G44" i="10"/>
  <c r="K43" i="10"/>
  <c r="J43" i="10"/>
  <c r="I43" i="10"/>
  <c r="H43" i="10"/>
  <c r="G43" i="10"/>
  <c r="K42" i="10"/>
  <c r="J42" i="10"/>
  <c r="I42" i="10"/>
  <c r="H42" i="10"/>
  <c r="G42" i="10"/>
  <c r="K41" i="10"/>
  <c r="J41" i="10"/>
  <c r="I41" i="10"/>
  <c r="H41" i="10"/>
  <c r="G41" i="10"/>
  <c r="K40" i="10"/>
  <c r="J40" i="10"/>
  <c r="I40" i="10"/>
  <c r="H40" i="10"/>
  <c r="G40" i="10"/>
  <c r="K39" i="10"/>
  <c r="J39" i="10"/>
  <c r="I39" i="10"/>
  <c r="H39" i="10"/>
  <c r="G39" i="10"/>
  <c r="K38" i="10"/>
  <c r="J38" i="10"/>
  <c r="I38" i="10"/>
  <c r="H38" i="10"/>
  <c r="G38" i="10"/>
  <c r="K37" i="10"/>
  <c r="J37" i="10"/>
  <c r="I37" i="10"/>
  <c r="H37" i="10"/>
  <c r="G37" i="10"/>
  <c r="K36" i="10"/>
  <c r="J36" i="10"/>
  <c r="I36" i="10"/>
  <c r="H36" i="10"/>
  <c r="G36" i="10"/>
  <c r="K35" i="10"/>
  <c r="J35" i="10"/>
  <c r="I35" i="10"/>
  <c r="H35" i="10"/>
  <c r="G35" i="10"/>
  <c r="K34" i="10"/>
  <c r="J34" i="10"/>
  <c r="I34" i="10"/>
  <c r="H34" i="10"/>
  <c r="G34" i="10"/>
  <c r="K33" i="10"/>
  <c r="J33" i="10"/>
  <c r="I33" i="10"/>
  <c r="H33" i="10"/>
  <c r="G33" i="10"/>
  <c r="K32" i="10"/>
  <c r="J32" i="10"/>
  <c r="I32" i="10"/>
  <c r="H32" i="10"/>
  <c r="G32" i="10"/>
  <c r="K31" i="10"/>
  <c r="J31" i="10"/>
  <c r="I31" i="10"/>
  <c r="H31" i="10"/>
  <c r="G31" i="10"/>
  <c r="K28" i="10"/>
  <c r="J28" i="10"/>
  <c r="I28" i="10"/>
  <c r="H28" i="10"/>
  <c r="G28" i="10"/>
  <c r="K27" i="10"/>
  <c r="J27" i="10"/>
  <c r="I27" i="10"/>
  <c r="H27" i="10"/>
  <c r="G27" i="10"/>
  <c r="K23" i="10"/>
  <c r="J23" i="10"/>
  <c r="I23" i="10"/>
  <c r="H23" i="10"/>
  <c r="G23" i="10"/>
  <c r="K22" i="10"/>
  <c r="J22" i="10"/>
  <c r="I22" i="10"/>
  <c r="H22" i="10"/>
  <c r="G22" i="10"/>
  <c r="K21" i="10"/>
  <c r="J21" i="10"/>
  <c r="I21" i="10"/>
  <c r="H21" i="10"/>
  <c r="G21" i="10"/>
  <c r="K20" i="10"/>
  <c r="J20" i="10"/>
  <c r="I20" i="10"/>
  <c r="H20" i="10"/>
  <c r="G20" i="10"/>
  <c r="K19" i="10"/>
  <c r="J19" i="10"/>
  <c r="I19" i="10"/>
  <c r="H19" i="10"/>
  <c r="G19" i="10"/>
  <c r="K18" i="10"/>
  <c r="J18" i="10"/>
  <c r="I18" i="10"/>
  <c r="H18" i="10"/>
  <c r="G18" i="10"/>
  <c r="K17" i="10"/>
  <c r="J17" i="10"/>
  <c r="I17" i="10"/>
  <c r="H17" i="10"/>
  <c r="G17" i="10"/>
  <c r="K16" i="10"/>
  <c r="J16" i="10"/>
  <c r="I16" i="10"/>
  <c r="H16" i="10"/>
  <c r="G16" i="10"/>
  <c r="K15" i="10"/>
  <c r="J15" i="10"/>
  <c r="I15" i="10"/>
  <c r="H15" i="10"/>
  <c r="G15" i="10"/>
  <c r="K14" i="10"/>
  <c r="J14" i="10"/>
  <c r="I14" i="10"/>
  <c r="H14" i="10"/>
  <c r="G14" i="10"/>
  <c r="K13" i="10"/>
  <c r="J13" i="10"/>
  <c r="I13" i="10"/>
  <c r="H13" i="10"/>
  <c r="G13" i="10"/>
  <c r="K12" i="10"/>
  <c r="J12" i="10"/>
  <c r="I12" i="10"/>
  <c r="H12" i="10"/>
  <c r="G12" i="10"/>
  <c r="K11" i="10"/>
  <c r="J11" i="10"/>
  <c r="I11" i="10"/>
  <c r="H11" i="10"/>
  <c r="G11" i="10"/>
  <c r="K10" i="10"/>
  <c r="J10" i="10"/>
  <c r="I10" i="10"/>
  <c r="H10" i="10"/>
  <c r="G10" i="10"/>
  <c r="K9" i="10"/>
  <c r="J9" i="10"/>
  <c r="I9" i="10"/>
  <c r="H9" i="10"/>
  <c r="G9" i="10"/>
  <c r="K8" i="10"/>
  <c r="J8" i="10"/>
  <c r="I8" i="10"/>
  <c r="H8" i="10"/>
  <c r="G8" i="10"/>
  <c r="H263" i="9"/>
  <c r="C263" i="9"/>
  <c r="B263" i="9"/>
  <c r="C262" i="9"/>
  <c r="H262" i="9" s="1"/>
  <c r="B262" i="9"/>
  <c r="C261" i="9"/>
  <c r="H261" i="9" s="1"/>
  <c r="B261" i="9"/>
  <c r="H260" i="9"/>
  <c r="C260" i="9"/>
  <c r="B260" i="9"/>
  <c r="C259" i="9"/>
  <c r="H259" i="9" s="1"/>
  <c r="B259" i="9"/>
  <c r="C258" i="9"/>
  <c r="H258" i="9" s="1"/>
  <c r="B258" i="9"/>
  <c r="C257" i="9"/>
  <c r="H257" i="9" s="1"/>
  <c r="B257" i="9"/>
  <c r="K253" i="9"/>
  <c r="J253" i="9"/>
  <c r="I253" i="9"/>
  <c r="F253" i="9"/>
  <c r="E253" i="9"/>
  <c r="D253" i="9"/>
  <c r="C253" i="9"/>
  <c r="H253" i="9" s="1"/>
  <c r="B253" i="9"/>
  <c r="F252" i="9"/>
  <c r="K252" i="9" s="1"/>
  <c r="E252" i="9"/>
  <c r="J252" i="9" s="1"/>
  <c r="D252" i="9"/>
  <c r="C252" i="9"/>
  <c r="I252" i="9" s="1"/>
  <c r="B252" i="9"/>
  <c r="K251" i="9"/>
  <c r="F251" i="9"/>
  <c r="I251" i="9" s="1"/>
  <c r="E251" i="9"/>
  <c r="J251" i="9" s="1"/>
  <c r="D251" i="9"/>
  <c r="H251" i="9" s="1"/>
  <c r="C251" i="9"/>
  <c r="B251" i="9"/>
  <c r="F250" i="9"/>
  <c r="E250" i="9"/>
  <c r="J250" i="9" s="1"/>
  <c r="D250" i="9"/>
  <c r="I250" i="9" s="1"/>
  <c r="C250" i="9"/>
  <c r="K250" i="9" s="1"/>
  <c r="B250" i="9"/>
  <c r="F249" i="9"/>
  <c r="E249" i="9"/>
  <c r="D249" i="9"/>
  <c r="C249" i="9"/>
  <c r="K249" i="9" s="1"/>
  <c r="B249" i="9"/>
  <c r="F248" i="9"/>
  <c r="K248" i="9" s="1"/>
  <c r="E248" i="9"/>
  <c r="J248" i="9" s="1"/>
  <c r="D248" i="9"/>
  <c r="C248" i="9"/>
  <c r="B248" i="9"/>
  <c r="F247" i="9"/>
  <c r="E247" i="9"/>
  <c r="J247" i="9" s="1"/>
  <c r="D247" i="9"/>
  <c r="K247" i="9" s="1"/>
  <c r="C247" i="9"/>
  <c r="H247" i="9" s="1"/>
  <c r="B247" i="9"/>
  <c r="K245" i="9"/>
  <c r="J245" i="9"/>
  <c r="I245" i="9"/>
  <c r="H245" i="9"/>
  <c r="F245" i="9"/>
  <c r="E245" i="9"/>
  <c r="D245" i="9"/>
  <c r="C245" i="9"/>
  <c r="B245" i="9"/>
  <c r="H244" i="9"/>
  <c r="F244" i="9"/>
  <c r="K244" i="9" s="1"/>
  <c r="E244" i="9"/>
  <c r="J244" i="9" s="1"/>
  <c r="D244" i="9"/>
  <c r="I244" i="9" s="1"/>
  <c r="C244" i="9"/>
  <c r="B244" i="9"/>
  <c r="K243" i="9"/>
  <c r="J243" i="9"/>
  <c r="F243" i="9"/>
  <c r="E243" i="9"/>
  <c r="H243" i="9" s="1"/>
  <c r="D243" i="9"/>
  <c r="I243" i="9" s="1"/>
  <c r="C243" i="9"/>
  <c r="B243" i="9"/>
  <c r="F242" i="9"/>
  <c r="K242" i="9" s="1"/>
  <c r="E242" i="9"/>
  <c r="D242" i="9"/>
  <c r="J242" i="9" s="1"/>
  <c r="C242" i="9"/>
  <c r="H242" i="9" s="1"/>
  <c r="B242" i="9"/>
  <c r="J241" i="9"/>
  <c r="H241" i="9"/>
  <c r="F241" i="9"/>
  <c r="K241" i="9" s="1"/>
  <c r="E241" i="9"/>
  <c r="I241" i="9" s="1"/>
  <c r="D241" i="9"/>
  <c r="C241" i="9"/>
  <c r="B241" i="9"/>
  <c r="F240" i="9"/>
  <c r="K240" i="9" s="1"/>
  <c r="E240" i="9"/>
  <c r="J240" i="9" s="1"/>
  <c r="D240" i="9"/>
  <c r="I240" i="9" s="1"/>
  <c r="C240" i="9"/>
  <c r="B240" i="9"/>
  <c r="F239" i="9"/>
  <c r="E239" i="9"/>
  <c r="D239" i="9"/>
  <c r="I239" i="9" s="1"/>
  <c r="C239" i="9"/>
  <c r="K239" i="9" s="1"/>
  <c r="B239" i="9"/>
  <c r="F237" i="9"/>
  <c r="K237" i="9" s="1"/>
  <c r="E237" i="9"/>
  <c r="D237" i="9"/>
  <c r="C237" i="9"/>
  <c r="B237" i="9"/>
  <c r="F236" i="9"/>
  <c r="K236" i="9" s="1"/>
  <c r="E236" i="9"/>
  <c r="J236" i="9" s="1"/>
  <c r="D236" i="9"/>
  <c r="I236" i="9" s="1"/>
  <c r="C236" i="9"/>
  <c r="H236" i="9" s="1"/>
  <c r="B236" i="9"/>
  <c r="K235" i="9"/>
  <c r="J235" i="9"/>
  <c r="I235" i="9"/>
  <c r="F235" i="9"/>
  <c r="E235" i="9"/>
  <c r="D235" i="9"/>
  <c r="C235" i="9"/>
  <c r="H235" i="9" s="1"/>
  <c r="B235" i="9"/>
  <c r="F234" i="9"/>
  <c r="K234" i="9" s="1"/>
  <c r="E234" i="9"/>
  <c r="J234" i="9" s="1"/>
  <c r="D234" i="9"/>
  <c r="C234" i="9"/>
  <c r="I234" i="9" s="1"/>
  <c r="B234" i="9"/>
  <c r="K233" i="9"/>
  <c r="I233" i="9"/>
  <c r="F233" i="9"/>
  <c r="E233" i="9"/>
  <c r="J233" i="9" s="1"/>
  <c r="D233" i="9"/>
  <c r="H233" i="9" s="1"/>
  <c r="C233" i="9"/>
  <c r="B233" i="9"/>
  <c r="F232" i="9"/>
  <c r="E232" i="9"/>
  <c r="J232" i="9" s="1"/>
  <c r="D232" i="9"/>
  <c r="I232" i="9" s="1"/>
  <c r="C232" i="9"/>
  <c r="K232" i="9" s="1"/>
  <c r="B232" i="9"/>
  <c r="F231" i="9"/>
  <c r="E231" i="9"/>
  <c r="D231" i="9"/>
  <c r="C231" i="9"/>
  <c r="K231" i="9" s="1"/>
  <c r="B231" i="9"/>
  <c r="K180" i="9"/>
  <c r="J180" i="9"/>
  <c r="I180" i="9"/>
  <c r="H180" i="9"/>
  <c r="G180" i="9"/>
  <c r="K179" i="9"/>
  <c r="J179" i="9"/>
  <c r="I179" i="9"/>
  <c r="H179" i="9"/>
  <c r="G179" i="9"/>
  <c r="K177" i="9"/>
  <c r="J177" i="9"/>
  <c r="I177" i="9"/>
  <c r="H177" i="9"/>
  <c r="G177" i="9"/>
  <c r="K176" i="9"/>
  <c r="J176" i="9"/>
  <c r="I176" i="9"/>
  <c r="H176" i="9"/>
  <c r="G176" i="9"/>
  <c r="K175" i="9"/>
  <c r="J175" i="9"/>
  <c r="I175" i="9"/>
  <c r="H175" i="9"/>
  <c r="G175" i="9"/>
  <c r="K174" i="9"/>
  <c r="J174" i="9"/>
  <c r="I174" i="9"/>
  <c r="H174" i="9"/>
  <c r="G174" i="9"/>
  <c r="K173" i="9"/>
  <c r="J173" i="9"/>
  <c r="I173" i="9"/>
  <c r="H173" i="9"/>
  <c r="G173" i="9"/>
  <c r="K172" i="9"/>
  <c r="J172" i="9"/>
  <c r="I172" i="9"/>
  <c r="H172" i="9"/>
  <c r="G172" i="9"/>
  <c r="K171" i="9"/>
  <c r="J171" i="9"/>
  <c r="I171" i="9"/>
  <c r="H171" i="9"/>
  <c r="G171" i="9"/>
  <c r="K170" i="9"/>
  <c r="J170" i="9"/>
  <c r="I170" i="9"/>
  <c r="H170" i="9"/>
  <c r="G170" i="9"/>
  <c r="K169" i="9"/>
  <c r="J169" i="9"/>
  <c r="I169" i="9"/>
  <c r="H169" i="9"/>
  <c r="G169" i="9"/>
  <c r="K168" i="9"/>
  <c r="J168" i="9"/>
  <c r="I168" i="9"/>
  <c r="H168" i="9"/>
  <c r="G168" i="9"/>
  <c r="K167" i="9"/>
  <c r="J167" i="9"/>
  <c r="I167" i="9"/>
  <c r="H167" i="9"/>
  <c r="G167" i="9"/>
  <c r="K166" i="9"/>
  <c r="J166" i="9"/>
  <c r="I166" i="9"/>
  <c r="H166" i="9"/>
  <c r="G166" i="9"/>
  <c r="K165" i="9"/>
  <c r="J165" i="9"/>
  <c r="I165" i="9"/>
  <c r="H165" i="9"/>
  <c r="G165" i="9"/>
  <c r="K164" i="9"/>
  <c r="J164" i="9"/>
  <c r="I164" i="9"/>
  <c r="H164" i="9"/>
  <c r="G164" i="9"/>
  <c r="K163" i="9"/>
  <c r="J163" i="9"/>
  <c r="I163" i="9"/>
  <c r="H163" i="9"/>
  <c r="G163" i="9"/>
  <c r="K162" i="9"/>
  <c r="J162" i="9"/>
  <c r="I162" i="9"/>
  <c r="H162" i="9"/>
  <c r="G162" i="9"/>
  <c r="K161" i="9"/>
  <c r="J161" i="9"/>
  <c r="I161" i="9"/>
  <c r="H161" i="9"/>
  <c r="G161" i="9"/>
  <c r="K160" i="9"/>
  <c r="J160" i="9"/>
  <c r="I160" i="9"/>
  <c r="H160" i="9"/>
  <c r="G160" i="9"/>
  <c r="A154" i="9"/>
  <c r="K150" i="9"/>
  <c r="J150" i="9"/>
  <c r="I150" i="9"/>
  <c r="H150" i="9"/>
  <c r="G150" i="9"/>
  <c r="K149" i="9"/>
  <c r="J149" i="9"/>
  <c r="I149" i="9"/>
  <c r="H149" i="9"/>
  <c r="G149" i="9"/>
  <c r="K147" i="9"/>
  <c r="J147" i="9"/>
  <c r="I147" i="9"/>
  <c r="H147" i="9"/>
  <c r="G147" i="9"/>
  <c r="K146" i="9"/>
  <c r="J146" i="9"/>
  <c r="I146" i="9"/>
  <c r="H146" i="9"/>
  <c r="G146" i="9"/>
  <c r="K145" i="9"/>
  <c r="J145" i="9"/>
  <c r="I145" i="9"/>
  <c r="H145" i="9"/>
  <c r="G145" i="9"/>
  <c r="K144" i="9"/>
  <c r="J144" i="9"/>
  <c r="I144" i="9"/>
  <c r="H144" i="9"/>
  <c r="G144" i="9"/>
  <c r="K143" i="9"/>
  <c r="J143" i="9"/>
  <c r="I143" i="9"/>
  <c r="H143" i="9"/>
  <c r="G143" i="9"/>
  <c r="K142" i="9"/>
  <c r="J142" i="9"/>
  <c r="I142" i="9"/>
  <c r="H142" i="9"/>
  <c r="G142" i="9"/>
  <c r="K141" i="9"/>
  <c r="J141" i="9"/>
  <c r="I141" i="9"/>
  <c r="H141" i="9"/>
  <c r="G141" i="9"/>
  <c r="K140" i="9"/>
  <c r="J140" i="9"/>
  <c r="I140" i="9"/>
  <c r="H140" i="9"/>
  <c r="G140" i="9"/>
  <c r="K139" i="9"/>
  <c r="J139" i="9"/>
  <c r="I139" i="9"/>
  <c r="H139" i="9"/>
  <c r="G139" i="9"/>
  <c r="K138" i="9"/>
  <c r="J138" i="9"/>
  <c r="I138" i="9"/>
  <c r="H138" i="9"/>
  <c r="G138" i="9"/>
  <c r="K137" i="9"/>
  <c r="J137" i="9"/>
  <c r="I137" i="9"/>
  <c r="H137" i="9"/>
  <c r="G137" i="9"/>
  <c r="K136" i="9"/>
  <c r="J136" i="9"/>
  <c r="I136" i="9"/>
  <c r="H136" i="9"/>
  <c r="G136" i="9"/>
  <c r="K135" i="9"/>
  <c r="J135" i="9"/>
  <c r="I135" i="9"/>
  <c r="H135" i="9"/>
  <c r="G135" i="9"/>
  <c r="K134" i="9"/>
  <c r="J134" i="9"/>
  <c r="I134" i="9"/>
  <c r="H134" i="9"/>
  <c r="G134" i="9"/>
  <c r="K133" i="9"/>
  <c r="J133" i="9"/>
  <c r="I133" i="9"/>
  <c r="H133" i="9"/>
  <c r="G133" i="9"/>
  <c r="K132" i="9"/>
  <c r="J132" i="9"/>
  <c r="I132" i="9"/>
  <c r="H132" i="9"/>
  <c r="G132" i="9"/>
  <c r="K131" i="9"/>
  <c r="J131" i="9"/>
  <c r="I131" i="9"/>
  <c r="H131" i="9"/>
  <c r="G131" i="9"/>
  <c r="K130" i="9"/>
  <c r="J130" i="9"/>
  <c r="I130" i="9"/>
  <c r="H130" i="9"/>
  <c r="G130" i="9"/>
  <c r="K127" i="9"/>
  <c r="J127" i="9"/>
  <c r="I127" i="9"/>
  <c r="H127" i="9"/>
  <c r="G127" i="9"/>
  <c r="K126" i="9"/>
  <c r="J126" i="9"/>
  <c r="I126" i="9"/>
  <c r="H126" i="9"/>
  <c r="G126" i="9"/>
  <c r="K124" i="9"/>
  <c r="J124" i="9"/>
  <c r="I124" i="9"/>
  <c r="H124" i="9"/>
  <c r="G124" i="9"/>
  <c r="K123" i="9"/>
  <c r="J123" i="9"/>
  <c r="I123" i="9"/>
  <c r="H123" i="9"/>
  <c r="G123" i="9"/>
  <c r="K122" i="9"/>
  <c r="J122" i="9"/>
  <c r="I122" i="9"/>
  <c r="H122" i="9"/>
  <c r="G122" i="9"/>
  <c r="K121" i="9"/>
  <c r="J121" i="9"/>
  <c r="I121" i="9"/>
  <c r="H121" i="9"/>
  <c r="G121" i="9"/>
  <c r="K120" i="9"/>
  <c r="J120" i="9"/>
  <c r="I120" i="9"/>
  <c r="H120" i="9"/>
  <c r="G120" i="9"/>
  <c r="K119" i="9"/>
  <c r="J119" i="9"/>
  <c r="I119" i="9"/>
  <c r="H119" i="9"/>
  <c r="G119" i="9"/>
  <c r="K118" i="9"/>
  <c r="J118" i="9"/>
  <c r="I118" i="9"/>
  <c r="H118" i="9"/>
  <c r="G118" i="9"/>
  <c r="K117" i="9"/>
  <c r="J117" i="9"/>
  <c r="I117" i="9"/>
  <c r="H117" i="9"/>
  <c r="G117" i="9"/>
  <c r="K116" i="9"/>
  <c r="J116" i="9"/>
  <c r="I116" i="9"/>
  <c r="H116" i="9"/>
  <c r="G116" i="9"/>
  <c r="K115" i="9"/>
  <c r="J115" i="9"/>
  <c r="I115" i="9"/>
  <c r="H115" i="9"/>
  <c r="G115" i="9"/>
  <c r="K114" i="9"/>
  <c r="J114" i="9"/>
  <c r="I114" i="9"/>
  <c r="H114" i="9"/>
  <c r="G114" i="9"/>
  <c r="K113" i="9"/>
  <c r="J113" i="9"/>
  <c r="I113" i="9"/>
  <c r="H113" i="9"/>
  <c r="G113" i="9"/>
  <c r="K112" i="9"/>
  <c r="J112" i="9"/>
  <c r="I112" i="9"/>
  <c r="H112" i="9"/>
  <c r="G112" i="9"/>
  <c r="K111" i="9"/>
  <c r="J111" i="9"/>
  <c r="I111" i="9"/>
  <c r="H111" i="9"/>
  <c r="G111" i="9"/>
  <c r="K110" i="9"/>
  <c r="J110" i="9"/>
  <c r="I110" i="9"/>
  <c r="H110" i="9"/>
  <c r="G110" i="9"/>
  <c r="K109" i="9"/>
  <c r="J109" i="9"/>
  <c r="I109" i="9"/>
  <c r="H109" i="9"/>
  <c r="G109" i="9"/>
  <c r="K108" i="9"/>
  <c r="J108" i="9"/>
  <c r="I108" i="9"/>
  <c r="H108" i="9"/>
  <c r="G108" i="9"/>
  <c r="K107" i="9"/>
  <c r="J107" i="9"/>
  <c r="I107" i="9"/>
  <c r="H107" i="9"/>
  <c r="G107" i="9"/>
  <c r="K104" i="9"/>
  <c r="J104" i="9"/>
  <c r="I104" i="9"/>
  <c r="H104" i="9"/>
  <c r="G104" i="9"/>
  <c r="K103" i="9"/>
  <c r="J103" i="9"/>
  <c r="I103" i="9"/>
  <c r="H103" i="9"/>
  <c r="G103" i="9"/>
  <c r="K101" i="9"/>
  <c r="J101" i="9"/>
  <c r="I101" i="9"/>
  <c r="H101" i="9"/>
  <c r="G101" i="9"/>
  <c r="K100" i="9"/>
  <c r="J100" i="9"/>
  <c r="I100" i="9"/>
  <c r="H100" i="9"/>
  <c r="G100" i="9"/>
  <c r="K99" i="9"/>
  <c r="J99" i="9"/>
  <c r="I99" i="9"/>
  <c r="H99" i="9"/>
  <c r="G99" i="9"/>
  <c r="K98" i="9"/>
  <c r="J98" i="9"/>
  <c r="I98" i="9"/>
  <c r="H98" i="9"/>
  <c r="G98" i="9"/>
  <c r="K97" i="9"/>
  <c r="J97" i="9"/>
  <c r="I97" i="9"/>
  <c r="H97" i="9"/>
  <c r="G97" i="9"/>
  <c r="K96" i="9"/>
  <c r="J96" i="9"/>
  <c r="I96" i="9"/>
  <c r="H96" i="9"/>
  <c r="G96" i="9"/>
  <c r="K95" i="9"/>
  <c r="J95" i="9"/>
  <c r="I95" i="9"/>
  <c r="H95" i="9"/>
  <c r="G95" i="9"/>
  <c r="K94" i="9"/>
  <c r="J94" i="9"/>
  <c r="I94" i="9"/>
  <c r="H94" i="9"/>
  <c r="G94" i="9"/>
  <c r="K93" i="9"/>
  <c r="J93" i="9"/>
  <c r="I93" i="9"/>
  <c r="H93" i="9"/>
  <c r="G93" i="9"/>
  <c r="K92" i="9"/>
  <c r="J92" i="9"/>
  <c r="I92" i="9"/>
  <c r="H92" i="9"/>
  <c r="G92" i="9"/>
  <c r="K91" i="9"/>
  <c r="J91" i="9"/>
  <c r="I91" i="9"/>
  <c r="H91" i="9"/>
  <c r="G91" i="9"/>
  <c r="K90" i="9"/>
  <c r="J90" i="9"/>
  <c r="I90" i="9"/>
  <c r="H90" i="9"/>
  <c r="G90" i="9"/>
  <c r="K89" i="9"/>
  <c r="J89" i="9"/>
  <c r="I89" i="9"/>
  <c r="H89" i="9"/>
  <c r="G89" i="9"/>
  <c r="K88" i="9"/>
  <c r="J88" i="9"/>
  <c r="I88" i="9"/>
  <c r="H88" i="9"/>
  <c r="G88" i="9"/>
  <c r="K87" i="9"/>
  <c r="J87" i="9"/>
  <c r="I87" i="9"/>
  <c r="H87" i="9"/>
  <c r="G87" i="9"/>
  <c r="K86" i="9"/>
  <c r="J86" i="9"/>
  <c r="I86" i="9"/>
  <c r="H86" i="9"/>
  <c r="G86" i="9"/>
  <c r="K85" i="9"/>
  <c r="J85" i="9"/>
  <c r="I85" i="9"/>
  <c r="H85" i="9"/>
  <c r="G85" i="9"/>
  <c r="K84" i="9"/>
  <c r="J84" i="9"/>
  <c r="I84" i="9"/>
  <c r="H84" i="9"/>
  <c r="G84" i="9"/>
  <c r="A78" i="9"/>
  <c r="K74" i="9"/>
  <c r="J74" i="9"/>
  <c r="I74" i="9"/>
  <c r="H74" i="9"/>
  <c r="G74" i="9"/>
  <c r="K73" i="9"/>
  <c r="J73" i="9"/>
  <c r="I73" i="9"/>
  <c r="H73" i="9"/>
  <c r="G73" i="9"/>
  <c r="K71" i="9"/>
  <c r="J71" i="9"/>
  <c r="I71" i="9"/>
  <c r="H71" i="9"/>
  <c r="G71" i="9"/>
  <c r="K70" i="9"/>
  <c r="J70" i="9"/>
  <c r="I70" i="9"/>
  <c r="H70" i="9"/>
  <c r="G70" i="9"/>
  <c r="K69" i="9"/>
  <c r="J69" i="9"/>
  <c r="I69" i="9"/>
  <c r="H69" i="9"/>
  <c r="G69" i="9"/>
  <c r="K68" i="9"/>
  <c r="J68" i="9"/>
  <c r="I68" i="9"/>
  <c r="H68" i="9"/>
  <c r="G68" i="9"/>
  <c r="K67" i="9"/>
  <c r="J67" i="9"/>
  <c r="I67" i="9"/>
  <c r="H67" i="9"/>
  <c r="G67" i="9"/>
  <c r="K66" i="9"/>
  <c r="J66" i="9"/>
  <c r="I66" i="9"/>
  <c r="H66" i="9"/>
  <c r="G66" i="9"/>
  <c r="K65" i="9"/>
  <c r="J65" i="9"/>
  <c r="I65" i="9"/>
  <c r="H65" i="9"/>
  <c r="G65" i="9"/>
  <c r="K64" i="9"/>
  <c r="J64" i="9"/>
  <c r="I64" i="9"/>
  <c r="H64" i="9"/>
  <c r="G64" i="9"/>
  <c r="K63" i="9"/>
  <c r="J63" i="9"/>
  <c r="I63" i="9"/>
  <c r="H63" i="9"/>
  <c r="G63" i="9"/>
  <c r="K62" i="9"/>
  <c r="J62" i="9"/>
  <c r="I62" i="9"/>
  <c r="H62" i="9"/>
  <c r="G62" i="9"/>
  <c r="K61" i="9"/>
  <c r="J61" i="9"/>
  <c r="I61" i="9"/>
  <c r="H61" i="9"/>
  <c r="G61" i="9"/>
  <c r="K60" i="9"/>
  <c r="J60" i="9"/>
  <c r="I60" i="9"/>
  <c r="H60" i="9"/>
  <c r="G60" i="9"/>
  <c r="K59" i="9"/>
  <c r="J59" i="9"/>
  <c r="I59" i="9"/>
  <c r="H59" i="9"/>
  <c r="G59" i="9"/>
  <c r="K58" i="9"/>
  <c r="J58" i="9"/>
  <c r="I58" i="9"/>
  <c r="H58" i="9"/>
  <c r="G58" i="9"/>
  <c r="K57" i="9"/>
  <c r="J57" i="9"/>
  <c r="I57" i="9"/>
  <c r="H57" i="9"/>
  <c r="G57" i="9"/>
  <c r="K56" i="9"/>
  <c r="J56" i="9"/>
  <c r="I56" i="9"/>
  <c r="H56" i="9"/>
  <c r="G56" i="9"/>
  <c r="K55" i="9"/>
  <c r="J55" i="9"/>
  <c r="I55" i="9"/>
  <c r="H55" i="9"/>
  <c r="G55" i="9"/>
  <c r="K54" i="9"/>
  <c r="J54" i="9"/>
  <c r="I54" i="9"/>
  <c r="H54" i="9"/>
  <c r="G54" i="9"/>
  <c r="K51" i="9"/>
  <c r="J51" i="9"/>
  <c r="I51" i="9"/>
  <c r="H51" i="9"/>
  <c r="G51" i="9"/>
  <c r="K50" i="9"/>
  <c r="J50" i="9"/>
  <c r="I50" i="9"/>
  <c r="H50" i="9"/>
  <c r="G50" i="9"/>
  <c r="K48" i="9"/>
  <c r="J48" i="9"/>
  <c r="I48" i="9"/>
  <c r="H48" i="9"/>
  <c r="G48" i="9"/>
  <c r="K47" i="9"/>
  <c r="J47" i="9"/>
  <c r="I47" i="9"/>
  <c r="H47" i="9"/>
  <c r="G47" i="9"/>
  <c r="K46" i="9"/>
  <c r="J46" i="9"/>
  <c r="I46" i="9"/>
  <c r="H46" i="9"/>
  <c r="G46" i="9"/>
  <c r="K45" i="9"/>
  <c r="J45" i="9"/>
  <c r="I45" i="9"/>
  <c r="H45" i="9"/>
  <c r="G45" i="9"/>
  <c r="K44" i="9"/>
  <c r="J44" i="9"/>
  <c r="I44" i="9"/>
  <c r="H44" i="9"/>
  <c r="G44" i="9"/>
  <c r="K43" i="9"/>
  <c r="J43" i="9"/>
  <c r="I43" i="9"/>
  <c r="H43" i="9"/>
  <c r="G43" i="9"/>
  <c r="K42" i="9"/>
  <c r="J42" i="9"/>
  <c r="I42" i="9"/>
  <c r="H42" i="9"/>
  <c r="G42" i="9"/>
  <c r="K41" i="9"/>
  <c r="J41" i="9"/>
  <c r="I41" i="9"/>
  <c r="H41" i="9"/>
  <c r="G41" i="9"/>
  <c r="K40" i="9"/>
  <c r="J40" i="9"/>
  <c r="I40" i="9"/>
  <c r="H40" i="9"/>
  <c r="G40" i="9"/>
  <c r="K39" i="9"/>
  <c r="J39" i="9"/>
  <c r="I39" i="9"/>
  <c r="H39" i="9"/>
  <c r="G39" i="9"/>
  <c r="K38" i="9"/>
  <c r="J38" i="9"/>
  <c r="I38" i="9"/>
  <c r="H38" i="9"/>
  <c r="G38" i="9"/>
  <c r="K37" i="9"/>
  <c r="J37" i="9"/>
  <c r="I37" i="9"/>
  <c r="H37" i="9"/>
  <c r="G37" i="9"/>
  <c r="K36" i="9"/>
  <c r="J36" i="9"/>
  <c r="I36" i="9"/>
  <c r="H36" i="9"/>
  <c r="G36" i="9"/>
  <c r="K35" i="9"/>
  <c r="J35" i="9"/>
  <c r="I35" i="9"/>
  <c r="H35" i="9"/>
  <c r="G35" i="9"/>
  <c r="K34" i="9"/>
  <c r="J34" i="9"/>
  <c r="I34" i="9"/>
  <c r="H34" i="9"/>
  <c r="G34" i="9"/>
  <c r="K33" i="9"/>
  <c r="J33" i="9"/>
  <c r="I33" i="9"/>
  <c r="H33" i="9"/>
  <c r="G33" i="9"/>
  <c r="K32" i="9"/>
  <c r="J32" i="9"/>
  <c r="I32" i="9"/>
  <c r="H32" i="9"/>
  <c r="G32" i="9"/>
  <c r="K31" i="9"/>
  <c r="J31" i="9"/>
  <c r="I31" i="9"/>
  <c r="H31" i="9"/>
  <c r="G31" i="9"/>
  <c r="K28" i="9"/>
  <c r="J28" i="9"/>
  <c r="I28" i="9"/>
  <c r="H28" i="9"/>
  <c r="G28" i="9"/>
  <c r="K27" i="9"/>
  <c r="J27" i="9"/>
  <c r="I27" i="9"/>
  <c r="H27" i="9"/>
  <c r="G27" i="9"/>
  <c r="K23" i="9"/>
  <c r="J23" i="9"/>
  <c r="I23" i="9"/>
  <c r="H23" i="9"/>
  <c r="G23" i="9"/>
  <c r="K22" i="9"/>
  <c r="J22" i="9"/>
  <c r="I22" i="9"/>
  <c r="H22" i="9"/>
  <c r="G22" i="9"/>
  <c r="K21" i="9"/>
  <c r="J21" i="9"/>
  <c r="I21" i="9"/>
  <c r="H21" i="9"/>
  <c r="G21" i="9"/>
  <c r="K20" i="9"/>
  <c r="J20" i="9"/>
  <c r="I20" i="9"/>
  <c r="H20" i="9"/>
  <c r="G20" i="9"/>
  <c r="K19" i="9"/>
  <c r="J19" i="9"/>
  <c r="I19" i="9"/>
  <c r="H19" i="9"/>
  <c r="G19" i="9"/>
  <c r="K18" i="9"/>
  <c r="J18" i="9"/>
  <c r="I18" i="9"/>
  <c r="H18" i="9"/>
  <c r="G18" i="9"/>
  <c r="K17" i="9"/>
  <c r="J17" i="9"/>
  <c r="I17" i="9"/>
  <c r="H17" i="9"/>
  <c r="G17" i="9"/>
  <c r="K16" i="9"/>
  <c r="J16" i="9"/>
  <c r="I16" i="9"/>
  <c r="H16" i="9"/>
  <c r="G16" i="9"/>
  <c r="K15" i="9"/>
  <c r="J15" i="9"/>
  <c r="I15" i="9"/>
  <c r="H15" i="9"/>
  <c r="G15" i="9"/>
  <c r="K14" i="9"/>
  <c r="J14" i="9"/>
  <c r="I14" i="9"/>
  <c r="H14" i="9"/>
  <c r="G14" i="9"/>
  <c r="K13" i="9"/>
  <c r="J13" i="9"/>
  <c r="I13" i="9"/>
  <c r="H13" i="9"/>
  <c r="G13" i="9"/>
  <c r="K12" i="9"/>
  <c r="J12" i="9"/>
  <c r="I12" i="9"/>
  <c r="H12" i="9"/>
  <c r="G12" i="9"/>
  <c r="K11" i="9"/>
  <c r="J11" i="9"/>
  <c r="I11" i="9"/>
  <c r="H11" i="9"/>
  <c r="G11" i="9"/>
  <c r="K10" i="9"/>
  <c r="J10" i="9"/>
  <c r="I10" i="9"/>
  <c r="H10" i="9"/>
  <c r="G10" i="9"/>
  <c r="K9" i="9"/>
  <c r="J9" i="9"/>
  <c r="I9" i="9"/>
  <c r="H9" i="9"/>
  <c r="G9" i="9"/>
  <c r="K8" i="9"/>
  <c r="J8" i="9"/>
  <c r="I8" i="9"/>
  <c r="H8" i="9"/>
  <c r="G8" i="9"/>
  <c r="C263" i="8"/>
  <c r="H263" i="8" s="1"/>
  <c r="B263" i="8"/>
  <c r="H262" i="8"/>
  <c r="C262" i="8"/>
  <c r="B262" i="8"/>
  <c r="C261" i="8"/>
  <c r="H261" i="8" s="1"/>
  <c r="B261" i="8"/>
  <c r="C260" i="8"/>
  <c r="H260" i="8" s="1"/>
  <c r="B260" i="8"/>
  <c r="C259" i="8"/>
  <c r="H259" i="8" s="1"/>
  <c r="B259" i="8"/>
  <c r="H258" i="8"/>
  <c r="C258" i="8"/>
  <c r="B258" i="8"/>
  <c r="C257" i="8"/>
  <c r="H257" i="8" s="1"/>
  <c r="B257" i="8"/>
  <c r="F253" i="8"/>
  <c r="E253" i="8"/>
  <c r="J253" i="8" s="1"/>
  <c r="D253" i="8"/>
  <c r="C253" i="8"/>
  <c r="K253" i="8" s="1"/>
  <c r="B253" i="8"/>
  <c r="J252" i="8"/>
  <c r="H252" i="8"/>
  <c r="F252" i="8"/>
  <c r="E252" i="8"/>
  <c r="D252" i="8"/>
  <c r="C252" i="8"/>
  <c r="K252" i="8" s="1"/>
  <c r="B252" i="8"/>
  <c r="H251" i="8"/>
  <c r="F251" i="8"/>
  <c r="E251" i="8"/>
  <c r="J251" i="8" s="1"/>
  <c r="D251" i="8"/>
  <c r="K251" i="8" s="1"/>
  <c r="C251" i="8"/>
  <c r="B251" i="8"/>
  <c r="J250" i="8"/>
  <c r="F250" i="8"/>
  <c r="E250" i="8"/>
  <c r="D250" i="8"/>
  <c r="I250" i="8" s="1"/>
  <c r="C250" i="8"/>
  <c r="H250" i="8" s="1"/>
  <c r="B250" i="8"/>
  <c r="F249" i="8"/>
  <c r="K249" i="8" s="1"/>
  <c r="E249" i="8"/>
  <c r="D249" i="8"/>
  <c r="J249" i="8" s="1"/>
  <c r="C249" i="8"/>
  <c r="B249" i="8"/>
  <c r="F248" i="8"/>
  <c r="K248" i="8" s="1"/>
  <c r="E248" i="8"/>
  <c r="J248" i="8" s="1"/>
  <c r="D248" i="8"/>
  <c r="I248" i="8" s="1"/>
  <c r="C248" i="8"/>
  <c r="B248" i="8"/>
  <c r="F247" i="8"/>
  <c r="K247" i="8" s="1"/>
  <c r="E247" i="8"/>
  <c r="D247" i="8"/>
  <c r="J247" i="8" s="1"/>
  <c r="C247" i="8"/>
  <c r="B247" i="8"/>
  <c r="F245" i="8"/>
  <c r="K245" i="8" s="1"/>
  <c r="E245" i="8"/>
  <c r="D245" i="8"/>
  <c r="J245" i="8" s="1"/>
  <c r="C245" i="8"/>
  <c r="B245" i="8"/>
  <c r="F244" i="8"/>
  <c r="K244" i="8" s="1"/>
  <c r="E244" i="8"/>
  <c r="D244" i="8"/>
  <c r="J244" i="8" s="1"/>
  <c r="C244" i="8"/>
  <c r="B244" i="8"/>
  <c r="F243" i="8"/>
  <c r="K243" i="8" s="1"/>
  <c r="E243" i="8"/>
  <c r="D243" i="8"/>
  <c r="I243" i="8" s="1"/>
  <c r="C243" i="8"/>
  <c r="J243" i="8" s="1"/>
  <c r="B243" i="8"/>
  <c r="K242" i="8"/>
  <c r="I242" i="8"/>
  <c r="F242" i="8"/>
  <c r="E242" i="8"/>
  <c r="D242" i="8"/>
  <c r="J242" i="8" s="1"/>
  <c r="C242" i="8"/>
  <c r="H242" i="8" s="1"/>
  <c r="B242" i="8"/>
  <c r="F241" i="8"/>
  <c r="K241" i="8" s="1"/>
  <c r="E241" i="8"/>
  <c r="J241" i="8" s="1"/>
  <c r="D241" i="8"/>
  <c r="C241" i="8"/>
  <c r="I241" i="8" s="1"/>
  <c r="B241" i="8"/>
  <c r="K240" i="8"/>
  <c r="F240" i="8"/>
  <c r="E240" i="8"/>
  <c r="J240" i="8" s="1"/>
  <c r="D240" i="8"/>
  <c r="I240" i="8" s="1"/>
  <c r="C240" i="8"/>
  <c r="H240" i="8" s="1"/>
  <c r="B240" i="8"/>
  <c r="F239" i="8"/>
  <c r="E239" i="8"/>
  <c r="J239" i="8" s="1"/>
  <c r="D239" i="8"/>
  <c r="C239" i="8"/>
  <c r="K239" i="8" s="1"/>
  <c r="B239" i="8"/>
  <c r="F237" i="8"/>
  <c r="K237" i="8" s="1"/>
  <c r="E237" i="8"/>
  <c r="J237" i="8" s="1"/>
  <c r="D237" i="8"/>
  <c r="C237" i="8"/>
  <c r="I237" i="8" s="1"/>
  <c r="B237" i="8"/>
  <c r="F236" i="8"/>
  <c r="E236" i="8"/>
  <c r="J236" i="8" s="1"/>
  <c r="D236" i="8"/>
  <c r="C236" i="8"/>
  <c r="K236" i="8" s="1"/>
  <c r="B236" i="8"/>
  <c r="F235" i="8"/>
  <c r="E235" i="8"/>
  <c r="J235" i="8" s="1"/>
  <c r="D235" i="8"/>
  <c r="C235" i="8"/>
  <c r="K235" i="8" s="1"/>
  <c r="B235" i="8"/>
  <c r="J234" i="8"/>
  <c r="H234" i="8"/>
  <c r="F234" i="8"/>
  <c r="E234" i="8"/>
  <c r="D234" i="8"/>
  <c r="C234" i="8"/>
  <c r="K234" i="8" s="1"/>
  <c r="B234" i="8"/>
  <c r="H233" i="8"/>
  <c r="F233" i="8"/>
  <c r="E233" i="8"/>
  <c r="J233" i="8" s="1"/>
  <c r="D233" i="8"/>
  <c r="K233" i="8" s="1"/>
  <c r="C233" i="8"/>
  <c r="B233" i="8"/>
  <c r="J232" i="8"/>
  <c r="F232" i="8"/>
  <c r="E232" i="8"/>
  <c r="D232" i="8"/>
  <c r="I232" i="8" s="1"/>
  <c r="C232" i="8"/>
  <c r="H232" i="8" s="1"/>
  <c r="B232" i="8"/>
  <c r="F231" i="8"/>
  <c r="K231" i="8" s="1"/>
  <c r="E231" i="8"/>
  <c r="D231" i="8"/>
  <c r="J231" i="8" s="1"/>
  <c r="C231" i="8"/>
  <c r="B231" i="8"/>
  <c r="K180" i="8"/>
  <c r="J180" i="8"/>
  <c r="I180" i="8"/>
  <c r="H180" i="8"/>
  <c r="G180" i="8"/>
  <c r="K179" i="8"/>
  <c r="J179" i="8"/>
  <c r="I179" i="8"/>
  <c r="H179" i="8"/>
  <c r="G179" i="8"/>
  <c r="K177" i="8"/>
  <c r="J177" i="8"/>
  <c r="I177" i="8"/>
  <c r="H177" i="8"/>
  <c r="G177" i="8"/>
  <c r="K176" i="8"/>
  <c r="J176" i="8"/>
  <c r="I176" i="8"/>
  <c r="H176" i="8"/>
  <c r="G176" i="8"/>
  <c r="K175" i="8"/>
  <c r="J175" i="8"/>
  <c r="I175" i="8"/>
  <c r="H175" i="8"/>
  <c r="G175" i="8"/>
  <c r="K174" i="8"/>
  <c r="J174" i="8"/>
  <c r="I174" i="8"/>
  <c r="H174" i="8"/>
  <c r="G174" i="8"/>
  <c r="K173" i="8"/>
  <c r="J173" i="8"/>
  <c r="I173" i="8"/>
  <c r="H173" i="8"/>
  <c r="G173" i="8"/>
  <c r="K172" i="8"/>
  <c r="J172" i="8"/>
  <c r="I172" i="8"/>
  <c r="H172" i="8"/>
  <c r="G172" i="8"/>
  <c r="K171" i="8"/>
  <c r="J171" i="8"/>
  <c r="I171" i="8"/>
  <c r="H171" i="8"/>
  <c r="G171" i="8"/>
  <c r="K170" i="8"/>
  <c r="J170" i="8"/>
  <c r="I170" i="8"/>
  <c r="H170" i="8"/>
  <c r="G170" i="8"/>
  <c r="K169" i="8"/>
  <c r="J169" i="8"/>
  <c r="I169" i="8"/>
  <c r="H169" i="8"/>
  <c r="G169" i="8"/>
  <c r="K168" i="8"/>
  <c r="J168" i="8"/>
  <c r="I168" i="8"/>
  <c r="H168" i="8"/>
  <c r="G168" i="8"/>
  <c r="K167" i="8"/>
  <c r="J167" i="8"/>
  <c r="I167" i="8"/>
  <c r="H167" i="8"/>
  <c r="G167" i="8"/>
  <c r="K166" i="8"/>
  <c r="J166" i="8"/>
  <c r="I166" i="8"/>
  <c r="H166" i="8"/>
  <c r="G166" i="8"/>
  <c r="K165" i="8"/>
  <c r="J165" i="8"/>
  <c r="I165" i="8"/>
  <c r="H165" i="8"/>
  <c r="G165" i="8"/>
  <c r="K164" i="8"/>
  <c r="J164" i="8"/>
  <c r="I164" i="8"/>
  <c r="H164" i="8"/>
  <c r="G164" i="8"/>
  <c r="K163" i="8"/>
  <c r="J163" i="8"/>
  <c r="I163" i="8"/>
  <c r="H163" i="8"/>
  <c r="G163" i="8"/>
  <c r="K162" i="8"/>
  <c r="J162" i="8"/>
  <c r="I162" i="8"/>
  <c r="H162" i="8"/>
  <c r="G162" i="8"/>
  <c r="K161" i="8"/>
  <c r="J161" i="8"/>
  <c r="I161" i="8"/>
  <c r="H161" i="8"/>
  <c r="G161" i="8"/>
  <c r="K160" i="8"/>
  <c r="J160" i="8"/>
  <c r="I160" i="8"/>
  <c r="H160" i="8"/>
  <c r="G160" i="8"/>
  <c r="A154" i="8"/>
  <c r="K150" i="8"/>
  <c r="J150" i="8"/>
  <c r="I150" i="8"/>
  <c r="H150" i="8"/>
  <c r="G150" i="8"/>
  <c r="K149" i="8"/>
  <c r="J149" i="8"/>
  <c r="I149" i="8"/>
  <c r="H149" i="8"/>
  <c r="G149" i="8"/>
  <c r="K147" i="8"/>
  <c r="J147" i="8"/>
  <c r="I147" i="8"/>
  <c r="H147" i="8"/>
  <c r="G147" i="8"/>
  <c r="K146" i="8"/>
  <c r="J146" i="8"/>
  <c r="I146" i="8"/>
  <c r="H146" i="8"/>
  <c r="G146" i="8"/>
  <c r="K145" i="8"/>
  <c r="J145" i="8"/>
  <c r="I145" i="8"/>
  <c r="H145" i="8"/>
  <c r="G145" i="8"/>
  <c r="K144" i="8"/>
  <c r="J144" i="8"/>
  <c r="I144" i="8"/>
  <c r="H144" i="8"/>
  <c r="G144" i="8"/>
  <c r="K143" i="8"/>
  <c r="J143" i="8"/>
  <c r="I143" i="8"/>
  <c r="H143" i="8"/>
  <c r="G143" i="8"/>
  <c r="K142" i="8"/>
  <c r="J142" i="8"/>
  <c r="I142" i="8"/>
  <c r="H142" i="8"/>
  <c r="G142" i="8"/>
  <c r="K141" i="8"/>
  <c r="J141" i="8"/>
  <c r="I141" i="8"/>
  <c r="H141" i="8"/>
  <c r="G141" i="8"/>
  <c r="K140" i="8"/>
  <c r="J140" i="8"/>
  <c r="I140" i="8"/>
  <c r="H140" i="8"/>
  <c r="G140" i="8"/>
  <c r="K139" i="8"/>
  <c r="J139" i="8"/>
  <c r="I139" i="8"/>
  <c r="H139" i="8"/>
  <c r="G139" i="8"/>
  <c r="K138" i="8"/>
  <c r="J138" i="8"/>
  <c r="I138" i="8"/>
  <c r="H138" i="8"/>
  <c r="G138" i="8"/>
  <c r="K137" i="8"/>
  <c r="J137" i="8"/>
  <c r="I137" i="8"/>
  <c r="H137" i="8"/>
  <c r="G137" i="8"/>
  <c r="K136" i="8"/>
  <c r="J136" i="8"/>
  <c r="I136" i="8"/>
  <c r="H136" i="8"/>
  <c r="G136" i="8"/>
  <c r="K135" i="8"/>
  <c r="J135" i="8"/>
  <c r="I135" i="8"/>
  <c r="H135" i="8"/>
  <c r="G135" i="8"/>
  <c r="K134" i="8"/>
  <c r="J134" i="8"/>
  <c r="I134" i="8"/>
  <c r="H134" i="8"/>
  <c r="G134" i="8"/>
  <c r="K133" i="8"/>
  <c r="J133" i="8"/>
  <c r="I133" i="8"/>
  <c r="H133" i="8"/>
  <c r="G133" i="8"/>
  <c r="K132" i="8"/>
  <c r="J132" i="8"/>
  <c r="I132" i="8"/>
  <c r="H132" i="8"/>
  <c r="G132" i="8"/>
  <c r="K131" i="8"/>
  <c r="J131" i="8"/>
  <c r="I131" i="8"/>
  <c r="H131" i="8"/>
  <c r="G131" i="8"/>
  <c r="K130" i="8"/>
  <c r="J130" i="8"/>
  <c r="I130" i="8"/>
  <c r="H130" i="8"/>
  <c r="G130" i="8"/>
  <c r="K127" i="8"/>
  <c r="J127" i="8"/>
  <c r="I127" i="8"/>
  <c r="H127" i="8"/>
  <c r="G127" i="8"/>
  <c r="K126" i="8"/>
  <c r="J126" i="8"/>
  <c r="I126" i="8"/>
  <c r="H126" i="8"/>
  <c r="G126" i="8"/>
  <c r="K124" i="8"/>
  <c r="J124" i="8"/>
  <c r="I124" i="8"/>
  <c r="H124" i="8"/>
  <c r="G124" i="8"/>
  <c r="K123" i="8"/>
  <c r="J123" i="8"/>
  <c r="I123" i="8"/>
  <c r="H123" i="8"/>
  <c r="G123" i="8"/>
  <c r="K122" i="8"/>
  <c r="J122" i="8"/>
  <c r="I122" i="8"/>
  <c r="H122" i="8"/>
  <c r="G122" i="8"/>
  <c r="K121" i="8"/>
  <c r="J121" i="8"/>
  <c r="I121" i="8"/>
  <c r="H121" i="8"/>
  <c r="G121" i="8"/>
  <c r="K120" i="8"/>
  <c r="J120" i="8"/>
  <c r="I120" i="8"/>
  <c r="H120" i="8"/>
  <c r="G120" i="8"/>
  <c r="K119" i="8"/>
  <c r="J119" i="8"/>
  <c r="I119" i="8"/>
  <c r="H119" i="8"/>
  <c r="G119" i="8"/>
  <c r="K118" i="8"/>
  <c r="J118" i="8"/>
  <c r="I118" i="8"/>
  <c r="H118" i="8"/>
  <c r="G118" i="8"/>
  <c r="K117" i="8"/>
  <c r="J117" i="8"/>
  <c r="I117" i="8"/>
  <c r="H117" i="8"/>
  <c r="G117" i="8"/>
  <c r="K116" i="8"/>
  <c r="J116" i="8"/>
  <c r="I116" i="8"/>
  <c r="H116" i="8"/>
  <c r="G116" i="8"/>
  <c r="K115" i="8"/>
  <c r="J115" i="8"/>
  <c r="I115" i="8"/>
  <c r="H115" i="8"/>
  <c r="G115" i="8"/>
  <c r="K114" i="8"/>
  <c r="J114" i="8"/>
  <c r="I114" i="8"/>
  <c r="H114" i="8"/>
  <c r="G114" i="8"/>
  <c r="K113" i="8"/>
  <c r="J113" i="8"/>
  <c r="I113" i="8"/>
  <c r="H113" i="8"/>
  <c r="G113" i="8"/>
  <c r="K112" i="8"/>
  <c r="J112" i="8"/>
  <c r="I112" i="8"/>
  <c r="H112" i="8"/>
  <c r="G112" i="8"/>
  <c r="K111" i="8"/>
  <c r="J111" i="8"/>
  <c r="I111" i="8"/>
  <c r="H111" i="8"/>
  <c r="G111" i="8"/>
  <c r="K110" i="8"/>
  <c r="J110" i="8"/>
  <c r="I110" i="8"/>
  <c r="H110" i="8"/>
  <c r="G110" i="8"/>
  <c r="K109" i="8"/>
  <c r="J109" i="8"/>
  <c r="I109" i="8"/>
  <c r="H109" i="8"/>
  <c r="G109" i="8"/>
  <c r="K108" i="8"/>
  <c r="J108" i="8"/>
  <c r="I108" i="8"/>
  <c r="H108" i="8"/>
  <c r="G108" i="8"/>
  <c r="K107" i="8"/>
  <c r="J107" i="8"/>
  <c r="I107" i="8"/>
  <c r="H107" i="8"/>
  <c r="G107" i="8"/>
  <c r="K104" i="8"/>
  <c r="J104" i="8"/>
  <c r="I104" i="8"/>
  <c r="H104" i="8"/>
  <c r="G104" i="8"/>
  <c r="K103" i="8"/>
  <c r="J103" i="8"/>
  <c r="I103" i="8"/>
  <c r="H103" i="8"/>
  <c r="G103" i="8"/>
  <c r="K101" i="8"/>
  <c r="J101" i="8"/>
  <c r="I101" i="8"/>
  <c r="H101" i="8"/>
  <c r="G101" i="8"/>
  <c r="K100" i="8"/>
  <c r="J100" i="8"/>
  <c r="I100" i="8"/>
  <c r="H100" i="8"/>
  <c r="G100" i="8"/>
  <c r="K99" i="8"/>
  <c r="J99" i="8"/>
  <c r="I99" i="8"/>
  <c r="H99" i="8"/>
  <c r="G99" i="8"/>
  <c r="K98" i="8"/>
  <c r="J98" i="8"/>
  <c r="I98" i="8"/>
  <c r="H98" i="8"/>
  <c r="G98" i="8"/>
  <c r="K97" i="8"/>
  <c r="J97" i="8"/>
  <c r="I97" i="8"/>
  <c r="H97" i="8"/>
  <c r="G97" i="8"/>
  <c r="K96" i="8"/>
  <c r="J96" i="8"/>
  <c r="I96" i="8"/>
  <c r="H96" i="8"/>
  <c r="G96" i="8"/>
  <c r="K95" i="8"/>
  <c r="J95" i="8"/>
  <c r="I95" i="8"/>
  <c r="H95" i="8"/>
  <c r="G95" i="8"/>
  <c r="K94" i="8"/>
  <c r="J94" i="8"/>
  <c r="I94" i="8"/>
  <c r="H94" i="8"/>
  <c r="G94" i="8"/>
  <c r="K93" i="8"/>
  <c r="J93" i="8"/>
  <c r="I93" i="8"/>
  <c r="H93" i="8"/>
  <c r="G93" i="8"/>
  <c r="K92" i="8"/>
  <c r="J92" i="8"/>
  <c r="I92" i="8"/>
  <c r="H92" i="8"/>
  <c r="G92" i="8"/>
  <c r="K91" i="8"/>
  <c r="J91" i="8"/>
  <c r="I91" i="8"/>
  <c r="H91" i="8"/>
  <c r="G91" i="8"/>
  <c r="K90" i="8"/>
  <c r="J90" i="8"/>
  <c r="I90" i="8"/>
  <c r="H90" i="8"/>
  <c r="G90" i="8"/>
  <c r="K89" i="8"/>
  <c r="J89" i="8"/>
  <c r="I89" i="8"/>
  <c r="H89" i="8"/>
  <c r="G89" i="8"/>
  <c r="K88" i="8"/>
  <c r="J88" i="8"/>
  <c r="I88" i="8"/>
  <c r="H88" i="8"/>
  <c r="G88" i="8"/>
  <c r="K87" i="8"/>
  <c r="J87" i="8"/>
  <c r="I87" i="8"/>
  <c r="H87" i="8"/>
  <c r="G87" i="8"/>
  <c r="K86" i="8"/>
  <c r="J86" i="8"/>
  <c r="I86" i="8"/>
  <c r="H86" i="8"/>
  <c r="G86" i="8"/>
  <c r="K85" i="8"/>
  <c r="J85" i="8"/>
  <c r="I85" i="8"/>
  <c r="H85" i="8"/>
  <c r="G85" i="8"/>
  <c r="K84" i="8"/>
  <c r="J84" i="8"/>
  <c r="I84" i="8"/>
  <c r="H84" i="8"/>
  <c r="G84" i="8"/>
  <c r="A78" i="8"/>
  <c r="K74" i="8"/>
  <c r="J74" i="8"/>
  <c r="I74" i="8"/>
  <c r="H74" i="8"/>
  <c r="G74" i="8"/>
  <c r="K73" i="8"/>
  <c r="J73" i="8"/>
  <c r="I73" i="8"/>
  <c r="H73" i="8"/>
  <c r="G73" i="8"/>
  <c r="K71" i="8"/>
  <c r="J71" i="8"/>
  <c r="I71" i="8"/>
  <c r="H71" i="8"/>
  <c r="G71" i="8"/>
  <c r="K70" i="8"/>
  <c r="J70" i="8"/>
  <c r="I70" i="8"/>
  <c r="H70" i="8"/>
  <c r="G70" i="8"/>
  <c r="K69" i="8"/>
  <c r="J69" i="8"/>
  <c r="I69" i="8"/>
  <c r="H69" i="8"/>
  <c r="G69" i="8"/>
  <c r="K68" i="8"/>
  <c r="J68" i="8"/>
  <c r="I68" i="8"/>
  <c r="H68" i="8"/>
  <c r="G68" i="8"/>
  <c r="K67" i="8"/>
  <c r="J67" i="8"/>
  <c r="I67" i="8"/>
  <c r="H67" i="8"/>
  <c r="G67" i="8"/>
  <c r="K66" i="8"/>
  <c r="J66" i="8"/>
  <c r="I66" i="8"/>
  <c r="H66" i="8"/>
  <c r="G66" i="8"/>
  <c r="K65" i="8"/>
  <c r="J65" i="8"/>
  <c r="I65" i="8"/>
  <c r="H65" i="8"/>
  <c r="G65" i="8"/>
  <c r="K64" i="8"/>
  <c r="J64" i="8"/>
  <c r="I64" i="8"/>
  <c r="H64" i="8"/>
  <c r="G64" i="8"/>
  <c r="K63" i="8"/>
  <c r="J63" i="8"/>
  <c r="I63" i="8"/>
  <c r="H63" i="8"/>
  <c r="G63" i="8"/>
  <c r="K62" i="8"/>
  <c r="J62" i="8"/>
  <c r="I62" i="8"/>
  <c r="H62" i="8"/>
  <c r="G62" i="8"/>
  <c r="K61" i="8"/>
  <c r="J61" i="8"/>
  <c r="I61" i="8"/>
  <c r="H61" i="8"/>
  <c r="G61" i="8"/>
  <c r="K60" i="8"/>
  <c r="J60" i="8"/>
  <c r="I60" i="8"/>
  <c r="H60" i="8"/>
  <c r="G60" i="8"/>
  <c r="K59" i="8"/>
  <c r="J59" i="8"/>
  <c r="I59" i="8"/>
  <c r="H59" i="8"/>
  <c r="G59" i="8"/>
  <c r="K58" i="8"/>
  <c r="J58" i="8"/>
  <c r="I58" i="8"/>
  <c r="H58" i="8"/>
  <c r="G58" i="8"/>
  <c r="K57" i="8"/>
  <c r="J57" i="8"/>
  <c r="I57" i="8"/>
  <c r="H57" i="8"/>
  <c r="G57" i="8"/>
  <c r="K56" i="8"/>
  <c r="J56" i="8"/>
  <c r="I56" i="8"/>
  <c r="H56" i="8"/>
  <c r="G56" i="8"/>
  <c r="K55" i="8"/>
  <c r="J55" i="8"/>
  <c r="I55" i="8"/>
  <c r="H55" i="8"/>
  <c r="G55" i="8"/>
  <c r="K54" i="8"/>
  <c r="J54" i="8"/>
  <c r="I54" i="8"/>
  <c r="H54" i="8"/>
  <c r="G54" i="8"/>
  <c r="K51" i="8"/>
  <c r="J51" i="8"/>
  <c r="I51" i="8"/>
  <c r="H51" i="8"/>
  <c r="G51" i="8"/>
  <c r="K50" i="8"/>
  <c r="J50" i="8"/>
  <c r="I50" i="8"/>
  <c r="H50" i="8"/>
  <c r="G50" i="8"/>
  <c r="K48" i="8"/>
  <c r="J48" i="8"/>
  <c r="I48" i="8"/>
  <c r="H48" i="8"/>
  <c r="G48" i="8"/>
  <c r="K47" i="8"/>
  <c r="J47" i="8"/>
  <c r="I47" i="8"/>
  <c r="H47" i="8"/>
  <c r="G47" i="8"/>
  <c r="K46" i="8"/>
  <c r="J46" i="8"/>
  <c r="I46" i="8"/>
  <c r="H46" i="8"/>
  <c r="G46" i="8"/>
  <c r="K45" i="8"/>
  <c r="J45" i="8"/>
  <c r="I45" i="8"/>
  <c r="H45" i="8"/>
  <c r="G45" i="8"/>
  <c r="K44" i="8"/>
  <c r="J44" i="8"/>
  <c r="I44" i="8"/>
  <c r="H44" i="8"/>
  <c r="G44" i="8"/>
  <c r="K43" i="8"/>
  <c r="J43" i="8"/>
  <c r="I43" i="8"/>
  <c r="H43" i="8"/>
  <c r="G43" i="8"/>
  <c r="K42" i="8"/>
  <c r="J42" i="8"/>
  <c r="I42" i="8"/>
  <c r="H42" i="8"/>
  <c r="G42" i="8"/>
  <c r="K41" i="8"/>
  <c r="J41" i="8"/>
  <c r="I41" i="8"/>
  <c r="H41" i="8"/>
  <c r="G41" i="8"/>
  <c r="K40" i="8"/>
  <c r="J40" i="8"/>
  <c r="I40" i="8"/>
  <c r="H40" i="8"/>
  <c r="G40" i="8"/>
  <c r="K39" i="8"/>
  <c r="J39" i="8"/>
  <c r="I39" i="8"/>
  <c r="H39" i="8"/>
  <c r="G39" i="8"/>
  <c r="K38" i="8"/>
  <c r="J38" i="8"/>
  <c r="I38" i="8"/>
  <c r="H38" i="8"/>
  <c r="G38" i="8"/>
  <c r="K37" i="8"/>
  <c r="J37" i="8"/>
  <c r="I37" i="8"/>
  <c r="H37" i="8"/>
  <c r="G37" i="8"/>
  <c r="K36" i="8"/>
  <c r="J36" i="8"/>
  <c r="I36" i="8"/>
  <c r="H36" i="8"/>
  <c r="G36" i="8"/>
  <c r="K35" i="8"/>
  <c r="J35" i="8"/>
  <c r="I35" i="8"/>
  <c r="H35" i="8"/>
  <c r="G35" i="8"/>
  <c r="K34" i="8"/>
  <c r="J34" i="8"/>
  <c r="I34" i="8"/>
  <c r="H34" i="8"/>
  <c r="G34" i="8"/>
  <c r="K33" i="8"/>
  <c r="J33" i="8"/>
  <c r="I33" i="8"/>
  <c r="H33" i="8"/>
  <c r="G33" i="8"/>
  <c r="K32" i="8"/>
  <c r="J32" i="8"/>
  <c r="I32" i="8"/>
  <c r="H32" i="8"/>
  <c r="G32" i="8"/>
  <c r="K31" i="8"/>
  <c r="J31" i="8"/>
  <c r="I31" i="8"/>
  <c r="H31" i="8"/>
  <c r="G31" i="8"/>
  <c r="K28" i="8"/>
  <c r="J28" i="8"/>
  <c r="I28" i="8"/>
  <c r="H28" i="8"/>
  <c r="G28" i="8"/>
  <c r="K27" i="8"/>
  <c r="J27" i="8"/>
  <c r="I27" i="8"/>
  <c r="H27" i="8"/>
  <c r="G27" i="8"/>
  <c r="K23" i="8"/>
  <c r="J23" i="8"/>
  <c r="I23" i="8"/>
  <c r="H23" i="8"/>
  <c r="G23" i="8"/>
  <c r="K22" i="8"/>
  <c r="J22" i="8"/>
  <c r="I22" i="8"/>
  <c r="H22" i="8"/>
  <c r="G22" i="8"/>
  <c r="K21" i="8"/>
  <c r="J21" i="8"/>
  <c r="I21" i="8"/>
  <c r="H21" i="8"/>
  <c r="G21" i="8"/>
  <c r="K20" i="8"/>
  <c r="J20" i="8"/>
  <c r="I20" i="8"/>
  <c r="H20" i="8"/>
  <c r="G20" i="8"/>
  <c r="K19" i="8"/>
  <c r="J19" i="8"/>
  <c r="I19" i="8"/>
  <c r="H19" i="8"/>
  <c r="G19" i="8"/>
  <c r="K18" i="8"/>
  <c r="J18" i="8"/>
  <c r="I18" i="8"/>
  <c r="H18" i="8"/>
  <c r="G18" i="8"/>
  <c r="K17" i="8"/>
  <c r="J17" i="8"/>
  <c r="I17" i="8"/>
  <c r="H17" i="8"/>
  <c r="G17" i="8"/>
  <c r="K16" i="8"/>
  <c r="J16" i="8"/>
  <c r="I16" i="8"/>
  <c r="H16" i="8"/>
  <c r="G16" i="8"/>
  <c r="K15" i="8"/>
  <c r="J15" i="8"/>
  <c r="I15" i="8"/>
  <c r="H15" i="8"/>
  <c r="G15" i="8"/>
  <c r="K14" i="8"/>
  <c r="J14" i="8"/>
  <c r="I14" i="8"/>
  <c r="H14" i="8"/>
  <c r="G14" i="8"/>
  <c r="K13" i="8"/>
  <c r="J13" i="8"/>
  <c r="I13" i="8"/>
  <c r="H13" i="8"/>
  <c r="G13" i="8"/>
  <c r="K12" i="8"/>
  <c r="J12" i="8"/>
  <c r="I12" i="8"/>
  <c r="H12" i="8"/>
  <c r="G12" i="8"/>
  <c r="K11" i="8"/>
  <c r="J11" i="8"/>
  <c r="I11" i="8"/>
  <c r="H11" i="8"/>
  <c r="G11" i="8"/>
  <c r="K10" i="8"/>
  <c r="J10" i="8"/>
  <c r="I10" i="8"/>
  <c r="H10" i="8"/>
  <c r="G10" i="8"/>
  <c r="K9" i="8"/>
  <c r="J9" i="8"/>
  <c r="I9" i="8"/>
  <c r="H9" i="8"/>
  <c r="G9" i="8"/>
  <c r="K8" i="8"/>
  <c r="J8" i="8"/>
  <c r="I8" i="8"/>
  <c r="H8" i="8"/>
  <c r="G8" i="8"/>
  <c r="C263" i="7"/>
  <c r="H263" i="7" s="1"/>
  <c r="B263" i="7"/>
  <c r="C262" i="7"/>
  <c r="H262" i="7" s="1"/>
  <c r="B262" i="7"/>
  <c r="H261" i="7"/>
  <c r="C261" i="7"/>
  <c r="B261" i="7"/>
  <c r="H260" i="7"/>
  <c r="C260" i="7"/>
  <c r="B260" i="7"/>
  <c r="H259" i="7"/>
  <c r="C259" i="7"/>
  <c r="B259" i="7"/>
  <c r="C258" i="7"/>
  <c r="H258" i="7" s="1"/>
  <c r="B258" i="7"/>
  <c r="H257" i="7"/>
  <c r="C257" i="7"/>
  <c r="B257" i="7"/>
  <c r="F253" i="7"/>
  <c r="K253" i="7" s="1"/>
  <c r="E253" i="7"/>
  <c r="D253" i="7"/>
  <c r="C253" i="7"/>
  <c r="B253" i="7"/>
  <c r="F252" i="7"/>
  <c r="K252" i="7" s="1"/>
  <c r="E252" i="7"/>
  <c r="J252" i="7" s="1"/>
  <c r="D252" i="7"/>
  <c r="I252" i="7" s="1"/>
  <c r="C252" i="7"/>
  <c r="H252" i="7" s="1"/>
  <c r="B252" i="7"/>
  <c r="I251" i="7"/>
  <c r="F251" i="7"/>
  <c r="K251" i="7" s="1"/>
  <c r="E251" i="7"/>
  <c r="D251" i="7"/>
  <c r="C251" i="7"/>
  <c r="J251" i="7" s="1"/>
  <c r="B251" i="7"/>
  <c r="F250" i="7"/>
  <c r="K250" i="7" s="1"/>
  <c r="E250" i="7"/>
  <c r="J250" i="7" s="1"/>
  <c r="D250" i="7"/>
  <c r="C250" i="7"/>
  <c r="H250" i="7" s="1"/>
  <c r="B250" i="7"/>
  <c r="K249" i="7"/>
  <c r="I249" i="7"/>
  <c r="F249" i="7"/>
  <c r="E249" i="7"/>
  <c r="H249" i="7" s="1"/>
  <c r="D249" i="7"/>
  <c r="C249" i="7"/>
  <c r="B249" i="7"/>
  <c r="F248" i="7"/>
  <c r="E248" i="7"/>
  <c r="D248" i="7"/>
  <c r="C248" i="7"/>
  <c r="B248" i="7"/>
  <c r="K247" i="7"/>
  <c r="F247" i="7"/>
  <c r="E247" i="7"/>
  <c r="D247" i="7"/>
  <c r="C247" i="7"/>
  <c r="J247" i="7" s="1"/>
  <c r="B247" i="7"/>
  <c r="F245" i="7"/>
  <c r="E245" i="7"/>
  <c r="J245" i="7" s="1"/>
  <c r="D245" i="7"/>
  <c r="C245" i="7"/>
  <c r="B245" i="7"/>
  <c r="F244" i="7"/>
  <c r="E244" i="7"/>
  <c r="J244" i="7" s="1"/>
  <c r="D244" i="7"/>
  <c r="I244" i="7" s="1"/>
  <c r="C244" i="7"/>
  <c r="K244" i="7" s="1"/>
  <c r="B244" i="7"/>
  <c r="F243" i="7"/>
  <c r="E243" i="7"/>
  <c r="D243" i="7"/>
  <c r="C243" i="7"/>
  <c r="B243" i="7"/>
  <c r="F242" i="7"/>
  <c r="K242" i="7" s="1"/>
  <c r="E242" i="7"/>
  <c r="J242" i="7" s="1"/>
  <c r="D242" i="7"/>
  <c r="I242" i="7" s="1"/>
  <c r="C242" i="7"/>
  <c r="B242" i="7"/>
  <c r="J241" i="7"/>
  <c r="H241" i="7"/>
  <c r="F241" i="7"/>
  <c r="E241" i="7"/>
  <c r="D241" i="7"/>
  <c r="K241" i="7" s="1"/>
  <c r="C241" i="7"/>
  <c r="B241" i="7"/>
  <c r="J240" i="7"/>
  <c r="H240" i="7"/>
  <c r="F240" i="7"/>
  <c r="K240" i="7" s="1"/>
  <c r="E240" i="7"/>
  <c r="D240" i="7"/>
  <c r="I240" i="7" s="1"/>
  <c r="C240" i="7"/>
  <c r="B240" i="7"/>
  <c r="J239" i="7"/>
  <c r="F239" i="7"/>
  <c r="I239" i="7" s="1"/>
  <c r="E239" i="7"/>
  <c r="D239" i="7"/>
  <c r="C239" i="7"/>
  <c r="B239" i="7"/>
  <c r="F237" i="7"/>
  <c r="K237" i="7" s="1"/>
  <c r="E237" i="7"/>
  <c r="D237" i="7"/>
  <c r="C237" i="7"/>
  <c r="B237" i="7"/>
  <c r="F236" i="7"/>
  <c r="E236" i="7"/>
  <c r="D236" i="7"/>
  <c r="K236" i="7" s="1"/>
  <c r="C236" i="7"/>
  <c r="H236" i="7" s="1"/>
  <c r="B236" i="7"/>
  <c r="F235" i="7"/>
  <c r="E235" i="7"/>
  <c r="D235" i="7"/>
  <c r="C235" i="7"/>
  <c r="B235" i="7"/>
  <c r="F234" i="7"/>
  <c r="K234" i="7" s="1"/>
  <c r="E234" i="7"/>
  <c r="J234" i="7" s="1"/>
  <c r="D234" i="7"/>
  <c r="I234" i="7" s="1"/>
  <c r="C234" i="7"/>
  <c r="H234" i="7" s="1"/>
  <c r="B234" i="7"/>
  <c r="I233" i="7"/>
  <c r="F233" i="7"/>
  <c r="K233" i="7" s="1"/>
  <c r="E233" i="7"/>
  <c r="D233" i="7"/>
  <c r="C233" i="7"/>
  <c r="H233" i="7" s="1"/>
  <c r="B233" i="7"/>
  <c r="F232" i="7"/>
  <c r="K232" i="7" s="1"/>
  <c r="E232" i="7"/>
  <c r="J232" i="7" s="1"/>
  <c r="D232" i="7"/>
  <c r="C232" i="7"/>
  <c r="H232" i="7" s="1"/>
  <c r="B232" i="7"/>
  <c r="K231" i="7"/>
  <c r="I231" i="7"/>
  <c r="H231" i="7"/>
  <c r="F231" i="7"/>
  <c r="E231" i="7"/>
  <c r="J231" i="7" s="1"/>
  <c r="D231" i="7"/>
  <c r="C231" i="7"/>
  <c r="B231" i="7"/>
  <c r="K180" i="7"/>
  <c r="J180" i="7"/>
  <c r="I180" i="7"/>
  <c r="H180" i="7"/>
  <c r="G180" i="7"/>
  <c r="K179" i="7"/>
  <c r="J179" i="7"/>
  <c r="I179" i="7"/>
  <c r="H179" i="7"/>
  <c r="G179" i="7"/>
  <c r="K177" i="7"/>
  <c r="J177" i="7"/>
  <c r="I177" i="7"/>
  <c r="H177" i="7"/>
  <c r="G177" i="7"/>
  <c r="K176" i="7"/>
  <c r="J176" i="7"/>
  <c r="I176" i="7"/>
  <c r="H176" i="7"/>
  <c r="G176" i="7"/>
  <c r="K175" i="7"/>
  <c r="J175" i="7"/>
  <c r="I175" i="7"/>
  <c r="H175" i="7"/>
  <c r="G175" i="7"/>
  <c r="K174" i="7"/>
  <c r="J174" i="7"/>
  <c r="I174" i="7"/>
  <c r="H174" i="7"/>
  <c r="G174" i="7"/>
  <c r="K173" i="7"/>
  <c r="J173" i="7"/>
  <c r="I173" i="7"/>
  <c r="H173" i="7"/>
  <c r="G173" i="7"/>
  <c r="K172" i="7"/>
  <c r="J172" i="7"/>
  <c r="I172" i="7"/>
  <c r="H172" i="7"/>
  <c r="G172" i="7"/>
  <c r="K171" i="7"/>
  <c r="J171" i="7"/>
  <c r="I171" i="7"/>
  <c r="H171" i="7"/>
  <c r="G171" i="7"/>
  <c r="K170" i="7"/>
  <c r="J170" i="7"/>
  <c r="I170" i="7"/>
  <c r="H170" i="7"/>
  <c r="G170" i="7"/>
  <c r="K169" i="7"/>
  <c r="J169" i="7"/>
  <c r="I169" i="7"/>
  <c r="H169" i="7"/>
  <c r="G169" i="7"/>
  <c r="K168" i="7"/>
  <c r="J168" i="7"/>
  <c r="I168" i="7"/>
  <c r="H168" i="7"/>
  <c r="G168" i="7"/>
  <c r="K167" i="7"/>
  <c r="J167" i="7"/>
  <c r="I167" i="7"/>
  <c r="H167" i="7"/>
  <c r="G167" i="7"/>
  <c r="K166" i="7"/>
  <c r="J166" i="7"/>
  <c r="I166" i="7"/>
  <c r="H166" i="7"/>
  <c r="G166" i="7"/>
  <c r="K165" i="7"/>
  <c r="J165" i="7"/>
  <c r="I165" i="7"/>
  <c r="H165" i="7"/>
  <c r="G165" i="7"/>
  <c r="K164" i="7"/>
  <c r="J164" i="7"/>
  <c r="I164" i="7"/>
  <c r="H164" i="7"/>
  <c r="G164" i="7"/>
  <c r="K163" i="7"/>
  <c r="J163" i="7"/>
  <c r="I163" i="7"/>
  <c r="H163" i="7"/>
  <c r="G163" i="7"/>
  <c r="K162" i="7"/>
  <c r="J162" i="7"/>
  <c r="I162" i="7"/>
  <c r="H162" i="7"/>
  <c r="G162" i="7"/>
  <c r="K161" i="7"/>
  <c r="J161" i="7"/>
  <c r="I161" i="7"/>
  <c r="H161" i="7"/>
  <c r="G161" i="7"/>
  <c r="K160" i="7"/>
  <c r="J160" i="7"/>
  <c r="I160" i="7"/>
  <c r="H160" i="7"/>
  <c r="G160" i="7"/>
  <c r="A154" i="7"/>
  <c r="K150" i="7"/>
  <c r="J150" i="7"/>
  <c r="I150" i="7"/>
  <c r="H150" i="7"/>
  <c r="G150" i="7"/>
  <c r="K149" i="7"/>
  <c r="J149" i="7"/>
  <c r="I149" i="7"/>
  <c r="H149" i="7"/>
  <c r="G149" i="7"/>
  <c r="K147" i="7"/>
  <c r="J147" i="7"/>
  <c r="I147" i="7"/>
  <c r="H147" i="7"/>
  <c r="G147" i="7"/>
  <c r="K146" i="7"/>
  <c r="J146" i="7"/>
  <c r="I146" i="7"/>
  <c r="H146" i="7"/>
  <c r="G146" i="7"/>
  <c r="K145" i="7"/>
  <c r="J145" i="7"/>
  <c r="I145" i="7"/>
  <c r="H145" i="7"/>
  <c r="G145" i="7"/>
  <c r="K144" i="7"/>
  <c r="J144" i="7"/>
  <c r="I144" i="7"/>
  <c r="H144" i="7"/>
  <c r="G144" i="7"/>
  <c r="K143" i="7"/>
  <c r="J143" i="7"/>
  <c r="I143" i="7"/>
  <c r="H143" i="7"/>
  <c r="G143" i="7"/>
  <c r="K142" i="7"/>
  <c r="J142" i="7"/>
  <c r="I142" i="7"/>
  <c r="H142" i="7"/>
  <c r="G142" i="7"/>
  <c r="K141" i="7"/>
  <c r="J141" i="7"/>
  <c r="I141" i="7"/>
  <c r="H141" i="7"/>
  <c r="G141" i="7"/>
  <c r="K140" i="7"/>
  <c r="J140" i="7"/>
  <c r="I140" i="7"/>
  <c r="H140" i="7"/>
  <c r="G140" i="7"/>
  <c r="K139" i="7"/>
  <c r="J139" i="7"/>
  <c r="I139" i="7"/>
  <c r="H139" i="7"/>
  <c r="G139" i="7"/>
  <c r="K138" i="7"/>
  <c r="J138" i="7"/>
  <c r="I138" i="7"/>
  <c r="H138" i="7"/>
  <c r="G138" i="7"/>
  <c r="K137" i="7"/>
  <c r="J137" i="7"/>
  <c r="I137" i="7"/>
  <c r="H137" i="7"/>
  <c r="G137" i="7"/>
  <c r="K136" i="7"/>
  <c r="J136" i="7"/>
  <c r="I136" i="7"/>
  <c r="H136" i="7"/>
  <c r="G136" i="7"/>
  <c r="K135" i="7"/>
  <c r="J135" i="7"/>
  <c r="I135" i="7"/>
  <c r="H135" i="7"/>
  <c r="G135" i="7"/>
  <c r="K134" i="7"/>
  <c r="J134" i="7"/>
  <c r="I134" i="7"/>
  <c r="H134" i="7"/>
  <c r="G134" i="7"/>
  <c r="K133" i="7"/>
  <c r="J133" i="7"/>
  <c r="I133" i="7"/>
  <c r="H133" i="7"/>
  <c r="G133" i="7"/>
  <c r="K132" i="7"/>
  <c r="J132" i="7"/>
  <c r="I132" i="7"/>
  <c r="H132" i="7"/>
  <c r="G132" i="7"/>
  <c r="K131" i="7"/>
  <c r="J131" i="7"/>
  <c r="I131" i="7"/>
  <c r="H131" i="7"/>
  <c r="G131" i="7"/>
  <c r="K130" i="7"/>
  <c r="J130" i="7"/>
  <c r="I130" i="7"/>
  <c r="H130" i="7"/>
  <c r="G130" i="7"/>
  <c r="K127" i="7"/>
  <c r="J127" i="7"/>
  <c r="I127" i="7"/>
  <c r="H127" i="7"/>
  <c r="G127" i="7"/>
  <c r="K126" i="7"/>
  <c r="J126" i="7"/>
  <c r="I126" i="7"/>
  <c r="H126" i="7"/>
  <c r="G126" i="7"/>
  <c r="K124" i="7"/>
  <c r="J124" i="7"/>
  <c r="I124" i="7"/>
  <c r="H124" i="7"/>
  <c r="G124" i="7"/>
  <c r="K123" i="7"/>
  <c r="J123" i="7"/>
  <c r="I123" i="7"/>
  <c r="H123" i="7"/>
  <c r="G123" i="7"/>
  <c r="K122" i="7"/>
  <c r="J122" i="7"/>
  <c r="I122" i="7"/>
  <c r="H122" i="7"/>
  <c r="G122" i="7"/>
  <c r="K121" i="7"/>
  <c r="J121" i="7"/>
  <c r="I121" i="7"/>
  <c r="H121" i="7"/>
  <c r="G121" i="7"/>
  <c r="K120" i="7"/>
  <c r="J120" i="7"/>
  <c r="I120" i="7"/>
  <c r="H120" i="7"/>
  <c r="G120" i="7"/>
  <c r="K119" i="7"/>
  <c r="J119" i="7"/>
  <c r="I119" i="7"/>
  <c r="H119" i="7"/>
  <c r="G119" i="7"/>
  <c r="K118" i="7"/>
  <c r="J118" i="7"/>
  <c r="I118" i="7"/>
  <c r="H118" i="7"/>
  <c r="G118" i="7"/>
  <c r="K117" i="7"/>
  <c r="J117" i="7"/>
  <c r="I117" i="7"/>
  <c r="H117" i="7"/>
  <c r="G117" i="7"/>
  <c r="K116" i="7"/>
  <c r="J116" i="7"/>
  <c r="I116" i="7"/>
  <c r="H116" i="7"/>
  <c r="G116" i="7"/>
  <c r="K115" i="7"/>
  <c r="J115" i="7"/>
  <c r="I115" i="7"/>
  <c r="H115" i="7"/>
  <c r="G115" i="7"/>
  <c r="K114" i="7"/>
  <c r="J114" i="7"/>
  <c r="I114" i="7"/>
  <c r="H114" i="7"/>
  <c r="G114" i="7"/>
  <c r="K113" i="7"/>
  <c r="J113" i="7"/>
  <c r="I113" i="7"/>
  <c r="H113" i="7"/>
  <c r="G113" i="7"/>
  <c r="K112" i="7"/>
  <c r="J112" i="7"/>
  <c r="I112" i="7"/>
  <c r="H112" i="7"/>
  <c r="G112" i="7"/>
  <c r="K111" i="7"/>
  <c r="J111" i="7"/>
  <c r="I111" i="7"/>
  <c r="H111" i="7"/>
  <c r="G111" i="7"/>
  <c r="K110" i="7"/>
  <c r="J110" i="7"/>
  <c r="I110" i="7"/>
  <c r="H110" i="7"/>
  <c r="G110" i="7"/>
  <c r="K109" i="7"/>
  <c r="J109" i="7"/>
  <c r="I109" i="7"/>
  <c r="H109" i="7"/>
  <c r="G109" i="7"/>
  <c r="K108" i="7"/>
  <c r="J108" i="7"/>
  <c r="I108" i="7"/>
  <c r="H108" i="7"/>
  <c r="G108" i="7"/>
  <c r="K107" i="7"/>
  <c r="J107" i="7"/>
  <c r="I107" i="7"/>
  <c r="H107" i="7"/>
  <c r="G107" i="7"/>
  <c r="K104" i="7"/>
  <c r="J104" i="7"/>
  <c r="I104" i="7"/>
  <c r="H104" i="7"/>
  <c r="G104" i="7"/>
  <c r="K103" i="7"/>
  <c r="J103" i="7"/>
  <c r="I103" i="7"/>
  <c r="H103" i="7"/>
  <c r="G103" i="7"/>
  <c r="K101" i="7"/>
  <c r="J101" i="7"/>
  <c r="I101" i="7"/>
  <c r="H101" i="7"/>
  <c r="G101" i="7"/>
  <c r="K100" i="7"/>
  <c r="J100" i="7"/>
  <c r="I100" i="7"/>
  <c r="H100" i="7"/>
  <c r="G100" i="7"/>
  <c r="K99" i="7"/>
  <c r="J99" i="7"/>
  <c r="I99" i="7"/>
  <c r="H99" i="7"/>
  <c r="G99" i="7"/>
  <c r="K98" i="7"/>
  <c r="J98" i="7"/>
  <c r="I98" i="7"/>
  <c r="H98" i="7"/>
  <c r="G98" i="7"/>
  <c r="K97" i="7"/>
  <c r="J97" i="7"/>
  <c r="I97" i="7"/>
  <c r="H97" i="7"/>
  <c r="G97" i="7"/>
  <c r="K96" i="7"/>
  <c r="J96" i="7"/>
  <c r="I96" i="7"/>
  <c r="H96" i="7"/>
  <c r="G96" i="7"/>
  <c r="K95" i="7"/>
  <c r="J95" i="7"/>
  <c r="I95" i="7"/>
  <c r="H95" i="7"/>
  <c r="G95" i="7"/>
  <c r="K94" i="7"/>
  <c r="J94" i="7"/>
  <c r="I94" i="7"/>
  <c r="H94" i="7"/>
  <c r="G94" i="7"/>
  <c r="K93" i="7"/>
  <c r="J93" i="7"/>
  <c r="I93" i="7"/>
  <c r="H93" i="7"/>
  <c r="G93" i="7"/>
  <c r="K92" i="7"/>
  <c r="J92" i="7"/>
  <c r="I92" i="7"/>
  <c r="H92" i="7"/>
  <c r="G92" i="7"/>
  <c r="K91" i="7"/>
  <c r="J91" i="7"/>
  <c r="I91" i="7"/>
  <c r="H91" i="7"/>
  <c r="G91" i="7"/>
  <c r="K90" i="7"/>
  <c r="J90" i="7"/>
  <c r="I90" i="7"/>
  <c r="H90" i="7"/>
  <c r="G90" i="7"/>
  <c r="K89" i="7"/>
  <c r="J89" i="7"/>
  <c r="I89" i="7"/>
  <c r="H89" i="7"/>
  <c r="G89" i="7"/>
  <c r="K88" i="7"/>
  <c r="J88" i="7"/>
  <c r="I88" i="7"/>
  <c r="H88" i="7"/>
  <c r="G88" i="7"/>
  <c r="K87" i="7"/>
  <c r="J87" i="7"/>
  <c r="I87" i="7"/>
  <c r="H87" i="7"/>
  <c r="G87" i="7"/>
  <c r="K86" i="7"/>
  <c r="J86" i="7"/>
  <c r="I86" i="7"/>
  <c r="H86" i="7"/>
  <c r="G86" i="7"/>
  <c r="K85" i="7"/>
  <c r="J85" i="7"/>
  <c r="I85" i="7"/>
  <c r="H85" i="7"/>
  <c r="G85" i="7"/>
  <c r="K84" i="7"/>
  <c r="J84" i="7"/>
  <c r="I84" i="7"/>
  <c r="H84" i="7"/>
  <c r="G84" i="7"/>
  <c r="A78" i="7"/>
  <c r="K74" i="7"/>
  <c r="J74" i="7"/>
  <c r="I74" i="7"/>
  <c r="H74" i="7"/>
  <c r="G74" i="7"/>
  <c r="K73" i="7"/>
  <c r="J73" i="7"/>
  <c r="I73" i="7"/>
  <c r="H73" i="7"/>
  <c r="G73" i="7"/>
  <c r="K71" i="7"/>
  <c r="J71" i="7"/>
  <c r="I71" i="7"/>
  <c r="H71" i="7"/>
  <c r="G71" i="7"/>
  <c r="K70" i="7"/>
  <c r="J70" i="7"/>
  <c r="I70" i="7"/>
  <c r="H70" i="7"/>
  <c r="G70" i="7"/>
  <c r="K69" i="7"/>
  <c r="J69" i="7"/>
  <c r="I69" i="7"/>
  <c r="H69" i="7"/>
  <c r="G69" i="7"/>
  <c r="K68" i="7"/>
  <c r="J68" i="7"/>
  <c r="I68" i="7"/>
  <c r="H68" i="7"/>
  <c r="G68" i="7"/>
  <c r="K67" i="7"/>
  <c r="J67" i="7"/>
  <c r="I67" i="7"/>
  <c r="H67" i="7"/>
  <c r="G67" i="7"/>
  <c r="K66" i="7"/>
  <c r="J66" i="7"/>
  <c r="I66" i="7"/>
  <c r="H66" i="7"/>
  <c r="G66" i="7"/>
  <c r="K65" i="7"/>
  <c r="J65" i="7"/>
  <c r="I65" i="7"/>
  <c r="H65" i="7"/>
  <c r="G65" i="7"/>
  <c r="K64" i="7"/>
  <c r="J64" i="7"/>
  <c r="I64" i="7"/>
  <c r="H64" i="7"/>
  <c r="G64" i="7"/>
  <c r="K63" i="7"/>
  <c r="J63" i="7"/>
  <c r="I63" i="7"/>
  <c r="H63" i="7"/>
  <c r="G63" i="7"/>
  <c r="K62" i="7"/>
  <c r="J62" i="7"/>
  <c r="I62" i="7"/>
  <c r="H62" i="7"/>
  <c r="G62" i="7"/>
  <c r="K61" i="7"/>
  <c r="J61" i="7"/>
  <c r="I61" i="7"/>
  <c r="H61" i="7"/>
  <c r="G61" i="7"/>
  <c r="K60" i="7"/>
  <c r="J60" i="7"/>
  <c r="I60" i="7"/>
  <c r="H60" i="7"/>
  <c r="G60" i="7"/>
  <c r="K59" i="7"/>
  <c r="J59" i="7"/>
  <c r="I59" i="7"/>
  <c r="H59" i="7"/>
  <c r="G59" i="7"/>
  <c r="K58" i="7"/>
  <c r="J58" i="7"/>
  <c r="I58" i="7"/>
  <c r="H58" i="7"/>
  <c r="G58" i="7"/>
  <c r="K57" i="7"/>
  <c r="J57" i="7"/>
  <c r="I57" i="7"/>
  <c r="H57" i="7"/>
  <c r="G57" i="7"/>
  <c r="K56" i="7"/>
  <c r="J56" i="7"/>
  <c r="I56" i="7"/>
  <c r="H56" i="7"/>
  <c r="G56" i="7"/>
  <c r="K55" i="7"/>
  <c r="J55" i="7"/>
  <c r="I55" i="7"/>
  <c r="H55" i="7"/>
  <c r="G55" i="7"/>
  <c r="K54" i="7"/>
  <c r="J54" i="7"/>
  <c r="I54" i="7"/>
  <c r="H54" i="7"/>
  <c r="G54" i="7"/>
  <c r="K51" i="7"/>
  <c r="J51" i="7"/>
  <c r="I51" i="7"/>
  <c r="H51" i="7"/>
  <c r="G51" i="7"/>
  <c r="K50" i="7"/>
  <c r="J50" i="7"/>
  <c r="I50" i="7"/>
  <c r="H50" i="7"/>
  <c r="G50" i="7"/>
  <c r="K48" i="7"/>
  <c r="J48" i="7"/>
  <c r="I48" i="7"/>
  <c r="H48" i="7"/>
  <c r="G48" i="7"/>
  <c r="K47" i="7"/>
  <c r="J47" i="7"/>
  <c r="I47" i="7"/>
  <c r="H47" i="7"/>
  <c r="G47" i="7"/>
  <c r="K46" i="7"/>
  <c r="J46" i="7"/>
  <c r="I46" i="7"/>
  <c r="H46" i="7"/>
  <c r="G46" i="7"/>
  <c r="K45" i="7"/>
  <c r="J45" i="7"/>
  <c r="I45" i="7"/>
  <c r="H45" i="7"/>
  <c r="G45" i="7"/>
  <c r="K44" i="7"/>
  <c r="J44" i="7"/>
  <c r="I44" i="7"/>
  <c r="H44" i="7"/>
  <c r="G44" i="7"/>
  <c r="K43" i="7"/>
  <c r="J43" i="7"/>
  <c r="I43" i="7"/>
  <c r="H43" i="7"/>
  <c r="G43" i="7"/>
  <c r="K42" i="7"/>
  <c r="J42" i="7"/>
  <c r="I42" i="7"/>
  <c r="H42" i="7"/>
  <c r="G42" i="7"/>
  <c r="K41" i="7"/>
  <c r="J41" i="7"/>
  <c r="I41" i="7"/>
  <c r="H41" i="7"/>
  <c r="G41" i="7"/>
  <c r="K40" i="7"/>
  <c r="J40" i="7"/>
  <c r="I40" i="7"/>
  <c r="H40" i="7"/>
  <c r="G40" i="7"/>
  <c r="K39" i="7"/>
  <c r="J39" i="7"/>
  <c r="I39" i="7"/>
  <c r="H39" i="7"/>
  <c r="G39" i="7"/>
  <c r="K38" i="7"/>
  <c r="J38" i="7"/>
  <c r="I38" i="7"/>
  <c r="H38" i="7"/>
  <c r="G38" i="7"/>
  <c r="K37" i="7"/>
  <c r="J37" i="7"/>
  <c r="I37" i="7"/>
  <c r="H37" i="7"/>
  <c r="G37" i="7"/>
  <c r="K36" i="7"/>
  <c r="J36" i="7"/>
  <c r="I36" i="7"/>
  <c r="H36" i="7"/>
  <c r="G36" i="7"/>
  <c r="K35" i="7"/>
  <c r="J35" i="7"/>
  <c r="I35" i="7"/>
  <c r="H35" i="7"/>
  <c r="G35" i="7"/>
  <c r="K34" i="7"/>
  <c r="J34" i="7"/>
  <c r="I34" i="7"/>
  <c r="H34" i="7"/>
  <c r="G34" i="7"/>
  <c r="K33" i="7"/>
  <c r="J33" i="7"/>
  <c r="I33" i="7"/>
  <c r="H33" i="7"/>
  <c r="G33" i="7"/>
  <c r="K32" i="7"/>
  <c r="J32" i="7"/>
  <c r="I32" i="7"/>
  <c r="H32" i="7"/>
  <c r="G32" i="7"/>
  <c r="K31" i="7"/>
  <c r="J31" i="7"/>
  <c r="I31" i="7"/>
  <c r="H31" i="7"/>
  <c r="G31" i="7"/>
  <c r="K28" i="7"/>
  <c r="J28" i="7"/>
  <c r="I28" i="7"/>
  <c r="H28" i="7"/>
  <c r="G28" i="7"/>
  <c r="K27" i="7"/>
  <c r="J27" i="7"/>
  <c r="I27" i="7"/>
  <c r="H27" i="7"/>
  <c r="G27" i="7"/>
  <c r="K23" i="7"/>
  <c r="J23" i="7"/>
  <c r="I23" i="7"/>
  <c r="H23" i="7"/>
  <c r="G23" i="7"/>
  <c r="K22" i="7"/>
  <c r="J22" i="7"/>
  <c r="I22" i="7"/>
  <c r="H22" i="7"/>
  <c r="G22" i="7"/>
  <c r="K21" i="7"/>
  <c r="J21" i="7"/>
  <c r="I21" i="7"/>
  <c r="H21" i="7"/>
  <c r="G21" i="7"/>
  <c r="K20" i="7"/>
  <c r="J20" i="7"/>
  <c r="I20" i="7"/>
  <c r="H20" i="7"/>
  <c r="G20" i="7"/>
  <c r="K19" i="7"/>
  <c r="J19" i="7"/>
  <c r="I19" i="7"/>
  <c r="H19" i="7"/>
  <c r="G19" i="7"/>
  <c r="K18" i="7"/>
  <c r="J18" i="7"/>
  <c r="I18" i="7"/>
  <c r="H18" i="7"/>
  <c r="G18" i="7"/>
  <c r="K17" i="7"/>
  <c r="J17" i="7"/>
  <c r="I17" i="7"/>
  <c r="H17" i="7"/>
  <c r="G17" i="7"/>
  <c r="K16" i="7"/>
  <c r="J16" i="7"/>
  <c r="I16" i="7"/>
  <c r="H16" i="7"/>
  <c r="G16" i="7"/>
  <c r="K15" i="7"/>
  <c r="J15" i="7"/>
  <c r="I15" i="7"/>
  <c r="H15" i="7"/>
  <c r="G15" i="7"/>
  <c r="K14" i="7"/>
  <c r="J14" i="7"/>
  <c r="I14" i="7"/>
  <c r="H14" i="7"/>
  <c r="G14" i="7"/>
  <c r="K13" i="7"/>
  <c r="J13" i="7"/>
  <c r="I13" i="7"/>
  <c r="H13" i="7"/>
  <c r="G13" i="7"/>
  <c r="K12" i="7"/>
  <c r="J12" i="7"/>
  <c r="I12" i="7"/>
  <c r="H12" i="7"/>
  <c r="G12" i="7"/>
  <c r="K11" i="7"/>
  <c r="J11" i="7"/>
  <c r="I11" i="7"/>
  <c r="H11" i="7"/>
  <c r="G11" i="7"/>
  <c r="K10" i="7"/>
  <c r="J10" i="7"/>
  <c r="I10" i="7"/>
  <c r="H10" i="7"/>
  <c r="G10" i="7"/>
  <c r="K9" i="7"/>
  <c r="J9" i="7"/>
  <c r="I9" i="7"/>
  <c r="H9" i="7"/>
  <c r="G9" i="7"/>
  <c r="K8" i="7"/>
  <c r="J8" i="7"/>
  <c r="I8" i="7"/>
  <c r="H8" i="7"/>
  <c r="G8" i="7"/>
  <c r="H263" i="6"/>
  <c r="C263" i="6"/>
  <c r="B263" i="6"/>
  <c r="H262" i="6"/>
  <c r="C262" i="6"/>
  <c r="B262" i="6"/>
  <c r="C261" i="6"/>
  <c r="H261" i="6" s="1"/>
  <c r="B261" i="6"/>
  <c r="H260" i="6"/>
  <c r="C260" i="6"/>
  <c r="B260" i="6"/>
  <c r="H259" i="6"/>
  <c r="C259" i="6"/>
  <c r="B259" i="6"/>
  <c r="C258" i="6"/>
  <c r="H258" i="6" s="1"/>
  <c r="B258" i="6"/>
  <c r="C257" i="6"/>
  <c r="H257" i="6" s="1"/>
  <c r="B257" i="6"/>
  <c r="K253" i="6"/>
  <c r="J253" i="6"/>
  <c r="I253" i="6"/>
  <c r="F253" i="6"/>
  <c r="E253" i="6"/>
  <c r="D253" i="6"/>
  <c r="H253" i="6" s="1"/>
  <c r="C253" i="6"/>
  <c r="B253" i="6"/>
  <c r="F252" i="6"/>
  <c r="E252" i="6"/>
  <c r="D252" i="6"/>
  <c r="C252" i="6"/>
  <c r="B252" i="6"/>
  <c r="F251" i="6"/>
  <c r="E251" i="6"/>
  <c r="D251" i="6"/>
  <c r="C251" i="6"/>
  <c r="B251" i="6"/>
  <c r="F250" i="6"/>
  <c r="E250" i="6"/>
  <c r="J250" i="6" s="1"/>
  <c r="D250" i="6"/>
  <c r="I250" i="6" s="1"/>
  <c r="C250" i="6"/>
  <c r="B250" i="6"/>
  <c r="F249" i="6"/>
  <c r="E249" i="6"/>
  <c r="D249" i="6"/>
  <c r="C249" i="6"/>
  <c r="B249" i="6"/>
  <c r="J248" i="6"/>
  <c r="F248" i="6"/>
  <c r="E248" i="6"/>
  <c r="H248" i="6" s="1"/>
  <c r="D248" i="6"/>
  <c r="I248" i="6" s="1"/>
  <c r="C248" i="6"/>
  <c r="B248" i="6"/>
  <c r="K247" i="6"/>
  <c r="H247" i="6"/>
  <c r="F247" i="6"/>
  <c r="E247" i="6"/>
  <c r="J247" i="6" s="1"/>
  <c r="D247" i="6"/>
  <c r="C247" i="6"/>
  <c r="B247" i="6"/>
  <c r="J245" i="6"/>
  <c r="H245" i="6"/>
  <c r="F245" i="6"/>
  <c r="K245" i="6" s="1"/>
  <c r="E245" i="6"/>
  <c r="D245" i="6"/>
  <c r="C245" i="6"/>
  <c r="I245" i="6" s="1"/>
  <c r="B245" i="6"/>
  <c r="F244" i="6"/>
  <c r="E244" i="6"/>
  <c r="D244" i="6"/>
  <c r="C244" i="6"/>
  <c r="B244" i="6"/>
  <c r="K243" i="6"/>
  <c r="J243" i="6"/>
  <c r="F243" i="6"/>
  <c r="E243" i="6"/>
  <c r="I243" i="6" s="1"/>
  <c r="D243" i="6"/>
  <c r="C243" i="6"/>
  <c r="B243" i="6"/>
  <c r="F242" i="6"/>
  <c r="E242" i="6"/>
  <c r="D242" i="6"/>
  <c r="I242" i="6" s="1"/>
  <c r="C242" i="6"/>
  <c r="B242" i="6"/>
  <c r="F241" i="6"/>
  <c r="E241" i="6"/>
  <c r="D241" i="6"/>
  <c r="C241" i="6"/>
  <c r="B241" i="6"/>
  <c r="F240" i="6"/>
  <c r="K240" i="6" s="1"/>
  <c r="E240" i="6"/>
  <c r="D240" i="6"/>
  <c r="C240" i="6"/>
  <c r="H240" i="6" s="1"/>
  <c r="B240" i="6"/>
  <c r="F239" i="6"/>
  <c r="E239" i="6"/>
  <c r="D239" i="6"/>
  <c r="I239" i="6" s="1"/>
  <c r="C239" i="6"/>
  <c r="B239" i="6"/>
  <c r="K237" i="6"/>
  <c r="I237" i="6"/>
  <c r="F237" i="6"/>
  <c r="H237" i="6" s="1"/>
  <c r="E237" i="6"/>
  <c r="D237" i="6"/>
  <c r="C237" i="6"/>
  <c r="B237" i="6"/>
  <c r="F236" i="6"/>
  <c r="E236" i="6"/>
  <c r="D236" i="6"/>
  <c r="C236" i="6"/>
  <c r="B236" i="6"/>
  <c r="K235" i="6"/>
  <c r="J235" i="6"/>
  <c r="I235" i="6"/>
  <c r="F235" i="6"/>
  <c r="E235" i="6"/>
  <c r="D235" i="6"/>
  <c r="H235" i="6" s="1"/>
  <c r="C235" i="6"/>
  <c r="B235" i="6"/>
  <c r="F234" i="6"/>
  <c r="E234" i="6"/>
  <c r="D234" i="6"/>
  <c r="C234" i="6"/>
  <c r="K234" i="6" s="1"/>
  <c r="B234" i="6"/>
  <c r="K233" i="6"/>
  <c r="J233" i="6"/>
  <c r="F233" i="6"/>
  <c r="E233" i="6"/>
  <c r="D233" i="6"/>
  <c r="C233" i="6"/>
  <c r="B233" i="6"/>
  <c r="F232" i="6"/>
  <c r="E232" i="6"/>
  <c r="D232" i="6"/>
  <c r="C232" i="6"/>
  <c r="K232" i="6" s="1"/>
  <c r="B232" i="6"/>
  <c r="I231" i="6"/>
  <c r="F231" i="6"/>
  <c r="E231" i="6"/>
  <c r="J231" i="6" s="1"/>
  <c r="D231" i="6"/>
  <c r="C231" i="6"/>
  <c r="K231" i="6" s="1"/>
  <c r="B231" i="6"/>
  <c r="K180" i="6"/>
  <c r="J180" i="6"/>
  <c r="I180" i="6"/>
  <c r="H180" i="6"/>
  <c r="G180" i="6"/>
  <c r="K179" i="6"/>
  <c r="J179" i="6"/>
  <c r="I179" i="6"/>
  <c r="H179" i="6"/>
  <c r="G179" i="6"/>
  <c r="K177" i="6"/>
  <c r="J177" i="6"/>
  <c r="I177" i="6"/>
  <c r="H177" i="6"/>
  <c r="G177" i="6"/>
  <c r="K176" i="6"/>
  <c r="J176" i="6"/>
  <c r="I176" i="6"/>
  <c r="H176" i="6"/>
  <c r="G176" i="6"/>
  <c r="K175" i="6"/>
  <c r="J175" i="6"/>
  <c r="I175" i="6"/>
  <c r="H175" i="6"/>
  <c r="G175" i="6"/>
  <c r="K174" i="6"/>
  <c r="J174" i="6"/>
  <c r="I174" i="6"/>
  <c r="H174" i="6"/>
  <c r="G174" i="6"/>
  <c r="K173" i="6"/>
  <c r="J173" i="6"/>
  <c r="I173" i="6"/>
  <c r="H173" i="6"/>
  <c r="G173" i="6"/>
  <c r="K172" i="6"/>
  <c r="J172" i="6"/>
  <c r="I172" i="6"/>
  <c r="H172" i="6"/>
  <c r="G172" i="6"/>
  <c r="K171" i="6"/>
  <c r="J171" i="6"/>
  <c r="I171" i="6"/>
  <c r="H171" i="6"/>
  <c r="G171" i="6"/>
  <c r="K170" i="6"/>
  <c r="J170" i="6"/>
  <c r="I170" i="6"/>
  <c r="H170" i="6"/>
  <c r="G170" i="6"/>
  <c r="K169" i="6"/>
  <c r="J169" i="6"/>
  <c r="I169" i="6"/>
  <c r="H169" i="6"/>
  <c r="G169" i="6"/>
  <c r="K168" i="6"/>
  <c r="J168" i="6"/>
  <c r="I168" i="6"/>
  <c r="H168" i="6"/>
  <c r="G168" i="6"/>
  <c r="K167" i="6"/>
  <c r="J167" i="6"/>
  <c r="I167" i="6"/>
  <c r="H167" i="6"/>
  <c r="G167" i="6"/>
  <c r="K166" i="6"/>
  <c r="J166" i="6"/>
  <c r="I166" i="6"/>
  <c r="H166" i="6"/>
  <c r="G166" i="6"/>
  <c r="K165" i="6"/>
  <c r="J165" i="6"/>
  <c r="I165" i="6"/>
  <c r="H165" i="6"/>
  <c r="G165" i="6"/>
  <c r="K164" i="6"/>
  <c r="J164" i="6"/>
  <c r="I164" i="6"/>
  <c r="H164" i="6"/>
  <c r="G164" i="6"/>
  <c r="K163" i="6"/>
  <c r="J163" i="6"/>
  <c r="I163" i="6"/>
  <c r="H163" i="6"/>
  <c r="G163" i="6"/>
  <c r="K162" i="6"/>
  <c r="J162" i="6"/>
  <c r="I162" i="6"/>
  <c r="H162" i="6"/>
  <c r="G162" i="6"/>
  <c r="K161" i="6"/>
  <c r="J161" i="6"/>
  <c r="I161" i="6"/>
  <c r="H161" i="6"/>
  <c r="G161" i="6"/>
  <c r="K160" i="6"/>
  <c r="J160" i="6"/>
  <c r="I160" i="6"/>
  <c r="H160" i="6"/>
  <c r="G160" i="6"/>
  <c r="A154" i="6"/>
  <c r="K150" i="6"/>
  <c r="J150" i="6"/>
  <c r="I150" i="6"/>
  <c r="H150" i="6"/>
  <c r="G150" i="6"/>
  <c r="K149" i="6"/>
  <c r="J149" i="6"/>
  <c r="I149" i="6"/>
  <c r="H149" i="6"/>
  <c r="G149" i="6"/>
  <c r="K147" i="6"/>
  <c r="J147" i="6"/>
  <c r="I147" i="6"/>
  <c r="H147" i="6"/>
  <c r="G147" i="6"/>
  <c r="K146" i="6"/>
  <c r="J146" i="6"/>
  <c r="I146" i="6"/>
  <c r="H146" i="6"/>
  <c r="G146" i="6"/>
  <c r="K145" i="6"/>
  <c r="J145" i="6"/>
  <c r="I145" i="6"/>
  <c r="H145" i="6"/>
  <c r="G145" i="6"/>
  <c r="K144" i="6"/>
  <c r="J144" i="6"/>
  <c r="I144" i="6"/>
  <c r="H144" i="6"/>
  <c r="G144" i="6"/>
  <c r="K143" i="6"/>
  <c r="J143" i="6"/>
  <c r="I143" i="6"/>
  <c r="H143" i="6"/>
  <c r="G143" i="6"/>
  <c r="K142" i="6"/>
  <c r="J142" i="6"/>
  <c r="I142" i="6"/>
  <c r="H142" i="6"/>
  <c r="G142" i="6"/>
  <c r="K141" i="6"/>
  <c r="J141" i="6"/>
  <c r="I141" i="6"/>
  <c r="H141" i="6"/>
  <c r="G141" i="6"/>
  <c r="K140" i="6"/>
  <c r="J140" i="6"/>
  <c r="I140" i="6"/>
  <c r="H140" i="6"/>
  <c r="G140" i="6"/>
  <c r="K139" i="6"/>
  <c r="J139" i="6"/>
  <c r="I139" i="6"/>
  <c r="H139" i="6"/>
  <c r="G139" i="6"/>
  <c r="K138" i="6"/>
  <c r="J138" i="6"/>
  <c r="I138" i="6"/>
  <c r="H138" i="6"/>
  <c r="G138" i="6"/>
  <c r="K137" i="6"/>
  <c r="J137" i="6"/>
  <c r="I137" i="6"/>
  <c r="H137" i="6"/>
  <c r="G137" i="6"/>
  <c r="K136" i="6"/>
  <c r="J136" i="6"/>
  <c r="I136" i="6"/>
  <c r="H136" i="6"/>
  <c r="G136" i="6"/>
  <c r="K135" i="6"/>
  <c r="J135" i="6"/>
  <c r="I135" i="6"/>
  <c r="H135" i="6"/>
  <c r="G135" i="6"/>
  <c r="K134" i="6"/>
  <c r="J134" i="6"/>
  <c r="I134" i="6"/>
  <c r="H134" i="6"/>
  <c r="G134" i="6"/>
  <c r="K133" i="6"/>
  <c r="J133" i="6"/>
  <c r="I133" i="6"/>
  <c r="H133" i="6"/>
  <c r="G133" i="6"/>
  <c r="K132" i="6"/>
  <c r="J132" i="6"/>
  <c r="I132" i="6"/>
  <c r="H132" i="6"/>
  <c r="G132" i="6"/>
  <c r="K131" i="6"/>
  <c r="J131" i="6"/>
  <c r="I131" i="6"/>
  <c r="H131" i="6"/>
  <c r="G131" i="6"/>
  <c r="K130" i="6"/>
  <c r="J130" i="6"/>
  <c r="I130" i="6"/>
  <c r="H130" i="6"/>
  <c r="G130" i="6"/>
  <c r="K127" i="6"/>
  <c r="J127" i="6"/>
  <c r="I127" i="6"/>
  <c r="H127" i="6"/>
  <c r="G127" i="6"/>
  <c r="K126" i="6"/>
  <c r="J126" i="6"/>
  <c r="I126" i="6"/>
  <c r="H126" i="6"/>
  <c r="G126" i="6"/>
  <c r="K124" i="6"/>
  <c r="J124" i="6"/>
  <c r="I124" i="6"/>
  <c r="H124" i="6"/>
  <c r="G124" i="6"/>
  <c r="K123" i="6"/>
  <c r="J123" i="6"/>
  <c r="I123" i="6"/>
  <c r="H123" i="6"/>
  <c r="G123" i="6"/>
  <c r="K122" i="6"/>
  <c r="J122" i="6"/>
  <c r="I122" i="6"/>
  <c r="H122" i="6"/>
  <c r="G122" i="6"/>
  <c r="K121" i="6"/>
  <c r="J121" i="6"/>
  <c r="I121" i="6"/>
  <c r="H121" i="6"/>
  <c r="G121" i="6"/>
  <c r="K120" i="6"/>
  <c r="J120" i="6"/>
  <c r="I120" i="6"/>
  <c r="H120" i="6"/>
  <c r="G120" i="6"/>
  <c r="K119" i="6"/>
  <c r="J119" i="6"/>
  <c r="I119" i="6"/>
  <c r="H119" i="6"/>
  <c r="G119" i="6"/>
  <c r="K118" i="6"/>
  <c r="J118" i="6"/>
  <c r="I118" i="6"/>
  <c r="H118" i="6"/>
  <c r="G118" i="6"/>
  <c r="K117" i="6"/>
  <c r="J117" i="6"/>
  <c r="I117" i="6"/>
  <c r="H117" i="6"/>
  <c r="G117" i="6"/>
  <c r="K116" i="6"/>
  <c r="J116" i="6"/>
  <c r="I116" i="6"/>
  <c r="H116" i="6"/>
  <c r="G116" i="6"/>
  <c r="K115" i="6"/>
  <c r="J115" i="6"/>
  <c r="I115" i="6"/>
  <c r="H115" i="6"/>
  <c r="G115" i="6"/>
  <c r="K114" i="6"/>
  <c r="J114" i="6"/>
  <c r="I114" i="6"/>
  <c r="H114" i="6"/>
  <c r="G114" i="6"/>
  <c r="K113" i="6"/>
  <c r="J113" i="6"/>
  <c r="I113" i="6"/>
  <c r="H113" i="6"/>
  <c r="G113" i="6"/>
  <c r="K112" i="6"/>
  <c r="J112" i="6"/>
  <c r="I112" i="6"/>
  <c r="H112" i="6"/>
  <c r="G112" i="6"/>
  <c r="K111" i="6"/>
  <c r="J111" i="6"/>
  <c r="I111" i="6"/>
  <c r="H111" i="6"/>
  <c r="G111" i="6"/>
  <c r="K110" i="6"/>
  <c r="J110" i="6"/>
  <c r="I110" i="6"/>
  <c r="H110" i="6"/>
  <c r="G110" i="6"/>
  <c r="K109" i="6"/>
  <c r="J109" i="6"/>
  <c r="I109" i="6"/>
  <c r="H109" i="6"/>
  <c r="G109" i="6"/>
  <c r="K108" i="6"/>
  <c r="J108" i="6"/>
  <c r="I108" i="6"/>
  <c r="H108" i="6"/>
  <c r="G108" i="6"/>
  <c r="K107" i="6"/>
  <c r="J107" i="6"/>
  <c r="I107" i="6"/>
  <c r="H107" i="6"/>
  <c r="G107" i="6"/>
  <c r="K104" i="6"/>
  <c r="J104" i="6"/>
  <c r="I104" i="6"/>
  <c r="H104" i="6"/>
  <c r="G104" i="6"/>
  <c r="K103" i="6"/>
  <c r="J103" i="6"/>
  <c r="I103" i="6"/>
  <c r="H103" i="6"/>
  <c r="G103" i="6"/>
  <c r="K101" i="6"/>
  <c r="J101" i="6"/>
  <c r="I101" i="6"/>
  <c r="H101" i="6"/>
  <c r="G101" i="6"/>
  <c r="K100" i="6"/>
  <c r="J100" i="6"/>
  <c r="I100" i="6"/>
  <c r="H100" i="6"/>
  <c r="G100" i="6"/>
  <c r="K99" i="6"/>
  <c r="J99" i="6"/>
  <c r="I99" i="6"/>
  <c r="H99" i="6"/>
  <c r="G99" i="6"/>
  <c r="K98" i="6"/>
  <c r="J98" i="6"/>
  <c r="I98" i="6"/>
  <c r="H98" i="6"/>
  <c r="G98" i="6"/>
  <c r="K97" i="6"/>
  <c r="J97" i="6"/>
  <c r="I97" i="6"/>
  <c r="H97" i="6"/>
  <c r="G97" i="6"/>
  <c r="K96" i="6"/>
  <c r="J96" i="6"/>
  <c r="I96" i="6"/>
  <c r="H96" i="6"/>
  <c r="G96" i="6"/>
  <c r="K95" i="6"/>
  <c r="J95" i="6"/>
  <c r="I95" i="6"/>
  <c r="H95" i="6"/>
  <c r="G95" i="6"/>
  <c r="K94" i="6"/>
  <c r="J94" i="6"/>
  <c r="I94" i="6"/>
  <c r="H94" i="6"/>
  <c r="G94" i="6"/>
  <c r="K93" i="6"/>
  <c r="J93" i="6"/>
  <c r="I93" i="6"/>
  <c r="H93" i="6"/>
  <c r="G93" i="6"/>
  <c r="K92" i="6"/>
  <c r="J92" i="6"/>
  <c r="I92" i="6"/>
  <c r="H92" i="6"/>
  <c r="G92" i="6"/>
  <c r="K91" i="6"/>
  <c r="J91" i="6"/>
  <c r="I91" i="6"/>
  <c r="H91" i="6"/>
  <c r="G91" i="6"/>
  <c r="K90" i="6"/>
  <c r="J90" i="6"/>
  <c r="I90" i="6"/>
  <c r="H90" i="6"/>
  <c r="G90" i="6"/>
  <c r="K89" i="6"/>
  <c r="J89" i="6"/>
  <c r="I89" i="6"/>
  <c r="H89" i="6"/>
  <c r="G89" i="6"/>
  <c r="K88" i="6"/>
  <c r="J88" i="6"/>
  <c r="I88" i="6"/>
  <c r="H88" i="6"/>
  <c r="G88" i="6"/>
  <c r="K87" i="6"/>
  <c r="J87" i="6"/>
  <c r="I87" i="6"/>
  <c r="H87" i="6"/>
  <c r="G87" i="6"/>
  <c r="K86" i="6"/>
  <c r="J86" i="6"/>
  <c r="I86" i="6"/>
  <c r="H86" i="6"/>
  <c r="G86" i="6"/>
  <c r="K85" i="6"/>
  <c r="J85" i="6"/>
  <c r="I85" i="6"/>
  <c r="H85" i="6"/>
  <c r="G85" i="6"/>
  <c r="K84" i="6"/>
  <c r="J84" i="6"/>
  <c r="I84" i="6"/>
  <c r="H84" i="6"/>
  <c r="G84" i="6"/>
  <c r="A78" i="6"/>
  <c r="K74" i="6"/>
  <c r="J74" i="6"/>
  <c r="I74" i="6"/>
  <c r="H74" i="6"/>
  <c r="G74" i="6"/>
  <c r="K73" i="6"/>
  <c r="J73" i="6"/>
  <c r="I73" i="6"/>
  <c r="H73" i="6"/>
  <c r="G73" i="6"/>
  <c r="K71" i="6"/>
  <c r="J71" i="6"/>
  <c r="I71" i="6"/>
  <c r="H71" i="6"/>
  <c r="G71" i="6"/>
  <c r="K70" i="6"/>
  <c r="J70" i="6"/>
  <c r="I70" i="6"/>
  <c r="H70" i="6"/>
  <c r="G70" i="6"/>
  <c r="K69" i="6"/>
  <c r="J69" i="6"/>
  <c r="I69" i="6"/>
  <c r="H69" i="6"/>
  <c r="G69" i="6"/>
  <c r="K68" i="6"/>
  <c r="J68" i="6"/>
  <c r="I68" i="6"/>
  <c r="H68" i="6"/>
  <c r="G68" i="6"/>
  <c r="K67" i="6"/>
  <c r="J67" i="6"/>
  <c r="I67" i="6"/>
  <c r="H67" i="6"/>
  <c r="G67" i="6"/>
  <c r="K66" i="6"/>
  <c r="J66" i="6"/>
  <c r="I66" i="6"/>
  <c r="H66" i="6"/>
  <c r="G66" i="6"/>
  <c r="K65" i="6"/>
  <c r="J65" i="6"/>
  <c r="I65" i="6"/>
  <c r="H65" i="6"/>
  <c r="G65" i="6"/>
  <c r="K64" i="6"/>
  <c r="J64" i="6"/>
  <c r="I64" i="6"/>
  <c r="H64" i="6"/>
  <c r="G64" i="6"/>
  <c r="K63" i="6"/>
  <c r="J63" i="6"/>
  <c r="I63" i="6"/>
  <c r="H63" i="6"/>
  <c r="G63" i="6"/>
  <c r="K62" i="6"/>
  <c r="J62" i="6"/>
  <c r="I62" i="6"/>
  <c r="H62" i="6"/>
  <c r="G62" i="6"/>
  <c r="K61" i="6"/>
  <c r="J61" i="6"/>
  <c r="I61" i="6"/>
  <c r="H61" i="6"/>
  <c r="G61" i="6"/>
  <c r="K60" i="6"/>
  <c r="J60" i="6"/>
  <c r="I60" i="6"/>
  <c r="H60" i="6"/>
  <c r="G60" i="6"/>
  <c r="K59" i="6"/>
  <c r="J59" i="6"/>
  <c r="I59" i="6"/>
  <c r="H59" i="6"/>
  <c r="G59" i="6"/>
  <c r="K58" i="6"/>
  <c r="J58" i="6"/>
  <c r="I58" i="6"/>
  <c r="H58" i="6"/>
  <c r="G58" i="6"/>
  <c r="K57" i="6"/>
  <c r="J57" i="6"/>
  <c r="I57" i="6"/>
  <c r="H57" i="6"/>
  <c r="G57" i="6"/>
  <c r="K56" i="6"/>
  <c r="J56" i="6"/>
  <c r="I56" i="6"/>
  <c r="H56" i="6"/>
  <c r="G56" i="6"/>
  <c r="K55" i="6"/>
  <c r="J55" i="6"/>
  <c r="I55" i="6"/>
  <c r="H55" i="6"/>
  <c r="G55" i="6"/>
  <c r="K54" i="6"/>
  <c r="J54" i="6"/>
  <c r="I54" i="6"/>
  <c r="H54" i="6"/>
  <c r="G54" i="6"/>
  <c r="K51" i="6"/>
  <c r="J51" i="6"/>
  <c r="I51" i="6"/>
  <c r="H51" i="6"/>
  <c r="G51" i="6"/>
  <c r="K50" i="6"/>
  <c r="J50" i="6"/>
  <c r="I50" i="6"/>
  <c r="H50" i="6"/>
  <c r="G50" i="6"/>
  <c r="K48" i="6"/>
  <c r="J48" i="6"/>
  <c r="I48" i="6"/>
  <c r="H48" i="6"/>
  <c r="G48" i="6"/>
  <c r="K47" i="6"/>
  <c r="J47" i="6"/>
  <c r="I47" i="6"/>
  <c r="H47" i="6"/>
  <c r="G47" i="6"/>
  <c r="K46" i="6"/>
  <c r="J46" i="6"/>
  <c r="I46" i="6"/>
  <c r="H46" i="6"/>
  <c r="G46" i="6"/>
  <c r="K45" i="6"/>
  <c r="J45" i="6"/>
  <c r="I45" i="6"/>
  <c r="H45" i="6"/>
  <c r="G45" i="6"/>
  <c r="K44" i="6"/>
  <c r="J44" i="6"/>
  <c r="I44" i="6"/>
  <c r="H44" i="6"/>
  <c r="G44" i="6"/>
  <c r="K43" i="6"/>
  <c r="J43" i="6"/>
  <c r="I43" i="6"/>
  <c r="H43" i="6"/>
  <c r="G43" i="6"/>
  <c r="K42" i="6"/>
  <c r="J42" i="6"/>
  <c r="I42" i="6"/>
  <c r="H42" i="6"/>
  <c r="G42" i="6"/>
  <c r="K41" i="6"/>
  <c r="J41" i="6"/>
  <c r="I41" i="6"/>
  <c r="H41" i="6"/>
  <c r="G41" i="6"/>
  <c r="K40" i="6"/>
  <c r="J40" i="6"/>
  <c r="I40" i="6"/>
  <c r="H40" i="6"/>
  <c r="G40" i="6"/>
  <c r="K39" i="6"/>
  <c r="J39" i="6"/>
  <c r="I39" i="6"/>
  <c r="H39" i="6"/>
  <c r="G39" i="6"/>
  <c r="K38" i="6"/>
  <c r="J38" i="6"/>
  <c r="I38" i="6"/>
  <c r="H38" i="6"/>
  <c r="G38" i="6"/>
  <c r="K37" i="6"/>
  <c r="J37" i="6"/>
  <c r="I37" i="6"/>
  <c r="H37" i="6"/>
  <c r="G37" i="6"/>
  <c r="K36" i="6"/>
  <c r="J36" i="6"/>
  <c r="I36" i="6"/>
  <c r="H36" i="6"/>
  <c r="G36" i="6"/>
  <c r="K35" i="6"/>
  <c r="J35" i="6"/>
  <c r="I35" i="6"/>
  <c r="H35" i="6"/>
  <c r="G35" i="6"/>
  <c r="K34" i="6"/>
  <c r="J34" i="6"/>
  <c r="I34" i="6"/>
  <c r="H34" i="6"/>
  <c r="G34" i="6"/>
  <c r="K33" i="6"/>
  <c r="J33" i="6"/>
  <c r="I33" i="6"/>
  <c r="H33" i="6"/>
  <c r="G33" i="6"/>
  <c r="K32" i="6"/>
  <c r="J32" i="6"/>
  <c r="I32" i="6"/>
  <c r="H32" i="6"/>
  <c r="G32" i="6"/>
  <c r="K31" i="6"/>
  <c r="J31" i="6"/>
  <c r="I31" i="6"/>
  <c r="H31" i="6"/>
  <c r="G31" i="6"/>
  <c r="K28" i="6"/>
  <c r="J28" i="6"/>
  <c r="I28" i="6"/>
  <c r="H28" i="6"/>
  <c r="G28" i="6"/>
  <c r="K27" i="6"/>
  <c r="J27" i="6"/>
  <c r="I27" i="6"/>
  <c r="H27" i="6"/>
  <c r="G27" i="6"/>
  <c r="K23" i="6"/>
  <c r="J23" i="6"/>
  <c r="I23" i="6"/>
  <c r="H23" i="6"/>
  <c r="G23" i="6"/>
  <c r="K22" i="6"/>
  <c r="J22" i="6"/>
  <c r="I22" i="6"/>
  <c r="H22" i="6"/>
  <c r="G22" i="6"/>
  <c r="K21" i="6"/>
  <c r="J21" i="6"/>
  <c r="I21" i="6"/>
  <c r="H21" i="6"/>
  <c r="G21" i="6"/>
  <c r="K20" i="6"/>
  <c r="J20" i="6"/>
  <c r="I20" i="6"/>
  <c r="H20" i="6"/>
  <c r="G20" i="6"/>
  <c r="K19" i="6"/>
  <c r="J19" i="6"/>
  <c r="I19" i="6"/>
  <c r="H19" i="6"/>
  <c r="G19" i="6"/>
  <c r="K18" i="6"/>
  <c r="J18" i="6"/>
  <c r="I18" i="6"/>
  <c r="H18" i="6"/>
  <c r="G18" i="6"/>
  <c r="K17" i="6"/>
  <c r="J17" i="6"/>
  <c r="I17" i="6"/>
  <c r="H17" i="6"/>
  <c r="G17" i="6"/>
  <c r="K16" i="6"/>
  <c r="J16" i="6"/>
  <c r="I16" i="6"/>
  <c r="H16" i="6"/>
  <c r="G16" i="6"/>
  <c r="K15" i="6"/>
  <c r="J15" i="6"/>
  <c r="I15" i="6"/>
  <c r="H15" i="6"/>
  <c r="G15" i="6"/>
  <c r="K14" i="6"/>
  <c r="J14" i="6"/>
  <c r="I14" i="6"/>
  <c r="H14" i="6"/>
  <c r="G14" i="6"/>
  <c r="K13" i="6"/>
  <c r="J13" i="6"/>
  <c r="I13" i="6"/>
  <c r="H13" i="6"/>
  <c r="G13" i="6"/>
  <c r="K12" i="6"/>
  <c r="J12" i="6"/>
  <c r="I12" i="6"/>
  <c r="H12" i="6"/>
  <c r="G12" i="6"/>
  <c r="K11" i="6"/>
  <c r="J11" i="6"/>
  <c r="I11" i="6"/>
  <c r="H11" i="6"/>
  <c r="G11" i="6"/>
  <c r="K10" i="6"/>
  <c r="J10" i="6"/>
  <c r="I10" i="6"/>
  <c r="H10" i="6"/>
  <c r="G10" i="6"/>
  <c r="K9" i="6"/>
  <c r="J9" i="6"/>
  <c r="I9" i="6"/>
  <c r="H9" i="6"/>
  <c r="G9" i="6"/>
  <c r="K8" i="6"/>
  <c r="J8" i="6"/>
  <c r="I8" i="6"/>
  <c r="H8" i="6"/>
  <c r="G8" i="6"/>
  <c r="H263" i="5"/>
  <c r="C263" i="5"/>
  <c r="B263" i="5"/>
  <c r="H262" i="5"/>
  <c r="C262" i="5"/>
  <c r="B262" i="5"/>
  <c r="C261" i="5"/>
  <c r="H261" i="5" s="1"/>
  <c r="B261" i="5"/>
  <c r="C260" i="5"/>
  <c r="H260" i="5" s="1"/>
  <c r="B260" i="5"/>
  <c r="H259" i="5"/>
  <c r="C259" i="5"/>
  <c r="B259" i="5"/>
  <c r="H258" i="5"/>
  <c r="C258" i="5"/>
  <c r="B258" i="5"/>
  <c r="C257" i="5"/>
  <c r="H257" i="5" s="1"/>
  <c r="B257" i="5"/>
  <c r="I253" i="5"/>
  <c r="F253" i="5"/>
  <c r="E253" i="5"/>
  <c r="J253" i="5" s="1"/>
  <c r="D253" i="5"/>
  <c r="K253" i="5" s="1"/>
  <c r="C253" i="5"/>
  <c r="H253" i="5" s="1"/>
  <c r="B253" i="5"/>
  <c r="F252" i="5"/>
  <c r="E252" i="5"/>
  <c r="J252" i="5" s="1"/>
  <c r="D252" i="5"/>
  <c r="I252" i="5" s="1"/>
  <c r="C252" i="5"/>
  <c r="K252" i="5" s="1"/>
  <c r="B252" i="5"/>
  <c r="K251" i="5"/>
  <c r="F251" i="5"/>
  <c r="I251" i="5" s="1"/>
  <c r="E251" i="5"/>
  <c r="J251" i="5" s="1"/>
  <c r="D251" i="5"/>
  <c r="C251" i="5"/>
  <c r="B251" i="5"/>
  <c r="F250" i="5"/>
  <c r="K250" i="5" s="1"/>
  <c r="E250" i="5"/>
  <c r="J250" i="5" s="1"/>
  <c r="D250" i="5"/>
  <c r="I250" i="5" s="1"/>
  <c r="C250" i="5"/>
  <c r="H250" i="5" s="1"/>
  <c r="B250" i="5"/>
  <c r="J249" i="5"/>
  <c r="I249" i="5"/>
  <c r="F249" i="5"/>
  <c r="E249" i="5"/>
  <c r="D249" i="5"/>
  <c r="K249" i="5" s="1"/>
  <c r="C249" i="5"/>
  <c r="H249" i="5" s="1"/>
  <c r="B249" i="5"/>
  <c r="F248" i="5"/>
  <c r="K248" i="5" s="1"/>
  <c r="E248" i="5"/>
  <c r="H248" i="5" s="1"/>
  <c r="D248" i="5"/>
  <c r="C248" i="5"/>
  <c r="B248" i="5"/>
  <c r="K247" i="5"/>
  <c r="F247" i="5"/>
  <c r="E247" i="5"/>
  <c r="J247" i="5" s="1"/>
  <c r="D247" i="5"/>
  <c r="C247" i="5"/>
  <c r="B247" i="5"/>
  <c r="H245" i="5"/>
  <c r="F245" i="5"/>
  <c r="E245" i="5"/>
  <c r="D245" i="5"/>
  <c r="I245" i="5" s="1"/>
  <c r="C245" i="5"/>
  <c r="J245" i="5" s="1"/>
  <c r="B245" i="5"/>
  <c r="F244" i="5"/>
  <c r="E244" i="5"/>
  <c r="D244" i="5"/>
  <c r="I244" i="5" s="1"/>
  <c r="C244" i="5"/>
  <c r="K244" i="5" s="1"/>
  <c r="B244" i="5"/>
  <c r="J243" i="5"/>
  <c r="F243" i="5"/>
  <c r="K243" i="5" s="1"/>
  <c r="E243" i="5"/>
  <c r="H243" i="5" s="1"/>
  <c r="D243" i="5"/>
  <c r="I243" i="5" s="1"/>
  <c r="C243" i="5"/>
  <c r="B243" i="5"/>
  <c r="F242" i="5"/>
  <c r="K242" i="5" s="1"/>
  <c r="E242" i="5"/>
  <c r="J242" i="5" s="1"/>
  <c r="D242" i="5"/>
  <c r="I242" i="5" s="1"/>
  <c r="C242" i="5"/>
  <c r="H242" i="5" s="1"/>
  <c r="B242" i="5"/>
  <c r="I241" i="5"/>
  <c r="H241" i="5"/>
  <c r="F241" i="5"/>
  <c r="K241" i="5" s="1"/>
  <c r="E241" i="5"/>
  <c r="D241" i="5"/>
  <c r="C241" i="5"/>
  <c r="J241" i="5" s="1"/>
  <c r="B241" i="5"/>
  <c r="F240" i="5"/>
  <c r="K240" i="5" s="1"/>
  <c r="E240" i="5"/>
  <c r="J240" i="5" s="1"/>
  <c r="D240" i="5"/>
  <c r="I240" i="5" s="1"/>
  <c r="C240" i="5"/>
  <c r="B240" i="5"/>
  <c r="K239" i="5"/>
  <c r="J239" i="5"/>
  <c r="F239" i="5"/>
  <c r="E239" i="5"/>
  <c r="D239" i="5"/>
  <c r="I239" i="5" s="1"/>
  <c r="C239" i="5"/>
  <c r="B239" i="5"/>
  <c r="F237" i="5"/>
  <c r="K237" i="5" s="1"/>
  <c r="E237" i="5"/>
  <c r="D237" i="5"/>
  <c r="C237" i="5"/>
  <c r="I237" i="5" s="1"/>
  <c r="B237" i="5"/>
  <c r="F236" i="5"/>
  <c r="K236" i="5" s="1"/>
  <c r="E236" i="5"/>
  <c r="D236" i="5"/>
  <c r="C236" i="5"/>
  <c r="J236" i="5" s="1"/>
  <c r="B236" i="5"/>
  <c r="I235" i="5"/>
  <c r="F235" i="5"/>
  <c r="E235" i="5"/>
  <c r="J235" i="5" s="1"/>
  <c r="D235" i="5"/>
  <c r="K235" i="5" s="1"/>
  <c r="C235" i="5"/>
  <c r="H235" i="5" s="1"/>
  <c r="B235" i="5"/>
  <c r="F234" i="5"/>
  <c r="E234" i="5"/>
  <c r="J234" i="5" s="1"/>
  <c r="D234" i="5"/>
  <c r="I234" i="5" s="1"/>
  <c r="C234" i="5"/>
  <c r="K234" i="5" s="1"/>
  <c r="B234" i="5"/>
  <c r="K233" i="5"/>
  <c r="F233" i="5"/>
  <c r="I233" i="5" s="1"/>
  <c r="E233" i="5"/>
  <c r="J233" i="5" s="1"/>
  <c r="D233" i="5"/>
  <c r="C233" i="5"/>
  <c r="B233" i="5"/>
  <c r="F232" i="5"/>
  <c r="K232" i="5" s="1"/>
  <c r="E232" i="5"/>
  <c r="J232" i="5" s="1"/>
  <c r="D232" i="5"/>
  <c r="I232" i="5" s="1"/>
  <c r="C232" i="5"/>
  <c r="H232" i="5" s="1"/>
  <c r="B232" i="5"/>
  <c r="J231" i="5"/>
  <c r="I231" i="5"/>
  <c r="F231" i="5"/>
  <c r="E231" i="5"/>
  <c r="D231" i="5"/>
  <c r="K231" i="5" s="1"/>
  <c r="C231" i="5"/>
  <c r="H231" i="5" s="1"/>
  <c r="B231" i="5"/>
  <c r="K180" i="5"/>
  <c r="J180" i="5"/>
  <c r="I180" i="5"/>
  <c r="H180" i="5"/>
  <c r="G180" i="5"/>
  <c r="K179" i="5"/>
  <c r="J179" i="5"/>
  <c r="I179" i="5"/>
  <c r="H179" i="5"/>
  <c r="G179" i="5"/>
  <c r="K177" i="5"/>
  <c r="J177" i="5"/>
  <c r="I177" i="5"/>
  <c r="H177" i="5"/>
  <c r="G177" i="5"/>
  <c r="K176" i="5"/>
  <c r="J176" i="5"/>
  <c r="I176" i="5"/>
  <c r="H176" i="5"/>
  <c r="G176" i="5"/>
  <c r="K175" i="5"/>
  <c r="J175" i="5"/>
  <c r="I175" i="5"/>
  <c r="H175" i="5"/>
  <c r="G175" i="5"/>
  <c r="K174" i="5"/>
  <c r="J174" i="5"/>
  <c r="I174" i="5"/>
  <c r="H174" i="5"/>
  <c r="G174" i="5"/>
  <c r="K173" i="5"/>
  <c r="J173" i="5"/>
  <c r="I173" i="5"/>
  <c r="H173" i="5"/>
  <c r="G173" i="5"/>
  <c r="K172" i="5"/>
  <c r="J172" i="5"/>
  <c r="I172" i="5"/>
  <c r="H172" i="5"/>
  <c r="G172" i="5"/>
  <c r="K171" i="5"/>
  <c r="J171" i="5"/>
  <c r="I171" i="5"/>
  <c r="H171" i="5"/>
  <c r="G171" i="5"/>
  <c r="K170" i="5"/>
  <c r="J170" i="5"/>
  <c r="I170" i="5"/>
  <c r="H170" i="5"/>
  <c r="G170" i="5"/>
  <c r="K169" i="5"/>
  <c r="J169" i="5"/>
  <c r="I169" i="5"/>
  <c r="H169" i="5"/>
  <c r="G169" i="5"/>
  <c r="K168" i="5"/>
  <c r="J168" i="5"/>
  <c r="I168" i="5"/>
  <c r="H168" i="5"/>
  <c r="G168" i="5"/>
  <c r="K167" i="5"/>
  <c r="J167" i="5"/>
  <c r="I167" i="5"/>
  <c r="H167" i="5"/>
  <c r="G167" i="5"/>
  <c r="K166" i="5"/>
  <c r="J166" i="5"/>
  <c r="I166" i="5"/>
  <c r="H166" i="5"/>
  <c r="G166" i="5"/>
  <c r="K165" i="5"/>
  <c r="J165" i="5"/>
  <c r="I165" i="5"/>
  <c r="H165" i="5"/>
  <c r="G165" i="5"/>
  <c r="K164" i="5"/>
  <c r="J164" i="5"/>
  <c r="I164" i="5"/>
  <c r="H164" i="5"/>
  <c r="G164" i="5"/>
  <c r="K163" i="5"/>
  <c r="J163" i="5"/>
  <c r="I163" i="5"/>
  <c r="H163" i="5"/>
  <c r="G163" i="5"/>
  <c r="K162" i="5"/>
  <c r="J162" i="5"/>
  <c r="I162" i="5"/>
  <c r="H162" i="5"/>
  <c r="G162" i="5"/>
  <c r="K161" i="5"/>
  <c r="J161" i="5"/>
  <c r="I161" i="5"/>
  <c r="H161" i="5"/>
  <c r="G161" i="5"/>
  <c r="K160" i="5"/>
  <c r="J160" i="5"/>
  <c r="I160" i="5"/>
  <c r="H160" i="5"/>
  <c r="G160" i="5"/>
  <c r="A154" i="5"/>
  <c r="K150" i="5"/>
  <c r="J150" i="5"/>
  <c r="I150" i="5"/>
  <c r="H150" i="5"/>
  <c r="G150" i="5"/>
  <c r="K149" i="5"/>
  <c r="J149" i="5"/>
  <c r="I149" i="5"/>
  <c r="H149" i="5"/>
  <c r="G149" i="5"/>
  <c r="K147" i="5"/>
  <c r="J147" i="5"/>
  <c r="I147" i="5"/>
  <c r="H147" i="5"/>
  <c r="G147" i="5"/>
  <c r="K146" i="5"/>
  <c r="J146" i="5"/>
  <c r="I146" i="5"/>
  <c r="H146" i="5"/>
  <c r="G146" i="5"/>
  <c r="K145" i="5"/>
  <c r="J145" i="5"/>
  <c r="I145" i="5"/>
  <c r="H145" i="5"/>
  <c r="G145" i="5"/>
  <c r="K144" i="5"/>
  <c r="J144" i="5"/>
  <c r="I144" i="5"/>
  <c r="H144" i="5"/>
  <c r="G144" i="5"/>
  <c r="K143" i="5"/>
  <c r="J143" i="5"/>
  <c r="I143" i="5"/>
  <c r="H143" i="5"/>
  <c r="G143" i="5"/>
  <c r="K142" i="5"/>
  <c r="J142" i="5"/>
  <c r="I142" i="5"/>
  <c r="H142" i="5"/>
  <c r="G142" i="5"/>
  <c r="K141" i="5"/>
  <c r="J141" i="5"/>
  <c r="I141" i="5"/>
  <c r="H141" i="5"/>
  <c r="G141" i="5"/>
  <c r="K140" i="5"/>
  <c r="J140" i="5"/>
  <c r="I140" i="5"/>
  <c r="H140" i="5"/>
  <c r="G140" i="5"/>
  <c r="K139" i="5"/>
  <c r="J139" i="5"/>
  <c r="I139" i="5"/>
  <c r="H139" i="5"/>
  <c r="G139" i="5"/>
  <c r="K138" i="5"/>
  <c r="J138" i="5"/>
  <c r="I138" i="5"/>
  <c r="H138" i="5"/>
  <c r="G138" i="5"/>
  <c r="K137" i="5"/>
  <c r="J137" i="5"/>
  <c r="I137" i="5"/>
  <c r="H137" i="5"/>
  <c r="G137" i="5"/>
  <c r="K136" i="5"/>
  <c r="J136" i="5"/>
  <c r="I136" i="5"/>
  <c r="H136" i="5"/>
  <c r="G136" i="5"/>
  <c r="K135" i="5"/>
  <c r="J135" i="5"/>
  <c r="I135" i="5"/>
  <c r="H135" i="5"/>
  <c r="G135" i="5"/>
  <c r="K134" i="5"/>
  <c r="J134" i="5"/>
  <c r="I134" i="5"/>
  <c r="H134" i="5"/>
  <c r="G134" i="5"/>
  <c r="K133" i="5"/>
  <c r="J133" i="5"/>
  <c r="I133" i="5"/>
  <c r="H133" i="5"/>
  <c r="G133" i="5"/>
  <c r="K132" i="5"/>
  <c r="J132" i="5"/>
  <c r="I132" i="5"/>
  <c r="H132" i="5"/>
  <c r="G132" i="5"/>
  <c r="K131" i="5"/>
  <c r="J131" i="5"/>
  <c r="I131" i="5"/>
  <c r="H131" i="5"/>
  <c r="G131" i="5"/>
  <c r="K130" i="5"/>
  <c r="J130" i="5"/>
  <c r="I130" i="5"/>
  <c r="H130" i="5"/>
  <c r="G130" i="5"/>
  <c r="K127" i="5"/>
  <c r="J127" i="5"/>
  <c r="I127" i="5"/>
  <c r="H127" i="5"/>
  <c r="G127" i="5"/>
  <c r="K126" i="5"/>
  <c r="J126" i="5"/>
  <c r="I126" i="5"/>
  <c r="H126" i="5"/>
  <c r="G126" i="5"/>
  <c r="K124" i="5"/>
  <c r="J124" i="5"/>
  <c r="I124" i="5"/>
  <c r="H124" i="5"/>
  <c r="G124" i="5"/>
  <c r="K123" i="5"/>
  <c r="J123" i="5"/>
  <c r="I123" i="5"/>
  <c r="H123" i="5"/>
  <c r="G123" i="5"/>
  <c r="K122" i="5"/>
  <c r="J122" i="5"/>
  <c r="I122" i="5"/>
  <c r="H122" i="5"/>
  <c r="G122" i="5"/>
  <c r="K121" i="5"/>
  <c r="J121" i="5"/>
  <c r="I121" i="5"/>
  <c r="H121" i="5"/>
  <c r="G121" i="5"/>
  <c r="K120" i="5"/>
  <c r="J120" i="5"/>
  <c r="I120" i="5"/>
  <c r="H120" i="5"/>
  <c r="G120" i="5"/>
  <c r="K119" i="5"/>
  <c r="J119" i="5"/>
  <c r="I119" i="5"/>
  <c r="H119" i="5"/>
  <c r="G119" i="5"/>
  <c r="K118" i="5"/>
  <c r="J118" i="5"/>
  <c r="I118" i="5"/>
  <c r="H118" i="5"/>
  <c r="G118" i="5"/>
  <c r="K117" i="5"/>
  <c r="J117" i="5"/>
  <c r="I117" i="5"/>
  <c r="H117" i="5"/>
  <c r="G117" i="5"/>
  <c r="K116" i="5"/>
  <c r="J116" i="5"/>
  <c r="I116" i="5"/>
  <c r="H116" i="5"/>
  <c r="G116" i="5"/>
  <c r="K115" i="5"/>
  <c r="J115" i="5"/>
  <c r="I115" i="5"/>
  <c r="H115" i="5"/>
  <c r="G115" i="5"/>
  <c r="K114" i="5"/>
  <c r="J114" i="5"/>
  <c r="I114" i="5"/>
  <c r="H114" i="5"/>
  <c r="G114" i="5"/>
  <c r="K113" i="5"/>
  <c r="J113" i="5"/>
  <c r="I113" i="5"/>
  <c r="H113" i="5"/>
  <c r="G113" i="5"/>
  <c r="K112" i="5"/>
  <c r="J112" i="5"/>
  <c r="I112" i="5"/>
  <c r="H112" i="5"/>
  <c r="G112" i="5"/>
  <c r="K111" i="5"/>
  <c r="J111" i="5"/>
  <c r="I111" i="5"/>
  <c r="H111" i="5"/>
  <c r="G111" i="5"/>
  <c r="K110" i="5"/>
  <c r="J110" i="5"/>
  <c r="I110" i="5"/>
  <c r="H110" i="5"/>
  <c r="G110" i="5"/>
  <c r="K109" i="5"/>
  <c r="J109" i="5"/>
  <c r="I109" i="5"/>
  <c r="H109" i="5"/>
  <c r="G109" i="5"/>
  <c r="K108" i="5"/>
  <c r="J108" i="5"/>
  <c r="I108" i="5"/>
  <c r="H108" i="5"/>
  <c r="G108" i="5"/>
  <c r="K107" i="5"/>
  <c r="J107" i="5"/>
  <c r="I107" i="5"/>
  <c r="H107" i="5"/>
  <c r="G107" i="5"/>
  <c r="K104" i="5"/>
  <c r="J104" i="5"/>
  <c r="I104" i="5"/>
  <c r="H104" i="5"/>
  <c r="G104" i="5"/>
  <c r="K103" i="5"/>
  <c r="J103" i="5"/>
  <c r="I103" i="5"/>
  <c r="H103" i="5"/>
  <c r="G103" i="5"/>
  <c r="K101" i="5"/>
  <c r="J101" i="5"/>
  <c r="I101" i="5"/>
  <c r="H101" i="5"/>
  <c r="G101" i="5"/>
  <c r="K100" i="5"/>
  <c r="J100" i="5"/>
  <c r="I100" i="5"/>
  <c r="H100" i="5"/>
  <c r="G100" i="5"/>
  <c r="K99" i="5"/>
  <c r="J99" i="5"/>
  <c r="I99" i="5"/>
  <c r="H99" i="5"/>
  <c r="G99" i="5"/>
  <c r="K98" i="5"/>
  <c r="J98" i="5"/>
  <c r="I98" i="5"/>
  <c r="H98" i="5"/>
  <c r="G98" i="5"/>
  <c r="K97" i="5"/>
  <c r="J97" i="5"/>
  <c r="I97" i="5"/>
  <c r="H97" i="5"/>
  <c r="G97" i="5"/>
  <c r="K96" i="5"/>
  <c r="J96" i="5"/>
  <c r="I96" i="5"/>
  <c r="H96" i="5"/>
  <c r="G96" i="5"/>
  <c r="K95" i="5"/>
  <c r="J95" i="5"/>
  <c r="I95" i="5"/>
  <c r="H95" i="5"/>
  <c r="G95" i="5"/>
  <c r="K94" i="5"/>
  <c r="J94" i="5"/>
  <c r="I94" i="5"/>
  <c r="H94" i="5"/>
  <c r="G94" i="5"/>
  <c r="K93" i="5"/>
  <c r="J93" i="5"/>
  <c r="I93" i="5"/>
  <c r="H93" i="5"/>
  <c r="G93" i="5"/>
  <c r="K92" i="5"/>
  <c r="J92" i="5"/>
  <c r="I92" i="5"/>
  <c r="H92" i="5"/>
  <c r="G92" i="5"/>
  <c r="K91" i="5"/>
  <c r="J91" i="5"/>
  <c r="I91" i="5"/>
  <c r="H91" i="5"/>
  <c r="G91" i="5"/>
  <c r="K90" i="5"/>
  <c r="J90" i="5"/>
  <c r="I90" i="5"/>
  <c r="H90" i="5"/>
  <c r="G90" i="5"/>
  <c r="K89" i="5"/>
  <c r="J89" i="5"/>
  <c r="I89" i="5"/>
  <c r="H89" i="5"/>
  <c r="G89" i="5"/>
  <c r="K88" i="5"/>
  <c r="J88" i="5"/>
  <c r="I88" i="5"/>
  <c r="H88" i="5"/>
  <c r="G88" i="5"/>
  <c r="K87" i="5"/>
  <c r="J87" i="5"/>
  <c r="I87" i="5"/>
  <c r="H87" i="5"/>
  <c r="G87" i="5"/>
  <c r="K86" i="5"/>
  <c r="J86" i="5"/>
  <c r="I86" i="5"/>
  <c r="H86" i="5"/>
  <c r="G86" i="5"/>
  <c r="K85" i="5"/>
  <c r="J85" i="5"/>
  <c r="I85" i="5"/>
  <c r="H85" i="5"/>
  <c r="G85" i="5"/>
  <c r="K84" i="5"/>
  <c r="J84" i="5"/>
  <c r="I84" i="5"/>
  <c r="H84" i="5"/>
  <c r="G84" i="5"/>
  <c r="A78" i="5"/>
  <c r="K74" i="5"/>
  <c r="J74" i="5"/>
  <c r="I74" i="5"/>
  <c r="H74" i="5"/>
  <c r="G74" i="5"/>
  <c r="K73" i="5"/>
  <c r="J73" i="5"/>
  <c r="I73" i="5"/>
  <c r="H73" i="5"/>
  <c r="G73" i="5"/>
  <c r="K71" i="5"/>
  <c r="J71" i="5"/>
  <c r="I71" i="5"/>
  <c r="H71" i="5"/>
  <c r="G71" i="5"/>
  <c r="K70" i="5"/>
  <c r="J70" i="5"/>
  <c r="I70" i="5"/>
  <c r="H70" i="5"/>
  <c r="G70" i="5"/>
  <c r="K69" i="5"/>
  <c r="J69" i="5"/>
  <c r="I69" i="5"/>
  <c r="H69" i="5"/>
  <c r="G69" i="5"/>
  <c r="K68" i="5"/>
  <c r="J68" i="5"/>
  <c r="I68" i="5"/>
  <c r="H68" i="5"/>
  <c r="G68" i="5"/>
  <c r="K67" i="5"/>
  <c r="J67" i="5"/>
  <c r="I67" i="5"/>
  <c r="H67" i="5"/>
  <c r="G67" i="5"/>
  <c r="K66" i="5"/>
  <c r="J66" i="5"/>
  <c r="I66" i="5"/>
  <c r="H66" i="5"/>
  <c r="G66" i="5"/>
  <c r="K65" i="5"/>
  <c r="J65" i="5"/>
  <c r="I65" i="5"/>
  <c r="H65" i="5"/>
  <c r="G65" i="5"/>
  <c r="K64" i="5"/>
  <c r="J64" i="5"/>
  <c r="I64" i="5"/>
  <c r="H64" i="5"/>
  <c r="G64" i="5"/>
  <c r="K63" i="5"/>
  <c r="J63" i="5"/>
  <c r="I63" i="5"/>
  <c r="H63" i="5"/>
  <c r="G63" i="5"/>
  <c r="K62" i="5"/>
  <c r="J62" i="5"/>
  <c r="I62" i="5"/>
  <c r="H62" i="5"/>
  <c r="G62" i="5"/>
  <c r="K61" i="5"/>
  <c r="J61" i="5"/>
  <c r="I61" i="5"/>
  <c r="H61" i="5"/>
  <c r="G61" i="5"/>
  <c r="K60" i="5"/>
  <c r="J60" i="5"/>
  <c r="I60" i="5"/>
  <c r="H60" i="5"/>
  <c r="G60" i="5"/>
  <c r="K59" i="5"/>
  <c r="J59" i="5"/>
  <c r="I59" i="5"/>
  <c r="H59" i="5"/>
  <c r="G59" i="5"/>
  <c r="K58" i="5"/>
  <c r="J58" i="5"/>
  <c r="I58" i="5"/>
  <c r="H58" i="5"/>
  <c r="G58" i="5"/>
  <c r="K57" i="5"/>
  <c r="J57" i="5"/>
  <c r="I57" i="5"/>
  <c r="H57" i="5"/>
  <c r="G57" i="5"/>
  <c r="K56" i="5"/>
  <c r="J56" i="5"/>
  <c r="I56" i="5"/>
  <c r="H56" i="5"/>
  <c r="G56" i="5"/>
  <c r="K55" i="5"/>
  <c r="J55" i="5"/>
  <c r="I55" i="5"/>
  <c r="H55" i="5"/>
  <c r="G55" i="5"/>
  <c r="K54" i="5"/>
  <c r="J54" i="5"/>
  <c r="I54" i="5"/>
  <c r="H54" i="5"/>
  <c r="G54" i="5"/>
  <c r="K51" i="5"/>
  <c r="J51" i="5"/>
  <c r="I51" i="5"/>
  <c r="H51" i="5"/>
  <c r="G51" i="5"/>
  <c r="K50" i="5"/>
  <c r="J50" i="5"/>
  <c r="I50" i="5"/>
  <c r="H50" i="5"/>
  <c r="G50" i="5"/>
  <c r="K48" i="5"/>
  <c r="J48" i="5"/>
  <c r="I48" i="5"/>
  <c r="H48" i="5"/>
  <c r="G48" i="5"/>
  <c r="K47" i="5"/>
  <c r="J47" i="5"/>
  <c r="I47" i="5"/>
  <c r="H47" i="5"/>
  <c r="G47" i="5"/>
  <c r="K46" i="5"/>
  <c r="J46" i="5"/>
  <c r="I46" i="5"/>
  <c r="H46" i="5"/>
  <c r="G46" i="5"/>
  <c r="K45" i="5"/>
  <c r="J45" i="5"/>
  <c r="I45" i="5"/>
  <c r="H45" i="5"/>
  <c r="G45" i="5"/>
  <c r="K44" i="5"/>
  <c r="J44" i="5"/>
  <c r="I44" i="5"/>
  <c r="H44" i="5"/>
  <c r="G44" i="5"/>
  <c r="K43" i="5"/>
  <c r="J43" i="5"/>
  <c r="I43" i="5"/>
  <c r="H43" i="5"/>
  <c r="G43" i="5"/>
  <c r="K42" i="5"/>
  <c r="J42" i="5"/>
  <c r="I42" i="5"/>
  <c r="H42" i="5"/>
  <c r="G42" i="5"/>
  <c r="K41" i="5"/>
  <c r="J41" i="5"/>
  <c r="I41" i="5"/>
  <c r="H41" i="5"/>
  <c r="G41" i="5"/>
  <c r="K40" i="5"/>
  <c r="J40" i="5"/>
  <c r="I40" i="5"/>
  <c r="H40" i="5"/>
  <c r="G40" i="5"/>
  <c r="K39" i="5"/>
  <c r="J39" i="5"/>
  <c r="I39" i="5"/>
  <c r="H39" i="5"/>
  <c r="G39" i="5"/>
  <c r="K38" i="5"/>
  <c r="J38" i="5"/>
  <c r="I38" i="5"/>
  <c r="H38" i="5"/>
  <c r="G38" i="5"/>
  <c r="K37" i="5"/>
  <c r="J37" i="5"/>
  <c r="I37" i="5"/>
  <c r="H37" i="5"/>
  <c r="G37" i="5"/>
  <c r="K36" i="5"/>
  <c r="J36" i="5"/>
  <c r="I36" i="5"/>
  <c r="H36" i="5"/>
  <c r="G36" i="5"/>
  <c r="K35" i="5"/>
  <c r="J35" i="5"/>
  <c r="I35" i="5"/>
  <c r="H35" i="5"/>
  <c r="G35" i="5"/>
  <c r="K34" i="5"/>
  <c r="J34" i="5"/>
  <c r="I34" i="5"/>
  <c r="H34" i="5"/>
  <c r="G34" i="5"/>
  <c r="K33" i="5"/>
  <c r="J33" i="5"/>
  <c r="I33" i="5"/>
  <c r="H33" i="5"/>
  <c r="G33" i="5"/>
  <c r="K32" i="5"/>
  <c r="J32" i="5"/>
  <c r="I32" i="5"/>
  <c r="H32" i="5"/>
  <c r="G32" i="5"/>
  <c r="K31" i="5"/>
  <c r="J31" i="5"/>
  <c r="I31" i="5"/>
  <c r="H31" i="5"/>
  <c r="G31" i="5"/>
  <c r="K28" i="5"/>
  <c r="J28" i="5"/>
  <c r="I28" i="5"/>
  <c r="H28" i="5"/>
  <c r="G28" i="5"/>
  <c r="K27" i="5"/>
  <c r="J27" i="5"/>
  <c r="I27" i="5"/>
  <c r="H27" i="5"/>
  <c r="G27" i="5"/>
  <c r="K23" i="5"/>
  <c r="J23" i="5"/>
  <c r="I23" i="5"/>
  <c r="H23" i="5"/>
  <c r="G23" i="5"/>
  <c r="K22" i="5"/>
  <c r="J22" i="5"/>
  <c r="I22" i="5"/>
  <c r="H22" i="5"/>
  <c r="G22" i="5"/>
  <c r="K21" i="5"/>
  <c r="J21" i="5"/>
  <c r="I21" i="5"/>
  <c r="H21" i="5"/>
  <c r="G21" i="5"/>
  <c r="K20" i="5"/>
  <c r="J20" i="5"/>
  <c r="I20" i="5"/>
  <c r="H20" i="5"/>
  <c r="G20" i="5"/>
  <c r="K19" i="5"/>
  <c r="J19" i="5"/>
  <c r="I19" i="5"/>
  <c r="H19" i="5"/>
  <c r="G19" i="5"/>
  <c r="K18" i="5"/>
  <c r="J18" i="5"/>
  <c r="I18" i="5"/>
  <c r="H18" i="5"/>
  <c r="G18" i="5"/>
  <c r="K17" i="5"/>
  <c r="J17" i="5"/>
  <c r="I17" i="5"/>
  <c r="H17" i="5"/>
  <c r="G17" i="5"/>
  <c r="K16" i="5"/>
  <c r="J16" i="5"/>
  <c r="I16" i="5"/>
  <c r="H16" i="5"/>
  <c r="G16" i="5"/>
  <c r="K15" i="5"/>
  <c r="J15" i="5"/>
  <c r="I15" i="5"/>
  <c r="H15" i="5"/>
  <c r="G15" i="5"/>
  <c r="K14" i="5"/>
  <c r="J14" i="5"/>
  <c r="I14" i="5"/>
  <c r="H14" i="5"/>
  <c r="G14" i="5"/>
  <c r="K13" i="5"/>
  <c r="J13" i="5"/>
  <c r="I13" i="5"/>
  <c r="H13" i="5"/>
  <c r="G13" i="5"/>
  <c r="K12" i="5"/>
  <c r="J12" i="5"/>
  <c r="I12" i="5"/>
  <c r="H12" i="5"/>
  <c r="G12" i="5"/>
  <c r="K11" i="5"/>
  <c r="J11" i="5"/>
  <c r="I11" i="5"/>
  <c r="H11" i="5"/>
  <c r="G11" i="5"/>
  <c r="K10" i="5"/>
  <c r="J10" i="5"/>
  <c r="I10" i="5"/>
  <c r="H10" i="5"/>
  <c r="G10" i="5"/>
  <c r="K9" i="5"/>
  <c r="J9" i="5"/>
  <c r="I9" i="5"/>
  <c r="H9" i="5"/>
  <c r="G9" i="5"/>
  <c r="K8" i="5"/>
  <c r="J8" i="5"/>
  <c r="I8" i="5"/>
  <c r="H8" i="5"/>
  <c r="G8" i="5"/>
  <c r="C263" i="4"/>
  <c r="H263" i="4" s="1"/>
  <c r="B263" i="4"/>
  <c r="C262" i="4"/>
  <c r="H262" i="4" s="1"/>
  <c r="B262" i="4"/>
  <c r="H261" i="4"/>
  <c r="C261" i="4"/>
  <c r="B261" i="4"/>
  <c r="H260" i="4"/>
  <c r="C260" i="4"/>
  <c r="B260" i="4"/>
  <c r="C259" i="4"/>
  <c r="H259" i="4" s="1"/>
  <c r="B259" i="4"/>
  <c r="H258" i="4"/>
  <c r="C258" i="4"/>
  <c r="B258" i="4"/>
  <c r="C257" i="4"/>
  <c r="H257" i="4" s="1"/>
  <c r="B257" i="4"/>
  <c r="K253" i="4"/>
  <c r="F253" i="4"/>
  <c r="E253" i="4"/>
  <c r="J253" i="4" s="1"/>
  <c r="D253" i="4"/>
  <c r="C253" i="4"/>
  <c r="B253" i="4"/>
  <c r="H252" i="4"/>
  <c r="F252" i="4"/>
  <c r="E252" i="4"/>
  <c r="D252" i="4"/>
  <c r="I252" i="4" s="1"/>
  <c r="C252" i="4"/>
  <c r="J252" i="4" s="1"/>
  <c r="B252" i="4"/>
  <c r="F251" i="4"/>
  <c r="E251" i="4"/>
  <c r="D251" i="4"/>
  <c r="I251" i="4" s="1"/>
  <c r="C251" i="4"/>
  <c r="K251" i="4" s="1"/>
  <c r="B251" i="4"/>
  <c r="J250" i="4"/>
  <c r="F250" i="4"/>
  <c r="K250" i="4" s="1"/>
  <c r="E250" i="4"/>
  <c r="H250" i="4" s="1"/>
  <c r="D250" i="4"/>
  <c r="I250" i="4" s="1"/>
  <c r="C250" i="4"/>
  <c r="B250" i="4"/>
  <c r="F249" i="4"/>
  <c r="K249" i="4" s="1"/>
  <c r="E249" i="4"/>
  <c r="J249" i="4" s="1"/>
  <c r="D249" i="4"/>
  <c r="I249" i="4" s="1"/>
  <c r="C249" i="4"/>
  <c r="H249" i="4" s="1"/>
  <c r="B249" i="4"/>
  <c r="I248" i="4"/>
  <c r="H248" i="4"/>
  <c r="F248" i="4"/>
  <c r="K248" i="4" s="1"/>
  <c r="E248" i="4"/>
  <c r="D248" i="4"/>
  <c r="C248" i="4"/>
  <c r="J248" i="4" s="1"/>
  <c r="B248" i="4"/>
  <c r="F247" i="4"/>
  <c r="K247" i="4" s="1"/>
  <c r="E247" i="4"/>
  <c r="J247" i="4" s="1"/>
  <c r="D247" i="4"/>
  <c r="I247" i="4" s="1"/>
  <c r="C247" i="4"/>
  <c r="B247" i="4"/>
  <c r="K245" i="4"/>
  <c r="J245" i="4"/>
  <c r="F245" i="4"/>
  <c r="E245" i="4"/>
  <c r="D245" i="4"/>
  <c r="I245" i="4" s="1"/>
  <c r="C245" i="4"/>
  <c r="B245" i="4"/>
  <c r="F244" i="4"/>
  <c r="K244" i="4" s="1"/>
  <c r="E244" i="4"/>
  <c r="D244" i="4"/>
  <c r="C244" i="4"/>
  <c r="I244" i="4" s="1"/>
  <c r="B244" i="4"/>
  <c r="F243" i="4"/>
  <c r="K243" i="4" s="1"/>
  <c r="E243" i="4"/>
  <c r="D243" i="4"/>
  <c r="C243" i="4"/>
  <c r="J243" i="4" s="1"/>
  <c r="B243" i="4"/>
  <c r="I242" i="4"/>
  <c r="F242" i="4"/>
  <c r="E242" i="4"/>
  <c r="J242" i="4" s="1"/>
  <c r="D242" i="4"/>
  <c r="K242" i="4" s="1"/>
  <c r="C242" i="4"/>
  <c r="H242" i="4" s="1"/>
  <c r="B242" i="4"/>
  <c r="F241" i="4"/>
  <c r="E241" i="4"/>
  <c r="J241" i="4" s="1"/>
  <c r="D241" i="4"/>
  <c r="I241" i="4" s="1"/>
  <c r="C241" i="4"/>
  <c r="K241" i="4" s="1"/>
  <c r="B241" i="4"/>
  <c r="K240" i="4"/>
  <c r="F240" i="4"/>
  <c r="I240" i="4" s="1"/>
  <c r="E240" i="4"/>
  <c r="J240" i="4" s="1"/>
  <c r="D240" i="4"/>
  <c r="C240" i="4"/>
  <c r="B240" i="4"/>
  <c r="F239" i="4"/>
  <c r="K239" i="4" s="1"/>
  <c r="E239" i="4"/>
  <c r="J239" i="4" s="1"/>
  <c r="D239" i="4"/>
  <c r="I239" i="4" s="1"/>
  <c r="C239" i="4"/>
  <c r="H239" i="4" s="1"/>
  <c r="B239" i="4"/>
  <c r="K237" i="4"/>
  <c r="J237" i="4"/>
  <c r="I237" i="4"/>
  <c r="F237" i="4"/>
  <c r="E237" i="4"/>
  <c r="D237" i="4"/>
  <c r="C237" i="4"/>
  <c r="H237" i="4" s="1"/>
  <c r="B237" i="4"/>
  <c r="F236" i="4"/>
  <c r="K236" i="4" s="1"/>
  <c r="E236" i="4"/>
  <c r="H236" i="4" s="1"/>
  <c r="D236" i="4"/>
  <c r="C236" i="4"/>
  <c r="B236" i="4"/>
  <c r="K235" i="4"/>
  <c r="F235" i="4"/>
  <c r="E235" i="4"/>
  <c r="J235" i="4" s="1"/>
  <c r="D235" i="4"/>
  <c r="C235" i="4"/>
  <c r="B235" i="4"/>
  <c r="H234" i="4"/>
  <c r="F234" i="4"/>
  <c r="E234" i="4"/>
  <c r="D234" i="4"/>
  <c r="I234" i="4" s="1"/>
  <c r="C234" i="4"/>
  <c r="J234" i="4" s="1"/>
  <c r="B234" i="4"/>
  <c r="F233" i="4"/>
  <c r="E233" i="4"/>
  <c r="D233" i="4"/>
  <c r="I233" i="4" s="1"/>
  <c r="C233" i="4"/>
  <c r="K233" i="4" s="1"/>
  <c r="B233" i="4"/>
  <c r="J232" i="4"/>
  <c r="F232" i="4"/>
  <c r="K232" i="4" s="1"/>
  <c r="E232" i="4"/>
  <c r="H232" i="4" s="1"/>
  <c r="D232" i="4"/>
  <c r="I232" i="4" s="1"/>
  <c r="C232" i="4"/>
  <c r="B232" i="4"/>
  <c r="F231" i="4"/>
  <c r="K231" i="4" s="1"/>
  <c r="E231" i="4"/>
  <c r="J231" i="4" s="1"/>
  <c r="D231" i="4"/>
  <c r="I231" i="4" s="1"/>
  <c r="C231" i="4"/>
  <c r="H231" i="4" s="1"/>
  <c r="B231" i="4"/>
  <c r="K180" i="4"/>
  <c r="J180" i="4"/>
  <c r="I180" i="4"/>
  <c r="H180" i="4"/>
  <c r="G180" i="4"/>
  <c r="K179" i="4"/>
  <c r="J179" i="4"/>
  <c r="I179" i="4"/>
  <c r="H179" i="4"/>
  <c r="G179" i="4"/>
  <c r="K177" i="4"/>
  <c r="J177" i="4"/>
  <c r="I177" i="4"/>
  <c r="H177" i="4"/>
  <c r="G177" i="4"/>
  <c r="K176" i="4"/>
  <c r="J176" i="4"/>
  <c r="I176" i="4"/>
  <c r="H176" i="4"/>
  <c r="G176" i="4"/>
  <c r="K175" i="4"/>
  <c r="J175" i="4"/>
  <c r="I175" i="4"/>
  <c r="H175" i="4"/>
  <c r="G175" i="4"/>
  <c r="K174" i="4"/>
  <c r="J174" i="4"/>
  <c r="I174" i="4"/>
  <c r="H174" i="4"/>
  <c r="G174" i="4"/>
  <c r="K173" i="4"/>
  <c r="J173" i="4"/>
  <c r="I173" i="4"/>
  <c r="H173" i="4"/>
  <c r="G173" i="4"/>
  <c r="K172" i="4"/>
  <c r="J172" i="4"/>
  <c r="I172" i="4"/>
  <c r="H172" i="4"/>
  <c r="G172" i="4"/>
  <c r="K171" i="4"/>
  <c r="J171" i="4"/>
  <c r="I171" i="4"/>
  <c r="H171" i="4"/>
  <c r="G171" i="4"/>
  <c r="K170" i="4"/>
  <c r="J170" i="4"/>
  <c r="I170" i="4"/>
  <c r="H170" i="4"/>
  <c r="G170" i="4"/>
  <c r="K169" i="4"/>
  <c r="J169" i="4"/>
  <c r="I169" i="4"/>
  <c r="H169" i="4"/>
  <c r="G169" i="4"/>
  <c r="K168" i="4"/>
  <c r="J168" i="4"/>
  <c r="I168" i="4"/>
  <c r="H168" i="4"/>
  <c r="G168" i="4"/>
  <c r="K167" i="4"/>
  <c r="J167" i="4"/>
  <c r="I167" i="4"/>
  <c r="H167" i="4"/>
  <c r="G167" i="4"/>
  <c r="K166" i="4"/>
  <c r="J166" i="4"/>
  <c r="I166" i="4"/>
  <c r="H166" i="4"/>
  <c r="G166" i="4"/>
  <c r="K165" i="4"/>
  <c r="J165" i="4"/>
  <c r="I165" i="4"/>
  <c r="H165" i="4"/>
  <c r="G165" i="4"/>
  <c r="K164" i="4"/>
  <c r="J164" i="4"/>
  <c r="I164" i="4"/>
  <c r="H164" i="4"/>
  <c r="G164" i="4"/>
  <c r="K163" i="4"/>
  <c r="J163" i="4"/>
  <c r="I163" i="4"/>
  <c r="H163" i="4"/>
  <c r="G163" i="4"/>
  <c r="K162" i="4"/>
  <c r="J162" i="4"/>
  <c r="I162" i="4"/>
  <c r="H162" i="4"/>
  <c r="G162" i="4"/>
  <c r="K161" i="4"/>
  <c r="J161" i="4"/>
  <c r="I161" i="4"/>
  <c r="H161" i="4"/>
  <c r="G161" i="4"/>
  <c r="K160" i="4"/>
  <c r="J160" i="4"/>
  <c r="I160" i="4"/>
  <c r="H160" i="4"/>
  <c r="G160" i="4"/>
  <c r="A154" i="4"/>
  <c r="K150" i="4"/>
  <c r="J150" i="4"/>
  <c r="I150" i="4"/>
  <c r="H150" i="4"/>
  <c r="G150" i="4"/>
  <c r="K149" i="4"/>
  <c r="J149" i="4"/>
  <c r="I149" i="4"/>
  <c r="H149" i="4"/>
  <c r="G149" i="4"/>
  <c r="K147" i="4"/>
  <c r="J147" i="4"/>
  <c r="I147" i="4"/>
  <c r="H147" i="4"/>
  <c r="G147" i="4"/>
  <c r="K146" i="4"/>
  <c r="J146" i="4"/>
  <c r="I146" i="4"/>
  <c r="H146" i="4"/>
  <c r="G146" i="4"/>
  <c r="K145" i="4"/>
  <c r="J145" i="4"/>
  <c r="I145" i="4"/>
  <c r="H145" i="4"/>
  <c r="G145" i="4"/>
  <c r="K144" i="4"/>
  <c r="J144" i="4"/>
  <c r="I144" i="4"/>
  <c r="H144" i="4"/>
  <c r="G144" i="4"/>
  <c r="K143" i="4"/>
  <c r="J143" i="4"/>
  <c r="I143" i="4"/>
  <c r="H143" i="4"/>
  <c r="G143" i="4"/>
  <c r="K142" i="4"/>
  <c r="J142" i="4"/>
  <c r="I142" i="4"/>
  <c r="H142" i="4"/>
  <c r="G142" i="4"/>
  <c r="K141" i="4"/>
  <c r="J141" i="4"/>
  <c r="I141" i="4"/>
  <c r="H141" i="4"/>
  <c r="G141" i="4"/>
  <c r="K140" i="4"/>
  <c r="J140" i="4"/>
  <c r="I140" i="4"/>
  <c r="H140" i="4"/>
  <c r="G140" i="4"/>
  <c r="K139" i="4"/>
  <c r="J139" i="4"/>
  <c r="I139" i="4"/>
  <c r="H139" i="4"/>
  <c r="G139" i="4"/>
  <c r="K138" i="4"/>
  <c r="J138" i="4"/>
  <c r="I138" i="4"/>
  <c r="H138" i="4"/>
  <c r="G138" i="4"/>
  <c r="K137" i="4"/>
  <c r="J137" i="4"/>
  <c r="I137" i="4"/>
  <c r="H137" i="4"/>
  <c r="G137" i="4"/>
  <c r="K136" i="4"/>
  <c r="J136" i="4"/>
  <c r="I136" i="4"/>
  <c r="H136" i="4"/>
  <c r="G136" i="4"/>
  <c r="K135" i="4"/>
  <c r="J135" i="4"/>
  <c r="I135" i="4"/>
  <c r="H135" i="4"/>
  <c r="G135" i="4"/>
  <c r="K134" i="4"/>
  <c r="J134" i="4"/>
  <c r="I134" i="4"/>
  <c r="H134" i="4"/>
  <c r="G134" i="4"/>
  <c r="K133" i="4"/>
  <c r="J133" i="4"/>
  <c r="I133" i="4"/>
  <c r="H133" i="4"/>
  <c r="G133" i="4"/>
  <c r="K132" i="4"/>
  <c r="J132" i="4"/>
  <c r="I132" i="4"/>
  <c r="H132" i="4"/>
  <c r="G132" i="4"/>
  <c r="K131" i="4"/>
  <c r="J131" i="4"/>
  <c r="I131" i="4"/>
  <c r="H131" i="4"/>
  <c r="G131" i="4"/>
  <c r="K130" i="4"/>
  <c r="J130" i="4"/>
  <c r="I130" i="4"/>
  <c r="H130" i="4"/>
  <c r="G130" i="4"/>
  <c r="K127" i="4"/>
  <c r="J127" i="4"/>
  <c r="I127" i="4"/>
  <c r="H127" i="4"/>
  <c r="G127" i="4"/>
  <c r="K126" i="4"/>
  <c r="J126" i="4"/>
  <c r="I126" i="4"/>
  <c r="H126" i="4"/>
  <c r="G126" i="4"/>
  <c r="K124" i="4"/>
  <c r="J124" i="4"/>
  <c r="I124" i="4"/>
  <c r="H124" i="4"/>
  <c r="G124" i="4"/>
  <c r="K123" i="4"/>
  <c r="J123" i="4"/>
  <c r="I123" i="4"/>
  <c r="H123" i="4"/>
  <c r="G123" i="4"/>
  <c r="K122" i="4"/>
  <c r="J122" i="4"/>
  <c r="I122" i="4"/>
  <c r="H122" i="4"/>
  <c r="G122" i="4"/>
  <c r="K121" i="4"/>
  <c r="J121" i="4"/>
  <c r="I121" i="4"/>
  <c r="H121" i="4"/>
  <c r="G121" i="4"/>
  <c r="K120" i="4"/>
  <c r="J120" i="4"/>
  <c r="I120" i="4"/>
  <c r="H120" i="4"/>
  <c r="G120" i="4"/>
  <c r="K119" i="4"/>
  <c r="J119" i="4"/>
  <c r="I119" i="4"/>
  <c r="H119" i="4"/>
  <c r="G119" i="4"/>
  <c r="K118" i="4"/>
  <c r="J118" i="4"/>
  <c r="I118" i="4"/>
  <c r="H118" i="4"/>
  <c r="G118" i="4"/>
  <c r="K117" i="4"/>
  <c r="J117" i="4"/>
  <c r="I117" i="4"/>
  <c r="H117" i="4"/>
  <c r="G117" i="4"/>
  <c r="K116" i="4"/>
  <c r="J116" i="4"/>
  <c r="I116" i="4"/>
  <c r="H116" i="4"/>
  <c r="G116" i="4"/>
  <c r="K115" i="4"/>
  <c r="J115" i="4"/>
  <c r="I115" i="4"/>
  <c r="H115" i="4"/>
  <c r="G115" i="4"/>
  <c r="K114" i="4"/>
  <c r="J114" i="4"/>
  <c r="I114" i="4"/>
  <c r="H114" i="4"/>
  <c r="G114" i="4"/>
  <c r="K113" i="4"/>
  <c r="J113" i="4"/>
  <c r="I113" i="4"/>
  <c r="H113" i="4"/>
  <c r="G113" i="4"/>
  <c r="K112" i="4"/>
  <c r="J112" i="4"/>
  <c r="I112" i="4"/>
  <c r="H112" i="4"/>
  <c r="G112" i="4"/>
  <c r="K111" i="4"/>
  <c r="J111" i="4"/>
  <c r="I111" i="4"/>
  <c r="H111" i="4"/>
  <c r="G111" i="4"/>
  <c r="K110" i="4"/>
  <c r="J110" i="4"/>
  <c r="I110" i="4"/>
  <c r="H110" i="4"/>
  <c r="G110" i="4"/>
  <c r="K109" i="4"/>
  <c r="J109" i="4"/>
  <c r="I109" i="4"/>
  <c r="H109" i="4"/>
  <c r="G109" i="4"/>
  <c r="K108" i="4"/>
  <c r="J108" i="4"/>
  <c r="I108" i="4"/>
  <c r="H108" i="4"/>
  <c r="G108" i="4"/>
  <c r="K107" i="4"/>
  <c r="J107" i="4"/>
  <c r="I107" i="4"/>
  <c r="H107" i="4"/>
  <c r="G107" i="4"/>
  <c r="K104" i="4"/>
  <c r="J104" i="4"/>
  <c r="I104" i="4"/>
  <c r="H104" i="4"/>
  <c r="G104" i="4"/>
  <c r="K103" i="4"/>
  <c r="J103" i="4"/>
  <c r="I103" i="4"/>
  <c r="H103" i="4"/>
  <c r="G103" i="4"/>
  <c r="K101" i="4"/>
  <c r="J101" i="4"/>
  <c r="I101" i="4"/>
  <c r="H101" i="4"/>
  <c r="G101" i="4"/>
  <c r="K100" i="4"/>
  <c r="J100" i="4"/>
  <c r="I100" i="4"/>
  <c r="H100" i="4"/>
  <c r="G100" i="4"/>
  <c r="K99" i="4"/>
  <c r="J99" i="4"/>
  <c r="I99" i="4"/>
  <c r="H99" i="4"/>
  <c r="G99" i="4"/>
  <c r="K98" i="4"/>
  <c r="J98" i="4"/>
  <c r="I98" i="4"/>
  <c r="H98" i="4"/>
  <c r="G98" i="4"/>
  <c r="K97" i="4"/>
  <c r="J97" i="4"/>
  <c r="I97" i="4"/>
  <c r="H97" i="4"/>
  <c r="G97" i="4"/>
  <c r="K96" i="4"/>
  <c r="J96" i="4"/>
  <c r="I96" i="4"/>
  <c r="H96" i="4"/>
  <c r="G96" i="4"/>
  <c r="K95" i="4"/>
  <c r="J95" i="4"/>
  <c r="I95" i="4"/>
  <c r="H95" i="4"/>
  <c r="G95" i="4"/>
  <c r="K94" i="4"/>
  <c r="J94" i="4"/>
  <c r="I94" i="4"/>
  <c r="H94" i="4"/>
  <c r="G94" i="4"/>
  <c r="K93" i="4"/>
  <c r="J93" i="4"/>
  <c r="I93" i="4"/>
  <c r="H93" i="4"/>
  <c r="G93" i="4"/>
  <c r="K92" i="4"/>
  <c r="J92" i="4"/>
  <c r="I92" i="4"/>
  <c r="H92" i="4"/>
  <c r="G92" i="4"/>
  <c r="K91" i="4"/>
  <c r="J91" i="4"/>
  <c r="I91" i="4"/>
  <c r="H91" i="4"/>
  <c r="G91" i="4"/>
  <c r="K90" i="4"/>
  <c r="J90" i="4"/>
  <c r="I90" i="4"/>
  <c r="H90" i="4"/>
  <c r="G90" i="4"/>
  <c r="K89" i="4"/>
  <c r="J89" i="4"/>
  <c r="I89" i="4"/>
  <c r="H89" i="4"/>
  <c r="G89" i="4"/>
  <c r="K88" i="4"/>
  <c r="J88" i="4"/>
  <c r="I88" i="4"/>
  <c r="H88" i="4"/>
  <c r="G88" i="4"/>
  <c r="K87" i="4"/>
  <c r="J87" i="4"/>
  <c r="I87" i="4"/>
  <c r="H87" i="4"/>
  <c r="G87" i="4"/>
  <c r="K86" i="4"/>
  <c r="J86" i="4"/>
  <c r="I86" i="4"/>
  <c r="H86" i="4"/>
  <c r="G86" i="4"/>
  <c r="K85" i="4"/>
  <c r="J85" i="4"/>
  <c r="I85" i="4"/>
  <c r="H85" i="4"/>
  <c r="G85" i="4"/>
  <c r="K84" i="4"/>
  <c r="J84" i="4"/>
  <c r="I84" i="4"/>
  <c r="H84" i="4"/>
  <c r="G84" i="4"/>
  <c r="A78" i="4"/>
  <c r="K74" i="4"/>
  <c r="J74" i="4"/>
  <c r="I74" i="4"/>
  <c r="H74" i="4"/>
  <c r="G74" i="4"/>
  <c r="K73" i="4"/>
  <c r="J73" i="4"/>
  <c r="I73" i="4"/>
  <c r="H73" i="4"/>
  <c r="G73" i="4"/>
  <c r="K71" i="4"/>
  <c r="J71" i="4"/>
  <c r="I71" i="4"/>
  <c r="H71" i="4"/>
  <c r="G71" i="4"/>
  <c r="K70" i="4"/>
  <c r="J70" i="4"/>
  <c r="I70" i="4"/>
  <c r="H70" i="4"/>
  <c r="G70" i="4"/>
  <c r="K69" i="4"/>
  <c r="J69" i="4"/>
  <c r="I69" i="4"/>
  <c r="H69" i="4"/>
  <c r="G69" i="4"/>
  <c r="K68" i="4"/>
  <c r="J68" i="4"/>
  <c r="I68" i="4"/>
  <c r="H68" i="4"/>
  <c r="G68" i="4"/>
  <c r="K67" i="4"/>
  <c r="J67" i="4"/>
  <c r="I67" i="4"/>
  <c r="H67" i="4"/>
  <c r="G67" i="4"/>
  <c r="K66" i="4"/>
  <c r="J66" i="4"/>
  <c r="I66" i="4"/>
  <c r="H66" i="4"/>
  <c r="G66" i="4"/>
  <c r="K65" i="4"/>
  <c r="J65" i="4"/>
  <c r="I65" i="4"/>
  <c r="H65" i="4"/>
  <c r="G65" i="4"/>
  <c r="K64" i="4"/>
  <c r="J64" i="4"/>
  <c r="I64" i="4"/>
  <c r="H64" i="4"/>
  <c r="G64" i="4"/>
  <c r="K63" i="4"/>
  <c r="J63" i="4"/>
  <c r="I63" i="4"/>
  <c r="H63" i="4"/>
  <c r="G63" i="4"/>
  <c r="K62" i="4"/>
  <c r="J62" i="4"/>
  <c r="I62" i="4"/>
  <c r="H62" i="4"/>
  <c r="G62" i="4"/>
  <c r="K61" i="4"/>
  <c r="J61" i="4"/>
  <c r="I61" i="4"/>
  <c r="H61" i="4"/>
  <c r="G61" i="4"/>
  <c r="K60" i="4"/>
  <c r="J60" i="4"/>
  <c r="I60" i="4"/>
  <c r="H60" i="4"/>
  <c r="G60" i="4"/>
  <c r="K59" i="4"/>
  <c r="J59" i="4"/>
  <c r="I59" i="4"/>
  <c r="H59" i="4"/>
  <c r="G59" i="4"/>
  <c r="K58" i="4"/>
  <c r="J58" i="4"/>
  <c r="I58" i="4"/>
  <c r="H58" i="4"/>
  <c r="G58" i="4"/>
  <c r="K57" i="4"/>
  <c r="J57" i="4"/>
  <c r="I57" i="4"/>
  <c r="H57" i="4"/>
  <c r="G57" i="4"/>
  <c r="K56" i="4"/>
  <c r="J56" i="4"/>
  <c r="I56" i="4"/>
  <c r="H56" i="4"/>
  <c r="G56" i="4"/>
  <c r="K55" i="4"/>
  <c r="J55" i="4"/>
  <c r="I55" i="4"/>
  <c r="H55" i="4"/>
  <c r="G55" i="4"/>
  <c r="K54" i="4"/>
  <c r="J54" i="4"/>
  <c r="I54" i="4"/>
  <c r="H54" i="4"/>
  <c r="G54" i="4"/>
  <c r="K51" i="4"/>
  <c r="J51" i="4"/>
  <c r="I51" i="4"/>
  <c r="H51" i="4"/>
  <c r="G51" i="4"/>
  <c r="K50" i="4"/>
  <c r="J50" i="4"/>
  <c r="I50" i="4"/>
  <c r="H50" i="4"/>
  <c r="G50" i="4"/>
  <c r="K48" i="4"/>
  <c r="J48" i="4"/>
  <c r="I48" i="4"/>
  <c r="H48" i="4"/>
  <c r="G48" i="4"/>
  <c r="K47" i="4"/>
  <c r="J47" i="4"/>
  <c r="I47" i="4"/>
  <c r="H47" i="4"/>
  <c r="G47" i="4"/>
  <c r="K46" i="4"/>
  <c r="J46" i="4"/>
  <c r="I46" i="4"/>
  <c r="H46" i="4"/>
  <c r="G46" i="4"/>
  <c r="K45" i="4"/>
  <c r="J45" i="4"/>
  <c r="I45" i="4"/>
  <c r="H45" i="4"/>
  <c r="G45" i="4"/>
  <c r="K44" i="4"/>
  <c r="J44" i="4"/>
  <c r="I44" i="4"/>
  <c r="H44" i="4"/>
  <c r="G44" i="4"/>
  <c r="K43" i="4"/>
  <c r="J43" i="4"/>
  <c r="I43" i="4"/>
  <c r="H43" i="4"/>
  <c r="G43" i="4"/>
  <c r="K42" i="4"/>
  <c r="J42" i="4"/>
  <c r="I42" i="4"/>
  <c r="H42" i="4"/>
  <c r="G42" i="4"/>
  <c r="K41" i="4"/>
  <c r="J41" i="4"/>
  <c r="I41" i="4"/>
  <c r="H41" i="4"/>
  <c r="G41" i="4"/>
  <c r="K40" i="4"/>
  <c r="J40" i="4"/>
  <c r="I40" i="4"/>
  <c r="H40" i="4"/>
  <c r="G40" i="4"/>
  <c r="K39" i="4"/>
  <c r="J39" i="4"/>
  <c r="I39" i="4"/>
  <c r="H39" i="4"/>
  <c r="G39" i="4"/>
  <c r="K38" i="4"/>
  <c r="J38" i="4"/>
  <c r="I38" i="4"/>
  <c r="H38" i="4"/>
  <c r="G38" i="4"/>
  <c r="K37" i="4"/>
  <c r="J37" i="4"/>
  <c r="I37" i="4"/>
  <c r="H37" i="4"/>
  <c r="G37" i="4"/>
  <c r="K36" i="4"/>
  <c r="J36" i="4"/>
  <c r="I36" i="4"/>
  <c r="H36" i="4"/>
  <c r="G36" i="4"/>
  <c r="K35" i="4"/>
  <c r="J35" i="4"/>
  <c r="I35" i="4"/>
  <c r="H35" i="4"/>
  <c r="G35" i="4"/>
  <c r="K34" i="4"/>
  <c r="J34" i="4"/>
  <c r="I34" i="4"/>
  <c r="H34" i="4"/>
  <c r="G34" i="4"/>
  <c r="K33" i="4"/>
  <c r="J33" i="4"/>
  <c r="I33" i="4"/>
  <c r="H33" i="4"/>
  <c r="G33" i="4"/>
  <c r="K32" i="4"/>
  <c r="J32" i="4"/>
  <c r="I32" i="4"/>
  <c r="H32" i="4"/>
  <c r="G32" i="4"/>
  <c r="K31" i="4"/>
  <c r="J31" i="4"/>
  <c r="I31" i="4"/>
  <c r="H31" i="4"/>
  <c r="G31" i="4"/>
  <c r="K28" i="4"/>
  <c r="J28" i="4"/>
  <c r="I28" i="4"/>
  <c r="H28" i="4"/>
  <c r="G28" i="4"/>
  <c r="K27" i="4"/>
  <c r="J27" i="4"/>
  <c r="I27" i="4"/>
  <c r="H27" i="4"/>
  <c r="G27" i="4"/>
  <c r="K23" i="4"/>
  <c r="J23" i="4"/>
  <c r="I23" i="4"/>
  <c r="H23" i="4"/>
  <c r="G23" i="4"/>
  <c r="K22" i="4"/>
  <c r="J22" i="4"/>
  <c r="I22" i="4"/>
  <c r="H22" i="4"/>
  <c r="G22" i="4"/>
  <c r="K21" i="4"/>
  <c r="J21" i="4"/>
  <c r="I21" i="4"/>
  <c r="H21" i="4"/>
  <c r="G21" i="4"/>
  <c r="K20" i="4"/>
  <c r="J20" i="4"/>
  <c r="I20" i="4"/>
  <c r="H20" i="4"/>
  <c r="G20" i="4"/>
  <c r="K19" i="4"/>
  <c r="J19" i="4"/>
  <c r="I19" i="4"/>
  <c r="H19" i="4"/>
  <c r="G19" i="4"/>
  <c r="K18" i="4"/>
  <c r="J18" i="4"/>
  <c r="I18" i="4"/>
  <c r="H18" i="4"/>
  <c r="G18" i="4"/>
  <c r="K17" i="4"/>
  <c r="J17" i="4"/>
  <c r="I17" i="4"/>
  <c r="H17" i="4"/>
  <c r="G17" i="4"/>
  <c r="K16" i="4"/>
  <c r="J16" i="4"/>
  <c r="I16" i="4"/>
  <c r="H16" i="4"/>
  <c r="G16" i="4"/>
  <c r="K15" i="4"/>
  <c r="J15" i="4"/>
  <c r="I15" i="4"/>
  <c r="H15" i="4"/>
  <c r="G15" i="4"/>
  <c r="K14" i="4"/>
  <c r="J14" i="4"/>
  <c r="I14" i="4"/>
  <c r="H14" i="4"/>
  <c r="G14" i="4"/>
  <c r="K13" i="4"/>
  <c r="J13" i="4"/>
  <c r="I13" i="4"/>
  <c r="H13" i="4"/>
  <c r="G13" i="4"/>
  <c r="K12" i="4"/>
  <c r="J12" i="4"/>
  <c r="I12" i="4"/>
  <c r="H12" i="4"/>
  <c r="G12" i="4"/>
  <c r="K11" i="4"/>
  <c r="J11" i="4"/>
  <c r="I11" i="4"/>
  <c r="H11" i="4"/>
  <c r="G11" i="4"/>
  <c r="K10" i="4"/>
  <c r="J10" i="4"/>
  <c r="I10" i="4"/>
  <c r="H10" i="4"/>
  <c r="G10" i="4"/>
  <c r="K9" i="4"/>
  <c r="J9" i="4"/>
  <c r="I9" i="4"/>
  <c r="H9" i="4"/>
  <c r="G9" i="4"/>
  <c r="K8" i="4"/>
  <c r="J8" i="4"/>
  <c r="I8" i="4"/>
  <c r="H8" i="4"/>
  <c r="G8" i="4"/>
  <c r="H263" i="3"/>
  <c r="C263" i="3"/>
  <c r="B263" i="3"/>
  <c r="H262" i="3"/>
  <c r="C262" i="3"/>
  <c r="B262" i="3"/>
  <c r="C261" i="3"/>
  <c r="H261" i="3" s="1"/>
  <c r="B261" i="3"/>
  <c r="H260" i="3"/>
  <c r="C260" i="3"/>
  <c r="B260" i="3"/>
  <c r="C259" i="3"/>
  <c r="H259" i="3" s="1"/>
  <c r="B259" i="3"/>
  <c r="H258" i="3"/>
  <c r="C258" i="3"/>
  <c r="B258" i="3"/>
  <c r="C257" i="3"/>
  <c r="H257" i="3" s="1"/>
  <c r="B257" i="3"/>
  <c r="F253" i="3"/>
  <c r="K253" i="3" s="1"/>
  <c r="E253" i="3"/>
  <c r="J253" i="3" s="1"/>
  <c r="D253" i="3"/>
  <c r="I253" i="3" s="1"/>
  <c r="C253" i="3"/>
  <c r="B253" i="3"/>
  <c r="K252" i="3"/>
  <c r="J252" i="3"/>
  <c r="F252" i="3"/>
  <c r="E252" i="3"/>
  <c r="D252" i="3"/>
  <c r="I252" i="3" s="1"/>
  <c r="C252" i="3"/>
  <c r="B252" i="3"/>
  <c r="F251" i="3"/>
  <c r="K251" i="3" s="1"/>
  <c r="E251" i="3"/>
  <c r="D251" i="3"/>
  <c r="C251" i="3"/>
  <c r="I251" i="3" s="1"/>
  <c r="B251" i="3"/>
  <c r="F250" i="3"/>
  <c r="K250" i="3" s="1"/>
  <c r="E250" i="3"/>
  <c r="D250" i="3"/>
  <c r="C250" i="3"/>
  <c r="J250" i="3" s="1"/>
  <c r="B250" i="3"/>
  <c r="I249" i="3"/>
  <c r="F249" i="3"/>
  <c r="E249" i="3"/>
  <c r="J249" i="3" s="1"/>
  <c r="D249" i="3"/>
  <c r="K249" i="3" s="1"/>
  <c r="C249" i="3"/>
  <c r="H249" i="3" s="1"/>
  <c r="B249" i="3"/>
  <c r="F248" i="3"/>
  <c r="E248" i="3"/>
  <c r="J248" i="3" s="1"/>
  <c r="D248" i="3"/>
  <c r="I248" i="3" s="1"/>
  <c r="C248" i="3"/>
  <c r="K248" i="3" s="1"/>
  <c r="B248" i="3"/>
  <c r="K247" i="3"/>
  <c r="F247" i="3"/>
  <c r="I247" i="3" s="1"/>
  <c r="E247" i="3"/>
  <c r="J247" i="3" s="1"/>
  <c r="D247" i="3"/>
  <c r="C247" i="3"/>
  <c r="B247" i="3"/>
  <c r="F245" i="3"/>
  <c r="K245" i="3" s="1"/>
  <c r="E245" i="3"/>
  <c r="J245" i="3" s="1"/>
  <c r="D245" i="3"/>
  <c r="I245" i="3" s="1"/>
  <c r="C245" i="3"/>
  <c r="H245" i="3" s="1"/>
  <c r="B245" i="3"/>
  <c r="K244" i="3"/>
  <c r="J244" i="3"/>
  <c r="I244" i="3"/>
  <c r="F244" i="3"/>
  <c r="E244" i="3"/>
  <c r="D244" i="3"/>
  <c r="C244" i="3"/>
  <c r="H244" i="3" s="1"/>
  <c r="B244" i="3"/>
  <c r="F243" i="3"/>
  <c r="K243" i="3" s="1"/>
  <c r="E243" i="3"/>
  <c r="H243" i="3" s="1"/>
  <c r="D243" i="3"/>
  <c r="C243" i="3"/>
  <c r="B243" i="3"/>
  <c r="K242" i="3"/>
  <c r="F242" i="3"/>
  <c r="E242" i="3"/>
  <c r="J242" i="3" s="1"/>
  <c r="D242" i="3"/>
  <c r="C242" i="3"/>
  <c r="B242" i="3"/>
  <c r="H241" i="3"/>
  <c r="F241" i="3"/>
  <c r="E241" i="3"/>
  <c r="D241" i="3"/>
  <c r="I241" i="3" s="1"/>
  <c r="C241" i="3"/>
  <c r="J241" i="3" s="1"/>
  <c r="B241" i="3"/>
  <c r="F240" i="3"/>
  <c r="E240" i="3"/>
  <c r="D240" i="3"/>
  <c r="I240" i="3" s="1"/>
  <c r="C240" i="3"/>
  <c r="K240" i="3" s="1"/>
  <c r="B240" i="3"/>
  <c r="J239" i="3"/>
  <c r="F239" i="3"/>
  <c r="K239" i="3" s="1"/>
  <c r="E239" i="3"/>
  <c r="H239" i="3" s="1"/>
  <c r="D239" i="3"/>
  <c r="I239" i="3" s="1"/>
  <c r="C239" i="3"/>
  <c r="B239" i="3"/>
  <c r="F237" i="3"/>
  <c r="K237" i="3" s="1"/>
  <c r="E237" i="3"/>
  <c r="J237" i="3" s="1"/>
  <c r="D237" i="3"/>
  <c r="I237" i="3" s="1"/>
  <c r="C237" i="3"/>
  <c r="H237" i="3" s="1"/>
  <c r="B237" i="3"/>
  <c r="J236" i="3"/>
  <c r="I236" i="3"/>
  <c r="H236" i="3"/>
  <c r="F236" i="3"/>
  <c r="K236" i="3" s="1"/>
  <c r="E236" i="3"/>
  <c r="D236" i="3"/>
  <c r="C236" i="3"/>
  <c r="B236" i="3"/>
  <c r="F235" i="3"/>
  <c r="K235" i="3" s="1"/>
  <c r="E235" i="3"/>
  <c r="J235" i="3" s="1"/>
  <c r="D235" i="3"/>
  <c r="I235" i="3" s="1"/>
  <c r="C235" i="3"/>
  <c r="B235" i="3"/>
  <c r="K234" i="3"/>
  <c r="J234" i="3"/>
  <c r="F234" i="3"/>
  <c r="E234" i="3"/>
  <c r="D234" i="3"/>
  <c r="I234" i="3" s="1"/>
  <c r="C234" i="3"/>
  <c r="B234" i="3"/>
  <c r="F233" i="3"/>
  <c r="K233" i="3" s="1"/>
  <c r="E233" i="3"/>
  <c r="D233" i="3"/>
  <c r="C233" i="3"/>
  <c r="I233" i="3" s="1"/>
  <c r="B233" i="3"/>
  <c r="F232" i="3"/>
  <c r="K232" i="3" s="1"/>
  <c r="E232" i="3"/>
  <c r="D232" i="3"/>
  <c r="C232" i="3"/>
  <c r="J232" i="3" s="1"/>
  <c r="B232" i="3"/>
  <c r="I231" i="3"/>
  <c r="F231" i="3"/>
  <c r="E231" i="3"/>
  <c r="J231" i="3" s="1"/>
  <c r="D231" i="3"/>
  <c r="K231" i="3" s="1"/>
  <c r="C231" i="3"/>
  <c r="H231" i="3" s="1"/>
  <c r="B231" i="3"/>
  <c r="K180" i="3"/>
  <c r="J180" i="3"/>
  <c r="I180" i="3"/>
  <c r="H180" i="3"/>
  <c r="G180" i="3"/>
  <c r="K179" i="3"/>
  <c r="J179" i="3"/>
  <c r="I179" i="3"/>
  <c r="H179" i="3"/>
  <c r="G179" i="3"/>
  <c r="K177" i="3"/>
  <c r="J177" i="3"/>
  <c r="I177" i="3"/>
  <c r="H177" i="3"/>
  <c r="G177" i="3"/>
  <c r="K176" i="3"/>
  <c r="J176" i="3"/>
  <c r="I176" i="3"/>
  <c r="H176" i="3"/>
  <c r="G176" i="3"/>
  <c r="K175" i="3"/>
  <c r="J175" i="3"/>
  <c r="I175" i="3"/>
  <c r="H175" i="3"/>
  <c r="G175" i="3"/>
  <c r="K174" i="3"/>
  <c r="J174" i="3"/>
  <c r="I174" i="3"/>
  <c r="H174" i="3"/>
  <c r="G174" i="3"/>
  <c r="K173" i="3"/>
  <c r="J173" i="3"/>
  <c r="I173" i="3"/>
  <c r="H173" i="3"/>
  <c r="G173" i="3"/>
  <c r="K172" i="3"/>
  <c r="J172" i="3"/>
  <c r="I172" i="3"/>
  <c r="H172" i="3"/>
  <c r="G172" i="3"/>
  <c r="K171" i="3"/>
  <c r="J171" i="3"/>
  <c r="I171" i="3"/>
  <c r="H171" i="3"/>
  <c r="G171" i="3"/>
  <c r="K170" i="3"/>
  <c r="J170" i="3"/>
  <c r="I170" i="3"/>
  <c r="H170" i="3"/>
  <c r="G170" i="3"/>
  <c r="K169" i="3"/>
  <c r="J169" i="3"/>
  <c r="I169" i="3"/>
  <c r="H169" i="3"/>
  <c r="G169" i="3"/>
  <c r="K168" i="3"/>
  <c r="J168" i="3"/>
  <c r="I168" i="3"/>
  <c r="H168" i="3"/>
  <c r="G168" i="3"/>
  <c r="K167" i="3"/>
  <c r="J167" i="3"/>
  <c r="I167" i="3"/>
  <c r="H167" i="3"/>
  <c r="G167" i="3"/>
  <c r="K166" i="3"/>
  <c r="J166" i="3"/>
  <c r="I166" i="3"/>
  <c r="H166" i="3"/>
  <c r="G166" i="3"/>
  <c r="K165" i="3"/>
  <c r="J165" i="3"/>
  <c r="I165" i="3"/>
  <c r="H165" i="3"/>
  <c r="G165" i="3"/>
  <c r="K164" i="3"/>
  <c r="J164" i="3"/>
  <c r="I164" i="3"/>
  <c r="H164" i="3"/>
  <c r="G164" i="3"/>
  <c r="K163" i="3"/>
  <c r="J163" i="3"/>
  <c r="I163" i="3"/>
  <c r="H163" i="3"/>
  <c r="G163" i="3"/>
  <c r="K162" i="3"/>
  <c r="J162" i="3"/>
  <c r="I162" i="3"/>
  <c r="H162" i="3"/>
  <c r="G162" i="3"/>
  <c r="K161" i="3"/>
  <c r="J161" i="3"/>
  <c r="I161" i="3"/>
  <c r="H161" i="3"/>
  <c r="G161" i="3"/>
  <c r="K160" i="3"/>
  <c r="J160" i="3"/>
  <c r="I160" i="3"/>
  <c r="H160" i="3"/>
  <c r="G160" i="3"/>
  <c r="A154" i="3"/>
  <c r="K150" i="3"/>
  <c r="J150" i="3"/>
  <c r="I150" i="3"/>
  <c r="H150" i="3"/>
  <c r="G150" i="3"/>
  <c r="K149" i="3"/>
  <c r="J149" i="3"/>
  <c r="I149" i="3"/>
  <c r="H149" i="3"/>
  <c r="G149" i="3"/>
  <c r="K147" i="3"/>
  <c r="J147" i="3"/>
  <c r="I147" i="3"/>
  <c r="H147" i="3"/>
  <c r="G147" i="3"/>
  <c r="K146" i="3"/>
  <c r="J146" i="3"/>
  <c r="I146" i="3"/>
  <c r="H146" i="3"/>
  <c r="G146" i="3"/>
  <c r="K145" i="3"/>
  <c r="J145" i="3"/>
  <c r="I145" i="3"/>
  <c r="H145" i="3"/>
  <c r="G145" i="3"/>
  <c r="K144" i="3"/>
  <c r="J144" i="3"/>
  <c r="I144" i="3"/>
  <c r="H144" i="3"/>
  <c r="G144" i="3"/>
  <c r="K143" i="3"/>
  <c r="J143" i="3"/>
  <c r="I143" i="3"/>
  <c r="H143" i="3"/>
  <c r="G143" i="3"/>
  <c r="K142" i="3"/>
  <c r="J142" i="3"/>
  <c r="I142" i="3"/>
  <c r="H142" i="3"/>
  <c r="G142" i="3"/>
  <c r="K141" i="3"/>
  <c r="J141" i="3"/>
  <c r="I141" i="3"/>
  <c r="H141" i="3"/>
  <c r="G141" i="3"/>
  <c r="K140" i="3"/>
  <c r="J140" i="3"/>
  <c r="I140" i="3"/>
  <c r="H140" i="3"/>
  <c r="G140" i="3"/>
  <c r="K139" i="3"/>
  <c r="J139" i="3"/>
  <c r="I139" i="3"/>
  <c r="H139" i="3"/>
  <c r="G139" i="3"/>
  <c r="K138" i="3"/>
  <c r="J138" i="3"/>
  <c r="I138" i="3"/>
  <c r="H138" i="3"/>
  <c r="G138" i="3"/>
  <c r="K137" i="3"/>
  <c r="J137" i="3"/>
  <c r="I137" i="3"/>
  <c r="H137" i="3"/>
  <c r="G137" i="3"/>
  <c r="K136" i="3"/>
  <c r="J136" i="3"/>
  <c r="I136" i="3"/>
  <c r="H136" i="3"/>
  <c r="G136" i="3"/>
  <c r="K135" i="3"/>
  <c r="J135" i="3"/>
  <c r="I135" i="3"/>
  <c r="H135" i="3"/>
  <c r="G135" i="3"/>
  <c r="K134" i="3"/>
  <c r="J134" i="3"/>
  <c r="I134" i="3"/>
  <c r="H134" i="3"/>
  <c r="G134" i="3"/>
  <c r="K133" i="3"/>
  <c r="J133" i="3"/>
  <c r="I133" i="3"/>
  <c r="H133" i="3"/>
  <c r="G133" i="3"/>
  <c r="K132" i="3"/>
  <c r="J132" i="3"/>
  <c r="I132" i="3"/>
  <c r="H132" i="3"/>
  <c r="G132" i="3"/>
  <c r="K131" i="3"/>
  <c r="J131" i="3"/>
  <c r="I131" i="3"/>
  <c r="H131" i="3"/>
  <c r="G131" i="3"/>
  <c r="K130" i="3"/>
  <c r="J130" i="3"/>
  <c r="I130" i="3"/>
  <c r="H130" i="3"/>
  <c r="G130" i="3"/>
  <c r="K127" i="3"/>
  <c r="J127" i="3"/>
  <c r="I127" i="3"/>
  <c r="H127" i="3"/>
  <c r="G127" i="3"/>
  <c r="K126" i="3"/>
  <c r="J126" i="3"/>
  <c r="I126" i="3"/>
  <c r="H126" i="3"/>
  <c r="G126" i="3"/>
  <c r="K124" i="3"/>
  <c r="J124" i="3"/>
  <c r="I124" i="3"/>
  <c r="H124" i="3"/>
  <c r="G124" i="3"/>
  <c r="K123" i="3"/>
  <c r="J123" i="3"/>
  <c r="I123" i="3"/>
  <c r="H123" i="3"/>
  <c r="G123" i="3"/>
  <c r="K122" i="3"/>
  <c r="J122" i="3"/>
  <c r="I122" i="3"/>
  <c r="H122" i="3"/>
  <c r="G122" i="3"/>
  <c r="K121" i="3"/>
  <c r="J121" i="3"/>
  <c r="I121" i="3"/>
  <c r="H121" i="3"/>
  <c r="G121" i="3"/>
  <c r="K120" i="3"/>
  <c r="J120" i="3"/>
  <c r="I120" i="3"/>
  <c r="H120" i="3"/>
  <c r="G120" i="3"/>
  <c r="K119" i="3"/>
  <c r="J119" i="3"/>
  <c r="I119" i="3"/>
  <c r="H119" i="3"/>
  <c r="G119" i="3"/>
  <c r="K118" i="3"/>
  <c r="J118" i="3"/>
  <c r="I118" i="3"/>
  <c r="H118" i="3"/>
  <c r="G118" i="3"/>
  <c r="K117" i="3"/>
  <c r="J117" i="3"/>
  <c r="I117" i="3"/>
  <c r="H117" i="3"/>
  <c r="G117" i="3"/>
  <c r="K116" i="3"/>
  <c r="J116" i="3"/>
  <c r="I116" i="3"/>
  <c r="H116" i="3"/>
  <c r="G116" i="3"/>
  <c r="K115" i="3"/>
  <c r="J115" i="3"/>
  <c r="I115" i="3"/>
  <c r="H115" i="3"/>
  <c r="G115" i="3"/>
  <c r="K114" i="3"/>
  <c r="J114" i="3"/>
  <c r="I114" i="3"/>
  <c r="H114" i="3"/>
  <c r="G114" i="3"/>
  <c r="K113" i="3"/>
  <c r="J113" i="3"/>
  <c r="I113" i="3"/>
  <c r="H113" i="3"/>
  <c r="G113" i="3"/>
  <c r="K112" i="3"/>
  <c r="J112" i="3"/>
  <c r="I112" i="3"/>
  <c r="H112" i="3"/>
  <c r="G112" i="3"/>
  <c r="K111" i="3"/>
  <c r="J111" i="3"/>
  <c r="I111" i="3"/>
  <c r="H111" i="3"/>
  <c r="G111" i="3"/>
  <c r="K110" i="3"/>
  <c r="J110" i="3"/>
  <c r="I110" i="3"/>
  <c r="H110" i="3"/>
  <c r="G110" i="3"/>
  <c r="K109" i="3"/>
  <c r="J109" i="3"/>
  <c r="I109" i="3"/>
  <c r="H109" i="3"/>
  <c r="G109" i="3"/>
  <c r="K108" i="3"/>
  <c r="J108" i="3"/>
  <c r="I108" i="3"/>
  <c r="H108" i="3"/>
  <c r="G108" i="3"/>
  <c r="K107" i="3"/>
  <c r="J107" i="3"/>
  <c r="I107" i="3"/>
  <c r="H107" i="3"/>
  <c r="G107" i="3"/>
  <c r="K104" i="3"/>
  <c r="J104" i="3"/>
  <c r="I104" i="3"/>
  <c r="H104" i="3"/>
  <c r="G104" i="3"/>
  <c r="K103" i="3"/>
  <c r="J103" i="3"/>
  <c r="I103" i="3"/>
  <c r="H103" i="3"/>
  <c r="G103" i="3"/>
  <c r="K101" i="3"/>
  <c r="J101" i="3"/>
  <c r="I101" i="3"/>
  <c r="H101" i="3"/>
  <c r="G101" i="3"/>
  <c r="K100" i="3"/>
  <c r="J100" i="3"/>
  <c r="I100" i="3"/>
  <c r="H100" i="3"/>
  <c r="G100" i="3"/>
  <c r="K99" i="3"/>
  <c r="J99" i="3"/>
  <c r="I99" i="3"/>
  <c r="H99" i="3"/>
  <c r="G99" i="3"/>
  <c r="K98" i="3"/>
  <c r="J98" i="3"/>
  <c r="I98" i="3"/>
  <c r="H98" i="3"/>
  <c r="G98" i="3"/>
  <c r="K97" i="3"/>
  <c r="J97" i="3"/>
  <c r="I97" i="3"/>
  <c r="H97" i="3"/>
  <c r="G97" i="3"/>
  <c r="K96" i="3"/>
  <c r="J96" i="3"/>
  <c r="I96" i="3"/>
  <c r="H96" i="3"/>
  <c r="G96" i="3"/>
  <c r="K95" i="3"/>
  <c r="J95" i="3"/>
  <c r="I95" i="3"/>
  <c r="H95" i="3"/>
  <c r="G95" i="3"/>
  <c r="K94" i="3"/>
  <c r="J94" i="3"/>
  <c r="I94" i="3"/>
  <c r="H94" i="3"/>
  <c r="G94" i="3"/>
  <c r="K93" i="3"/>
  <c r="J93" i="3"/>
  <c r="I93" i="3"/>
  <c r="H93" i="3"/>
  <c r="G93" i="3"/>
  <c r="K92" i="3"/>
  <c r="J92" i="3"/>
  <c r="I92" i="3"/>
  <c r="H92" i="3"/>
  <c r="G92" i="3"/>
  <c r="K91" i="3"/>
  <c r="J91" i="3"/>
  <c r="I91" i="3"/>
  <c r="H91" i="3"/>
  <c r="G91" i="3"/>
  <c r="K90" i="3"/>
  <c r="J90" i="3"/>
  <c r="I90" i="3"/>
  <c r="H90" i="3"/>
  <c r="G90" i="3"/>
  <c r="K89" i="3"/>
  <c r="J89" i="3"/>
  <c r="I89" i="3"/>
  <c r="H89" i="3"/>
  <c r="G89" i="3"/>
  <c r="K88" i="3"/>
  <c r="J88" i="3"/>
  <c r="I88" i="3"/>
  <c r="H88" i="3"/>
  <c r="G88" i="3"/>
  <c r="K87" i="3"/>
  <c r="J87" i="3"/>
  <c r="I87" i="3"/>
  <c r="H87" i="3"/>
  <c r="G87" i="3"/>
  <c r="K86" i="3"/>
  <c r="J86" i="3"/>
  <c r="I86" i="3"/>
  <c r="H86" i="3"/>
  <c r="G86" i="3"/>
  <c r="K85" i="3"/>
  <c r="J85" i="3"/>
  <c r="I85" i="3"/>
  <c r="H85" i="3"/>
  <c r="G85" i="3"/>
  <c r="K84" i="3"/>
  <c r="J84" i="3"/>
  <c r="I84" i="3"/>
  <c r="H84" i="3"/>
  <c r="G84" i="3"/>
  <c r="A78" i="3"/>
  <c r="K74" i="3"/>
  <c r="J74" i="3"/>
  <c r="I74" i="3"/>
  <c r="H74" i="3"/>
  <c r="G74" i="3"/>
  <c r="K73" i="3"/>
  <c r="J73" i="3"/>
  <c r="I73" i="3"/>
  <c r="H73" i="3"/>
  <c r="G73" i="3"/>
  <c r="K71" i="3"/>
  <c r="J71" i="3"/>
  <c r="I71" i="3"/>
  <c r="H71" i="3"/>
  <c r="G71" i="3"/>
  <c r="K70" i="3"/>
  <c r="J70" i="3"/>
  <c r="I70" i="3"/>
  <c r="H70" i="3"/>
  <c r="G70" i="3"/>
  <c r="K69" i="3"/>
  <c r="J69" i="3"/>
  <c r="I69" i="3"/>
  <c r="H69" i="3"/>
  <c r="G69" i="3"/>
  <c r="K68" i="3"/>
  <c r="J68" i="3"/>
  <c r="I68" i="3"/>
  <c r="H68" i="3"/>
  <c r="G68" i="3"/>
  <c r="K67" i="3"/>
  <c r="J67" i="3"/>
  <c r="I67" i="3"/>
  <c r="H67" i="3"/>
  <c r="G67" i="3"/>
  <c r="K66" i="3"/>
  <c r="J66" i="3"/>
  <c r="I66" i="3"/>
  <c r="H66" i="3"/>
  <c r="G66" i="3"/>
  <c r="K65" i="3"/>
  <c r="J65" i="3"/>
  <c r="I65" i="3"/>
  <c r="H65" i="3"/>
  <c r="G65" i="3"/>
  <c r="K64" i="3"/>
  <c r="J64" i="3"/>
  <c r="I64" i="3"/>
  <c r="H64" i="3"/>
  <c r="G64" i="3"/>
  <c r="K63" i="3"/>
  <c r="J63" i="3"/>
  <c r="I63" i="3"/>
  <c r="H63" i="3"/>
  <c r="G63" i="3"/>
  <c r="K62" i="3"/>
  <c r="J62" i="3"/>
  <c r="I62" i="3"/>
  <c r="H62" i="3"/>
  <c r="G62" i="3"/>
  <c r="K61" i="3"/>
  <c r="J61" i="3"/>
  <c r="I61" i="3"/>
  <c r="H61" i="3"/>
  <c r="G61" i="3"/>
  <c r="K60" i="3"/>
  <c r="J60" i="3"/>
  <c r="I60" i="3"/>
  <c r="H60" i="3"/>
  <c r="G60" i="3"/>
  <c r="K59" i="3"/>
  <c r="J59" i="3"/>
  <c r="I59" i="3"/>
  <c r="H59" i="3"/>
  <c r="G59" i="3"/>
  <c r="K58" i="3"/>
  <c r="J58" i="3"/>
  <c r="I58" i="3"/>
  <c r="H58" i="3"/>
  <c r="G58" i="3"/>
  <c r="K57" i="3"/>
  <c r="J57" i="3"/>
  <c r="I57" i="3"/>
  <c r="H57" i="3"/>
  <c r="G57" i="3"/>
  <c r="K56" i="3"/>
  <c r="J56" i="3"/>
  <c r="I56" i="3"/>
  <c r="H56" i="3"/>
  <c r="G56" i="3"/>
  <c r="K55" i="3"/>
  <c r="J55" i="3"/>
  <c r="I55" i="3"/>
  <c r="H55" i="3"/>
  <c r="G55" i="3"/>
  <c r="K54" i="3"/>
  <c r="J54" i="3"/>
  <c r="I54" i="3"/>
  <c r="H54" i="3"/>
  <c r="G54" i="3"/>
  <c r="K51" i="3"/>
  <c r="J51" i="3"/>
  <c r="I51" i="3"/>
  <c r="H51" i="3"/>
  <c r="G51" i="3"/>
  <c r="K50" i="3"/>
  <c r="J50" i="3"/>
  <c r="I50" i="3"/>
  <c r="H50" i="3"/>
  <c r="G50" i="3"/>
  <c r="K48" i="3"/>
  <c r="J48" i="3"/>
  <c r="I48" i="3"/>
  <c r="H48" i="3"/>
  <c r="G48" i="3"/>
  <c r="K47" i="3"/>
  <c r="J47" i="3"/>
  <c r="I47" i="3"/>
  <c r="H47" i="3"/>
  <c r="G47" i="3"/>
  <c r="K46" i="3"/>
  <c r="J46" i="3"/>
  <c r="I46" i="3"/>
  <c r="H46" i="3"/>
  <c r="G46" i="3"/>
  <c r="K45" i="3"/>
  <c r="J45" i="3"/>
  <c r="I45" i="3"/>
  <c r="H45" i="3"/>
  <c r="G45" i="3"/>
  <c r="K44" i="3"/>
  <c r="J44" i="3"/>
  <c r="I44" i="3"/>
  <c r="H44" i="3"/>
  <c r="G44" i="3"/>
  <c r="K43" i="3"/>
  <c r="J43" i="3"/>
  <c r="I43" i="3"/>
  <c r="H43" i="3"/>
  <c r="G43" i="3"/>
  <c r="K42" i="3"/>
  <c r="J42" i="3"/>
  <c r="I42" i="3"/>
  <c r="H42" i="3"/>
  <c r="G42" i="3"/>
  <c r="K41" i="3"/>
  <c r="J41" i="3"/>
  <c r="I41" i="3"/>
  <c r="H41" i="3"/>
  <c r="G41" i="3"/>
  <c r="K40" i="3"/>
  <c r="J40" i="3"/>
  <c r="I40" i="3"/>
  <c r="H40" i="3"/>
  <c r="G40" i="3"/>
  <c r="K39" i="3"/>
  <c r="J39" i="3"/>
  <c r="I39" i="3"/>
  <c r="H39" i="3"/>
  <c r="G39" i="3"/>
  <c r="K38" i="3"/>
  <c r="J38" i="3"/>
  <c r="I38" i="3"/>
  <c r="H38" i="3"/>
  <c r="G38" i="3"/>
  <c r="K37" i="3"/>
  <c r="J37" i="3"/>
  <c r="I37" i="3"/>
  <c r="H37" i="3"/>
  <c r="G37" i="3"/>
  <c r="K36" i="3"/>
  <c r="J36" i="3"/>
  <c r="I36" i="3"/>
  <c r="H36" i="3"/>
  <c r="G36" i="3"/>
  <c r="K35" i="3"/>
  <c r="J35" i="3"/>
  <c r="I35" i="3"/>
  <c r="H35" i="3"/>
  <c r="G35" i="3"/>
  <c r="K34" i="3"/>
  <c r="J34" i="3"/>
  <c r="I34" i="3"/>
  <c r="H34" i="3"/>
  <c r="G34" i="3"/>
  <c r="K33" i="3"/>
  <c r="J33" i="3"/>
  <c r="I33" i="3"/>
  <c r="H33" i="3"/>
  <c r="G33" i="3"/>
  <c r="K32" i="3"/>
  <c r="J32" i="3"/>
  <c r="I32" i="3"/>
  <c r="H32" i="3"/>
  <c r="G32" i="3"/>
  <c r="K31" i="3"/>
  <c r="J31" i="3"/>
  <c r="I31" i="3"/>
  <c r="H31" i="3"/>
  <c r="G31" i="3"/>
  <c r="K28" i="3"/>
  <c r="J28" i="3"/>
  <c r="I28" i="3"/>
  <c r="H28" i="3"/>
  <c r="G28" i="3"/>
  <c r="K27" i="3"/>
  <c r="J27" i="3"/>
  <c r="I27" i="3"/>
  <c r="H27" i="3"/>
  <c r="G27" i="3"/>
  <c r="K23" i="3"/>
  <c r="J23" i="3"/>
  <c r="I23" i="3"/>
  <c r="H23" i="3"/>
  <c r="G23" i="3"/>
  <c r="K22" i="3"/>
  <c r="J22" i="3"/>
  <c r="I22" i="3"/>
  <c r="H22" i="3"/>
  <c r="G22" i="3"/>
  <c r="K21" i="3"/>
  <c r="J21" i="3"/>
  <c r="I21" i="3"/>
  <c r="H21" i="3"/>
  <c r="G21" i="3"/>
  <c r="K20" i="3"/>
  <c r="J20" i="3"/>
  <c r="I20" i="3"/>
  <c r="H20" i="3"/>
  <c r="G20" i="3"/>
  <c r="K19" i="3"/>
  <c r="J19" i="3"/>
  <c r="I19" i="3"/>
  <c r="H19" i="3"/>
  <c r="G19" i="3"/>
  <c r="K18" i="3"/>
  <c r="J18" i="3"/>
  <c r="I18" i="3"/>
  <c r="H18" i="3"/>
  <c r="G18" i="3"/>
  <c r="K17" i="3"/>
  <c r="J17" i="3"/>
  <c r="I17" i="3"/>
  <c r="H17" i="3"/>
  <c r="G17" i="3"/>
  <c r="K16" i="3"/>
  <c r="J16" i="3"/>
  <c r="I16" i="3"/>
  <c r="H16" i="3"/>
  <c r="G16" i="3"/>
  <c r="K15" i="3"/>
  <c r="J15" i="3"/>
  <c r="I15" i="3"/>
  <c r="H15" i="3"/>
  <c r="G15" i="3"/>
  <c r="K14" i="3"/>
  <c r="J14" i="3"/>
  <c r="I14" i="3"/>
  <c r="H14" i="3"/>
  <c r="G14" i="3"/>
  <c r="K13" i="3"/>
  <c r="J13" i="3"/>
  <c r="I13" i="3"/>
  <c r="H13" i="3"/>
  <c r="G13" i="3"/>
  <c r="K12" i="3"/>
  <c r="J12" i="3"/>
  <c r="I12" i="3"/>
  <c r="H12" i="3"/>
  <c r="G12" i="3"/>
  <c r="K11" i="3"/>
  <c r="J11" i="3"/>
  <c r="I11" i="3"/>
  <c r="H11" i="3"/>
  <c r="G11" i="3"/>
  <c r="K10" i="3"/>
  <c r="J10" i="3"/>
  <c r="I10" i="3"/>
  <c r="H10" i="3"/>
  <c r="G10" i="3"/>
  <c r="K9" i="3"/>
  <c r="J9" i="3"/>
  <c r="I9" i="3"/>
  <c r="H9" i="3"/>
  <c r="G9" i="3"/>
  <c r="K8" i="3"/>
  <c r="J8" i="3"/>
  <c r="I8" i="3"/>
  <c r="H8" i="3"/>
  <c r="G8" i="3"/>
  <c r="C263" i="2"/>
  <c r="H263" i="2" s="1"/>
  <c r="B263" i="2"/>
  <c r="H262" i="2"/>
  <c r="C262" i="2"/>
  <c r="B262" i="2"/>
  <c r="C261" i="2"/>
  <c r="H261" i="2" s="1"/>
  <c r="B261" i="2"/>
  <c r="H260" i="2"/>
  <c r="C260" i="2"/>
  <c r="B260" i="2"/>
  <c r="C259" i="2"/>
  <c r="H259" i="2" s="1"/>
  <c r="B259" i="2"/>
  <c r="H258" i="2"/>
  <c r="C258" i="2"/>
  <c r="B258" i="2"/>
  <c r="H257" i="2"/>
  <c r="C257" i="2"/>
  <c r="B257" i="2"/>
  <c r="K253" i="2"/>
  <c r="F253" i="2"/>
  <c r="I253" i="2" s="1"/>
  <c r="E253" i="2"/>
  <c r="J253" i="2" s="1"/>
  <c r="D253" i="2"/>
  <c r="C253" i="2"/>
  <c r="B253" i="2"/>
  <c r="F252" i="2"/>
  <c r="K252" i="2" s="1"/>
  <c r="E252" i="2"/>
  <c r="J252" i="2" s="1"/>
  <c r="D252" i="2"/>
  <c r="C252" i="2"/>
  <c r="I252" i="2" s="1"/>
  <c r="B252" i="2"/>
  <c r="J251" i="2"/>
  <c r="I251" i="2"/>
  <c r="F251" i="2"/>
  <c r="E251" i="2"/>
  <c r="D251" i="2"/>
  <c r="K251" i="2" s="1"/>
  <c r="C251" i="2"/>
  <c r="H251" i="2" s="1"/>
  <c r="B251" i="2"/>
  <c r="F250" i="2"/>
  <c r="E250" i="2"/>
  <c r="H250" i="2" s="1"/>
  <c r="D250" i="2"/>
  <c r="C250" i="2"/>
  <c r="K250" i="2" s="1"/>
  <c r="B250" i="2"/>
  <c r="K249" i="2"/>
  <c r="F249" i="2"/>
  <c r="E249" i="2"/>
  <c r="J249" i="2" s="1"/>
  <c r="D249" i="2"/>
  <c r="I249" i="2" s="1"/>
  <c r="C249" i="2"/>
  <c r="B249" i="2"/>
  <c r="H248" i="2"/>
  <c r="F248" i="2"/>
  <c r="E248" i="2"/>
  <c r="D248" i="2"/>
  <c r="I248" i="2" s="1"/>
  <c r="C248" i="2"/>
  <c r="J248" i="2" s="1"/>
  <c r="B248" i="2"/>
  <c r="F247" i="2"/>
  <c r="K247" i="2" s="1"/>
  <c r="E247" i="2"/>
  <c r="D247" i="2"/>
  <c r="I247" i="2" s="1"/>
  <c r="C247" i="2"/>
  <c r="J247" i="2" s="1"/>
  <c r="B247" i="2"/>
  <c r="J245" i="2"/>
  <c r="F245" i="2"/>
  <c r="K245" i="2" s="1"/>
  <c r="E245" i="2"/>
  <c r="H245" i="2" s="1"/>
  <c r="D245" i="2"/>
  <c r="I245" i="2" s="1"/>
  <c r="C245" i="2"/>
  <c r="B245" i="2"/>
  <c r="F244" i="2"/>
  <c r="K244" i="2" s="1"/>
  <c r="E244" i="2"/>
  <c r="J244" i="2" s="1"/>
  <c r="D244" i="2"/>
  <c r="I244" i="2" s="1"/>
  <c r="C244" i="2"/>
  <c r="B244" i="2"/>
  <c r="I243" i="2"/>
  <c r="H243" i="2"/>
  <c r="F243" i="2"/>
  <c r="K243" i="2" s="1"/>
  <c r="E243" i="2"/>
  <c r="D243" i="2"/>
  <c r="C243" i="2"/>
  <c r="J243" i="2" s="1"/>
  <c r="B243" i="2"/>
  <c r="F242" i="2"/>
  <c r="K242" i="2" s="1"/>
  <c r="E242" i="2"/>
  <c r="D242" i="2"/>
  <c r="J242" i="2" s="1"/>
  <c r="C242" i="2"/>
  <c r="B242" i="2"/>
  <c r="K241" i="2"/>
  <c r="J241" i="2"/>
  <c r="F241" i="2"/>
  <c r="E241" i="2"/>
  <c r="D241" i="2"/>
  <c r="I241" i="2" s="1"/>
  <c r="C241" i="2"/>
  <c r="H241" i="2" s="1"/>
  <c r="B241" i="2"/>
  <c r="F240" i="2"/>
  <c r="K240" i="2" s="1"/>
  <c r="E240" i="2"/>
  <c r="D240" i="2"/>
  <c r="C240" i="2"/>
  <c r="I240" i="2" s="1"/>
  <c r="B240" i="2"/>
  <c r="F239" i="2"/>
  <c r="K239" i="2" s="1"/>
  <c r="E239" i="2"/>
  <c r="J239" i="2" s="1"/>
  <c r="D239" i="2"/>
  <c r="C239" i="2"/>
  <c r="I239" i="2" s="1"/>
  <c r="B239" i="2"/>
  <c r="I237" i="2"/>
  <c r="F237" i="2"/>
  <c r="E237" i="2"/>
  <c r="J237" i="2" s="1"/>
  <c r="D237" i="2"/>
  <c r="K237" i="2" s="1"/>
  <c r="C237" i="2"/>
  <c r="H237" i="2" s="1"/>
  <c r="B237" i="2"/>
  <c r="F236" i="2"/>
  <c r="E236" i="2"/>
  <c r="J236" i="2" s="1"/>
  <c r="D236" i="2"/>
  <c r="I236" i="2" s="1"/>
  <c r="C236" i="2"/>
  <c r="K236" i="2" s="1"/>
  <c r="B236" i="2"/>
  <c r="K235" i="2"/>
  <c r="F235" i="2"/>
  <c r="I235" i="2" s="1"/>
  <c r="E235" i="2"/>
  <c r="J235" i="2" s="1"/>
  <c r="D235" i="2"/>
  <c r="C235" i="2"/>
  <c r="B235" i="2"/>
  <c r="F234" i="2"/>
  <c r="K234" i="2" s="1"/>
  <c r="E234" i="2"/>
  <c r="J234" i="2" s="1"/>
  <c r="D234" i="2"/>
  <c r="C234" i="2"/>
  <c r="I234" i="2" s="1"/>
  <c r="B234" i="2"/>
  <c r="J233" i="2"/>
  <c r="I233" i="2"/>
  <c r="F233" i="2"/>
  <c r="E233" i="2"/>
  <c r="D233" i="2"/>
  <c r="K233" i="2" s="1"/>
  <c r="C233" i="2"/>
  <c r="H233" i="2" s="1"/>
  <c r="B233" i="2"/>
  <c r="F232" i="2"/>
  <c r="E232" i="2"/>
  <c r="H232" i="2" s="1"/>
  <c r="D232" i="2"/>
  <c r="C232" i="2"/>
  <c r="K232" i="2" s="1"/>
  <c r="B232" i="2"/>
  <c r="K231" i="2"/>
  <c r="F231" i="2"/>
  <c r="E231" i="2"/>
  <c r="J231" i="2" s="1"/>
  <c r="D231" i="2"/>
  <c r="I231" i="2" s="1"/>
  <c r="C231" i="2"/>
  <c r="B231" i="2"/>
  <c r="K180" i="2"/>
  <c r="J180" i="2"/>
  <c r="I180" i="2"/>
  <c r="H180" i="2"/>
  <c r="G180" i="2"/>
  <c r="K179" i="2"/>
  <c r="J179" i="2"/>
  <c r="I179" i="2"/>
  <c r="H179" i="2"/>
  <c r="G179" i="2"/>
  <c r="K177" i="2"/>
  <c r="J177" i="2"/>
  <c r="I177" i="2"/>
  <c r="H177" i="2"/>
  <c r="G177" i="2"/>
  <c r="K176" i="2"/>
  <c r="J176" i="2"/>
  <c r="I176" i="2"/>
  <c r="H176" i="2"/>
  <c r="G176" i="2"/>
  <c r="K175" i="2"/>
  <c r="J175" i="2"/>
  <c r="I175" i="2"/>
  <c r="H175" i="2"/>
  <c r="G175" i="2"/>
  <c r="K174" i="2"/>
  <c r="J174" i="2"/>
  <c r="I174" i="2"/>
  <c r="H174" i="2"/>
  <c r="G174" i="2"/>
  <c r="K173" i="2"/>
  <c r="J173" i="2"/>
  <c r="I173" i="2"/>
  <c r="H173" i="2"/>
  <c r="G173" i="2"/>
  <c r="K172" i="2"/>
  <c r="J172" i="2"/>
  <c r="I172" i="2"/>
  <c r="H172" i="2"/>
  <c r="G172" i="2"/>
  <c r="K171" i="2"/>
  <c r="J171" i="2"/>
  <c r="I171" i="2"/>
  <c r="H171" i="2"/>
  <c r="G171" i="2"/>
  <c r="K170" i="2"/>
  <c r="J170" i="2"/>
  <c r="I170" i="2"/>
  <c r="H170" i="2"/>
  <c r="G170" i="2"/>
  <c r="K169" i="2"/>
  <c r="J169" i="2"/>
  <c r="I169" i="2"/>
  <c r="H169" i="2"/>
  <c r="G169" i="2"/>
  <c r="K168" i="2"/>
  <c r="J168" i="2"/>
  <c r="I168" i="2"/>
  <c r="H168" i="2"/>
  <c r="G168" i="2"/>
  <c r="K167" i="2"/>
  <c r="J167" i="2"/>
  <c r="I167" i="2"/>
  <c r="H167" i="2"/>
  <c r="G167" i="2"/>
  <c r="K166" i="2"/>
  <c r="J166" i="2"/>
  <c r="I166" i="2"/>
  <c r="H166" i="2"/>
  <c r="G166" i="2"/>
  <c r="K165" i="2"/>
  <c r="J165" i="2"/>
  <c r="I165" i="2"/>
  <c r="H165" i="2"/>
  <c r="G165" i="2"/>
  <c r="K164" i="2"/>
  <c r="J164" i="2"/>
  <c r="I164" i="2"/>
  <c r="H164" i="2"/>
  <c r="G164" i="2"/>
  <c r="K163" i="2"/>
  <c r="J163" i="2"/>
  <c r="I163" i="2"/>
  <c r="H163" i="2"/>
  <c r="G163" i="2"/>
  <c r="K162" i="2"/>
  <c r="J162" i="2"/>
  <c r="I162" i="2"/>
  <c r="H162" i="2"/>
  <c r="G162" i="2"/>
  <c r="K161" i="2"/>
  <c r="J161" i="2"/>
  <c r="I161" i="2"/>
  <c r="H161" i="2"/>
  <c r="G161" i="2"/>
  <c r="K160" i="2"/>
  <c r="J160" i="2"/>
  <c r="I160" i="2"/>
  <c r="H160" i="2"/>
  <c r="G160" i="2"/>
  <c r="A154" i="2"/>
  <c r="K150" i="2"/>
  <c r="J150" i="2"/>
  <c r="I150" i="2"/>
  <c r="H150" i="2"/>
  <c r="G150" i="2"/>
  <c r="K149" i="2"/>
  <c r="J149" i="2"/>
  <c r="I149" i="2"/>
  <c r="H149" i="2"/>
  <c r="G149" i="2"/>
  <c r="K147" i="2"/>
  <c r="J147" i="2"/>
  <c r="I147" i="2"/>
  <c r="H147" i="2"/>
  <c r="G147" i="2"/>
  <c r="K146" i="2"/>
  <c r="J146" i="2"/>
  <c r="I146" i="2"/>
  <c r="H146" i="2"/>
  <c r="G146" i="2"/>
  <c r="K145" i="2"/>
  <c r="J145" i="2"/>
  <c r="I145" i="2"/>
  <c r="H145" i="2"/>
  <c r="G145" i="2"/>
  <c r="K144" i="2"/>
  <c r="J144" i="2"/>
  <c r="I144" i="2"/>
  <c r="H144" i="2"/>
  <c r="G144" i="2"/>
  <c r="K143" i="2"/>
  <c r="J143" i="2"/>
  <c r="I143" i="2"/>
  <c r="H143" i="2"/>
  <c r="G143" i="2"/>
  <c r="K142" i="2"/>
  <c r="J142" i="2"/>
  <c r="I142" i="2"/>
  <c r="H142" i="2"/>
  <c r="G142" i="2"/>
  <c r="K141" i="2"/>
  <c r="J141" i="2"/>
  <c r="I141" i="2"/>
  <c r="H141" i="2"/>
  <c r="G141" i="2"/>
  <c r="K140" i="2"/>
  <c r="J140" i="2"/>
  <c r="I140" i="2"/>
  <c r="H140" i="2"/>
  <c r="G140" i="2"/>
  <c r="K139" i="2"/>
  <c r="J139" i="2"/>
  <c r="I139" i="2"/>
  <c r="H139" i="2"/>
  <c r="G139" i="2"/>
  <c r="K138" i="2"/>
  <c r="J138" i="2"/>
  <c r="I138" i="2"/>
  <c r="H138" i="2"/>
  <c r="G138" i="2"/>
  <c r="K137" i="2"/>
  <c r="J137" i="2"/>
  <c r="I137" i="2"/>
  <c r="H137" i="2"/>
  <c r="G137" i="2"/>
  <c r="K136" i="2"/>
  <c r="J136" i="2"/>
  <c r="I136" i="2"/>
  <c r="H136" i="2"/>
  <c r="G136" i="2"/>
  <c r="K135" i="2"/>
  <c r="J135" i="2"/>
  <c r="I135" i="2"/>
  <c r="H135" i="2"/>
  <c r="G135" i="2"/>
  <c r="K134" i="2"/>
  <c r="J134" i="2"/>
  <c r="I134" i="2"/>
  <c r="H134" i="2"/>
  <c r="G134" i="2"/>
  <c r="K133" i="2"/>
  <c r="J133" i="2"/>
  <c r="I133" i="2"/>
  <c r="H133" i="2"/>
  <c r="G133" i="2"/>
  <c r="K132" i="2"/>
  <c r="J132" i="2"/>
  <c r="I132" i="2"/>
  <c r="H132" i="2"/>
  <c r="G132" i="2"/>
  <c r="K131" i="2"/>
  <c r="J131" i="2"/>
  <c r="I131" i="2"/>
  <c r="H131" i="2"/>
  <c r="G131" i="2"/>
  <c r="K130" i="2"/>
  <c r="J130" i="2"/>
  <c r="I130" i="2"/>
  <c r="H130" i="2"/>
  <c r="G130" i="2"/>
  <c r="K127" i="2"/>
  <c r="J127" i="2"/>
  <c r="I127" i="2"/>
  <c r="H127" i="2"/>
  <c r="G127" i="2"/>
  <c r="K126" i="2"/>
  <c r="J126" i="2"/>
  <c r="I126" i="2"/>
  <c r="H126" i="2"/>
  <c r="G126" i="2"/>
  <c r="K124" i="2"/>
  <c r="J124" i="2"/>
  <c r="I124" i="2"/>
  <c r="H124" i="2"/>
  <c r="G124" i="2"/>
  <c r="K123" i="2"/>
  <c r="J123" i="2"/>
  <c r="I123" i="2"/>
  <c r="H123" i="2"/>
  <c r="G123" i="2"/>
  <c r="K122" i="2"/>
  <c r="J122" i="2"/>
  <c r="I122" i="2"/>
  <c r="H122" i="2"/>
  <c r="G122" i="2"/>
  <c r="K121" i="2"/>
  <c r="J121" i="2"/>
  <c r="I121" i="2"/>
  <c r="H121" i="2"/>
  <c r="G121" i="2"/>
  <c r="K120" i="2"/>
  <c r="J120" i="2"/>
  <c r="I120" i="2"/>
  <c r="H120" i="2"/>
  <c r="G120" i="2"/>
  <c r="K119" i="2"/>
  <c r="J119" i="2"/>
  <c r="I119" i="2"/>
  <c r="H119" i="2"/>
  <c r="G119" i="2"/>
  <c r="K118" i="2"/>
  <c r="J118" i="2"/>
  <c r="I118" i="2"/>
  <c r="H118" i="2"/>
  <c r="G118" i="2"/>
  <c r="K117" i="2"/>
  <c r="J117" i="2"/>
  <c r="I117" i="2"/>
  <c r="H117" i="2"/>
  <c r="G117" i="2"/>
  <c r="K116" i="2"/>
  <c r="J116" i="2"/>
  <c r="I116" i="2"/>
  <c r="H116" i="2"/>
  <c r="G116" i="2"/>
  <c r="K115" i="2"/>
  <c r="J115" i="2"/>
  <c r="I115" i="2"/>
  <c r="H115" i="2"/>
  <c r="G115" i="2"/>
  <c r="K114" i="2"/>
  <c r="J114" i="2"/>
  <c r="I114" i="2"/>
  <c r="H114" i="2"/>
  <c r="G114" i="2"/>
  <c r="K113" i="2"/>
  <c r="J113" i="2"/>
  <c r="I113" i="2"/>
  <c r="H113" i="2"/>
  <c r="G113" i="2"/>
  <c r="K112" i="2"/>
  <c r="J112" i="2"/>
  <c r="I112" i="2"/>
  <c r="H112" i="2"/>
  <c r="G112" i="2"/>
  <c r="K111" i="2"/>
  <c r="J111" i="2"/>
  <c r="I111" i="2"/>
  <c r="H111" i="2"/>
  <c r="G111" i="2"/>
  <c r="K110" i="2"/>
  <c r="J110" i="2"/>
  <c r="I110" i="2"/>
  <c r="H110" i="2"/>
  <c r="G110" i="2"/>
  <c r="K109" i="2"/>
  <c r="J109" i="2"/>
  <c r="I109" i="2"/>
  <c r="H109" i="2"/>
  <c r="G109" i="2"/>
  <c r="K108" i="2"/>
  <c r="J108" i="2"/>
  <c r="I108" i="2"/>
  <c r="H108" i="2"/>
  <c r="G108" i="2"/>
  <c r="K107" i="2"/>
  <c r="J107" i="2"/>
  <c r="I107" i="2"/>
  <c r="H107" i="2"/>
  <c r="G107" i="2"/>
  <c r="K104" i="2"/>
  <c r="J104" i="2"/>
  <c r="I104" i="2"/>
  <c r="H104" i="2"/>
  <c r="G104" i="2"/>
  <c r="K103" i="2"/>
  <c r="J103" i="2"/>
  <c r="I103" i="2"/>
  <c r="H103" i="2"/>
  <c r="G103" i="2"/>
  <c r="K101" i="2"/>
  <c r="J101" i="2"/>
  <c r="I101" i="2"/>
  <c r="H101" i="2"/>
  <c r="G101" i="2"/>
  <c r="K100" i="2"/>
  <c r="J100" i="2"/>
  <c r="I100" i="2"/>
  <c r="H100" i="2"/>
  <c r="G100" i="2"/>
  <c r="K99" i="2"/>
  <c r="J99" i="2"/>
  <c r="I99" i="2"/>
  <c r="H99" i="2"/>
  <c r="G99" i="2"/>
  <c r="K98" i="2"/>
  <c r="J98" i="2"/>
  <c r="I98" i="2"/>
  <c r="H98" i="2"/>
  <c r="G98" i="2"/>
  <c r="K97" i="2"/>
  <c r="J97" i="2"/>
  <c r="I97" i="2"/>
  <c r="H97" i="2"/>
  <c r="G97" i="2"/>
  <c r="K96" i="2"/>
  <c r="J96" i="2"/>
  <c r="I96" i="2"/>
  <c r="H96" i="2"/>
  <c r="G96" i="2"/>
  <c r="K95" i="2"/>
  <c r="J95" i="2"/>
  <c r="I95" i="2"/>
  <c r="H95" i="2"/>
  <c r="G95" i="2"/>
  <c r="K94" i="2"/>
  <c r="J94" i="2"/>
  <c r="I94" i="2"/>
  <c r="H94" i="2"/>
  <c r="G94" i="2"/>
  <c r="K93" i="2"/>
  <c r="J93" i="2"/>
  <c r="I93" i="2"/>
  <c r="H93" i="2"/>
  <c r="G93" i="2"/>
  <c r="K92" i="2"/>
  <c r="J92" i="2"/>
  <c r="I92" i="2"/>
  <c r="H92" i="2"/>
  <c r="G92" i="2"/>
  <c r="K91" i="2"/>
  <c r="J91" i="2"/>
  <c r="I91" i="2"/>
  <c r="H91" i="2"/>
  <c r="G91" i="2"/>
  <c r="K90" i="2"/>
  <c r="J90" i="2"/>
  <c r="I90" i="2"/>
  <c r="H90" i="2"/>
  <c r="G90" i="2"/>
  <c r="K89" i="2"/>
  <c r="J89" i="2"/>
  <c r="I89" i="2"/>
  <c r="H89" i="2"/>
  <c r="G89" i="2"/>
  <c r="K88" i="2"/>
  <c r="J88" i="2"/>
  <c r="I88" i="2"/>
  <c r="H88" i="2"/>
  <c r="G88" i="2"/>
  <c r="K87" i="2"/>
  <c r="J87" i="2"/>
  <c r="I87" i="2"/>
  <c r="H87" i="2"/>
  <c r="G87" i="2"/>
  <c r="K86" i="2"/>
  <c r="J86" i="2"/>
  <c r="I86" i="2"/>
  <c r="H86" i="2"/>
  <c r="G86" i="2"/>
  <c r="K85" i="2"/>
  <c r="J85" i="2"/>
  <c r="I85" i="2"/>
  <c r="H85" i="2"/>
  <c r="G85" i="2"/>
  <c r="K84" i="2"/>
  <c r="J84" i="2"/>
  <c r="I84" i="2"/>
  <c r="H84" i="2"/>
  <c r="G84" i="2"/>
  <c r="A78" i="2"/>
  <c r="K74" i="2"/>
  <c r="J74" i="2"/>
  <c r="I74" i="2"/>
  <c r="H74" i="2"/>
  <c r="G74" i="2"/>
  <c r="K73" i="2"/>
  <c r="J73" i="2"/>
  <c r="I73" i="2"/>
  <c r="H73" i="2"/>
  <c r="G73" i="2"/>
  <c r="K71" i="2"/>
  <c r="J71" i="2"/>
  <c r="I71" i="2"/>
  <c r="H71" i="2"/>
  <c r="G71" i="2"/>
  <c r="K70" i="2"/>
  <c r="J70" i="2"/>
  <c r="I70" i="2"/>
  <c r="H70" i="2"/>
  <c r="G70" i="2"/>
  <c r="K69" i="2"/>
  <c r="J69" i="2"/>
  <c r="I69" i="2"/>
  <c r="H69" i="2"/>
  <c r="G69" i="2"/>
  <c r="K68" i="2"/>
  <c r="J68" i="2"/>
  <c r="I68" i="2"/>
  <c r="H68" i="2"/>
  <c r="G68" i="2"/>
  <c r="K67" i="2"/>
  <c r="J67" i="2"/>
  <c r="I67" i="2"/>
  <c r="H67" i="2"/>
  <c r="G67" i="2"/>
  <c r="K66" i="2"/>
  <c r="J66" i="2"/>
  <c r="I66" i="2"/>
  <c r="H66" i="2"/>
  <c r="G66" i="2"/>
  <c r="K65" i="2"/>
  <c r="J65" i="2"/>
  <c r="I65" i="2"/>
  <c r="H65" i="2"/>
  <c r="G65" i="2"/>
  <c r="K64" i="2"/>
  <c r="J64" i="2"/>
  <c r="I64" i="2"/>
  <c r="H64" i="2"/>
  <c r="G64" i="2"/>
  <c r="K63" i="2"/>
  <c r="J63" i="2"/>
  <c r="I63" i="2"/>
  <c r="H63" i="2"/>
  <c r="G63" i="2"/>
  <c r="K62" i="2"/>
  <c r="J62" i="2"/>
  <c r="I62" i="2"/>
  <c r="H62" i="2"/>
  <c r="G62" i="2"/>
  <c r="K61" i="2"/>
  <c r="J61" i="2"/>
  <c r="I61" i="2"/>
  <c r="H61" i="2"/>
  <c r="G61" i="2"/>
  <c r="K60" i="2"/>
  <c r="J60" i="2"/>
  <c r="I60" i="2"/>
  <c r="H60" i="2"/>
  <c r="G60" i="2"/>
  <c r="K59" i="2"/>
  <c r="J59" i="2"/>
  <c r="I59" i="2"/>
  <c r="H59" i="2"/>
  <c r="G59" i="2"/>
  <c r="K58" i="2"/>
  <c r="J58" i="2"/>
  <c r="I58" i="2"/>
  <c r="H58" i="2"/>
  <c r="G58" i="2"/>
  <c r="K57" i="2"/>
  <c r="J57" i="2"/>
  <c r="I57" i="2"/>
  <c r="H57" i="2"/>
  <c r="G57" i="2"/>
  <c r="K56" i="2"/>
  <c r="J56" i="2"/>
  <c r="I56" i="2"/>
  <c r="H56" i="2"/>
  <c r="G56" i="2"/>
  <c r="K55" i="2"/>
  <c r="J55" i="2"/>
  <c r="I55" i="2"/>
  <c r="H55" i="2"/>
  <c r="G55" i="2"/>
  <c r="K54" i="2"/>
  <c r="J54" i="2"/>
  <c r="I54" i="2"/>
  <c r="H54" i="2"/>
  <c r="G54" i="2"/>
  <c r="K51" i="2"/>
  <c r="J51" i="2"/>
  <c r="I51" i="2"/>
  <c r="H51" i="2"/>
  <c r="G51" i="2"/>
  <c r="K50" i="2"/>
  <c r="J50" i="2"/>
  <c r="I50" i="2"/>
  <c r="H50" i="2"/>
  <c r="G50" i="2"/>
  <c r="K48" i="2"/>
  <c r="J48" i="2"/>
  <c r="I48" i="2"/>
  <c r="H48" i="2"/>
  <c r="G48" i="2"/>
  <c r="K47" i="2"/>
  <c r="J47" i="2"/>
  <c r="I47" i="2"/>
  <c r="H47" i="2"/>
  <c r="G47" i="2"/>
  <c r="K46" i="2"/>
  <c r="J46" i="2"/>
  <c r="I46" i="2"/>
  <c r="H46" i="2"/>
  <c r="G46" i="2"/>
  <c r="K45" i="2"/>
  <c r="J45" i="2"/>
  <c r="I45" i="2"/>
  <c r="H45" i="2"/>
  <c r="G45" i="2"/>
  <c r="K44" i="2"/>
  <c r="J44" i="2"/>
  <c r="I44" i="2"/>
  <c r="H44" i="2"/>
  <c r="G44" i="2"/>
  <c r="K43" i="2"/>
  <c r="J43" i="2"/>
  <c r="I43" i="2"/>
  <c r="H43" i="2"/>
  <c r="G43" i="2"/>
  <c r="K42" i="2"/>
  <c r="J42" i="2"/>
  <c r="I42" i="2"/>
  <c r="H42" i="2"/>
  <c r="G42" i="2"/>
  <c r="K41" i="2"/>
  <c r="J41" i="2"/>
  <c r="I41" i="2"/>
  <c r="H41" i="2"/>
  <c r="G41" i="2"/>
  <c r="K40" i="2"/>
  <c r="J40" i="2"/>
  <c r="I40" i="2"/>
  <c r="H40" i="2"/>
  <c r="G40" i="2"/>
  <c r="K39" i="2"/>
  <c r="J39" i="2"/>
  <c r="I39" i="2"/>
  <c r="H39" i="2"/>
  <c r="G39" i="2"/>
  <c r="K38" i="2"/>
  <c r="J38" i="2"/>
  <c r="I38" i="2"/>
  <c r="H38" i="2"/>
  <c r="G38" i="2"/>
  <c r="K37" i="2"/>
  <c r="J37" i="2"/>
  <c r="I37" i="2"/>
  <c r="H37" i="2"/>
  <c r="G37" i="2"/>
  <c r="K36" i="2"/>
  <c r="J36" i="2"/>
  <c r="I36" i="2"/>
  <c r="H36" i="2"/>
  <c r="G36" i="2"/>
  <c r="K35" i="2"/>
  <c r="J35" i="2"/>
  <c r="I35" i="2"/>
  <c r="H35" i="2"/>
  <c r="G35" i="2"/>
  <c r="K34" i="2"/>
  <c r="J34" i="2"/>
  <c r="I34" i="2"/>
  <c r="H34" i="2"/>
  <c r="G34" i="2"/>
  <c r="K33" i="2"/>
  <c r="J33" i="2"/>
  <c r="I33" i="2"/>
  <c r="H33" i="2"/>
  <c r="G33" i="2"/>
  <c r="K32" i="2"/>
  <c r="J32" i="2"/>
  <c r="I32" i="2"/>
  <c r="H32" i="2"/>
  <c r="G32" i="2"/>
  <c r="K31" i="2"/>
  <c r="J31" i="2"/>
  <c r="I31" i="2"/>
  <c r="H31" i="2"/>
  <c r="G31" i="2"/>
  <c r="K28" i="2"/>
  <c r="J28" i="2"/>
  <c r="I28" i="2"/>
  <c r="H28" i="2"/>
  <c r="G28" i="2"/>
  <c r="K27" i="2"/>
  <c r="J27" i="2"/>
  <c r="I27" i="2"/>
  <c r="H27" i="2"/>
  <c r="G27" i="2"/>
  <c r="K23" i="2"/>
  <c r="J23" i="2"/>
  <c r="I23" i="2"/>
  <c r="H23" i="2"/>
  <c r="G23" i="2"/>
  <c r="K22" i="2"/>
  <c r="J22" i="2"/>
  <c r="I22" i="2"/>
  <c r="H22" i="2"/>
  <c r="G22" i="2"/>
  <c r="K21" i="2"/>
  <c r="J21" i="2"/>
  <c r="I21" i="2"/>
  <c r="H21" i="2"/>
  <c r="G21" i="2"/>
  <c r="K20" i="2"/>
  <c r="J20" i="2"/>
  <c r="I20" i="2"/>
  <c r="H20" i="2"/>
  <c r="G20" i="2"/>
  <c r="K19" i="2"/>
  <c r="J19" i="2"/>
  <c r="I19" i="2"/>
  <c r="H19" i="2"/>
  <c r="G19" i="2"/>
  <c r="K18" i="2"/>
  <c r="J18" i="2"/>
  <c r="I18" i="2"/>
  <c r="H18" i="2"/>
  <c r="G18" i="2"/>
  <c r="K17" i="2"/>
  <c r="J17" i="2"/>
  <c r="I17" i="2"/>
  <c r="H17" i="2"/>
  <c r="G17" i="2"/>
  <c r="K16" i="2"/>
  <c r="J16" i="2"/>
  <c r="I16" i="2"/>
  <c r="H16" i="2"/>
  <c r="G16" i="2"/>
  <c r="K15" i="2"/>
  <c r="J15" i="2"/>
  <c r="I15" i="2"/>
  <c r="H15" i="2"/>
  <c r="G15" i="2"/>
  <c r="K14" i="2"/>
  <c r="J14" i="2"/>
  <c r="I14" i="2"/>
  <c r="H14" i="2"/>
  <c r="G14" i="2"/>
  <c r="K13" i="2"/>
  <c r="J13" i="2"/>
  <c r="I13" i="2"/>
  <c r="H13" i="2"/>
  <c r="G13" i="2"/>
  <c r="K12" i="2"/>
  <c r="J12" i="2"/>
  <c r="I12" i="2"/>
  <c r="H12" i="2"/>
  <c r="G12" i="2"/>
  <c r="K11" i="2"/>
  <c r="J11" i="2"/>
  <c r="I11" i="2"/>
  <c r="H11" i="2"/>
  <c r="G11" i="2"/>
  <c r="K10" i="2"/>
  <c r="J10" i="2"/>
  <c r="I10" i="2"/>
  <c r="H10" i="2"/>
  <c r="G10" i="2"/>
  <c r="K9" i="2"/>
  <c r="J9" i="2"/>
  <c r="I9" i="2"/>
  <c r="H9" i="2"/>
  <c r="G9" i="2"/>
  <c r="K8" i="2"/>
  <c r="J8" i="2"/>
  <c r="I8" i="2"/>
  <c r="H8" i="2"/>
  <c r="G8" i="2"/>
  <c r="C263" i="1"/>
  <c r="H263" i="1" s="1"/>
  <c r="B263" i="1"/>
  <c r="H262" i="1"/>
  <c r="C262" i="1"/>
  <c r="B262" i="1"/>
  <c r="C261" i="1"/>
  <c r="H261" i="1" s="1"/>
  <c r="B261" i="1"/>
  <c r="C260" i="1"/>
  <c r="H260" i="1" s="1"/>
  <c r="B260" i="1"/>
  <c r="H259" i="1"/>
  <c r="C259" i="1"/>
  <c r="B259" i="1"/>
  <c r="H258" i="1"/>
  <c r="C258" i="1"/>
  <c r="B258" i="1"/>
  <c r="C257" i="1"/>
  <c r="H257" i="1" s="1"/>
  <c r="B257" i="1"/>
  <c r="F253" i="1"/>
  <c r="K253" i="1" s="1"/>
  <c r="E253" i="1"/>
  <c r="J253" i="1" s="1"/>
  <c r="D253" i="1"/>
  <c r="I253" i="1" s="1"/>
  <c r="C253" i="1"/>
  <c r="H253" i="1" s="1"/>
  <c r="B253" i="1"/>
  <c r="J252" i="1"/>
  <c r="F252" i="1"/>
  <c r="K252" i="1" s="1"/>
  <c r="E252" i="1"/>
  <c r="I252" i="1" s="1"/>
  <c r="D252" i="1"/>
  <c r="C252" i="1"/>
  <c r="B252" i="1"/>
  <c r="F251" i="1"/>
  <c r="K251" i="1" s="1"/>
  <c r="E251" i="1"/>
  <c r="J251" i="1" s="1"/>
  <c r="D251" i="1"/>
  <c r="I251" i="1" s="1"/>
  <c r="C251" i="1"/>
  <c r="B251" i="1"/>
  <c r="I250" i="1"/>
  <c r="H250" i="1"/>
  <c r="F250" i="1"/>
  <c r="E250" i="1"/>
  <c r="D250" i="1"/>
  <c r="C250" i="1"/>
  <c r="K250" i="1" s="1"/>
  <c r="B250" i="1"/>
  <c r="F249" i="1"/>
  <c r="K249" i="1" s="1"/>
  <c r="E249" i="1"/>
  <c r="D249" i="1"/>
  <c r="J249" i="1" s="1"/>
  <c r="C249" i="1"/>
  <c r="B249" i="1"/>
  <c r="K248" i="1"/>
  <c r="J248" i="1"/>
  <c r="F248" i="1"/>
  <c r="E248" i="1"/>
  <c r="D248" i="1"/>
  <c r="I248" i="1" s="1"/>
  <c r="C248" i="1"/>
  <c r="H248" i="1" s="1"/>
  <c r="B248" i="1"/>
  <c r="F247" i="1"/>
  <c r="K247" i="1" s="1"/>
  <c r="E247" i="1"/>
  <c r="D247" i="1"/>
  <c r="C247" i="1"/>
  <c r="I247" i="1" s="1"/>
  <c r="B247" i="1"/>
  <c r="F245" i="1"/>
  <c r="K245" i="1" s="1"/>
  <c r="E245" i="1"/>
  <c r="J245" i="1" s="1"/>
  <c r="D245" i="1"/>
  <c r="I245" i="1" s="1"/>
  <c r="C245" i="1"/>
  <c r="H245" i="1" s="1"/>
  <c r="B245" i="1"/>
  <c r="I244" i="1"/>
  <c r="F244" i="1"/>
  <c r="E244" i="1"/>
  <c r="J244" i="1" s="1"/>
  <c r="D244" i="1"/>
  <c r="K244" i="1" s="1"/>
  <c r="C244" i="1"/>
  <c r="B244" i="1"/>
  <c r="F243" i="1"/>
  <c r="K243" i="1" s="1"/>
  <c r="E243" i="1"/>
  <c r="J243" i="1" s="1"/>
  <c r="D243" i="1"/>
  <c r="I243" i="1" s="1"/>
  <c r="C243" i="1"/>
  <c r="H243" i="1" s="1"/>
  <c r="B243" i="1"/>
  <c r="K242" i="1"/>
  <c r="F242" i="1"/>
  <c r="I242" i="1" s="1"/>
  <c r="E242" i="1"/>
  <c r="D242" i="1"/>
  <c r="C242" i="1"/>
  <c r="J242" i="1" s="1"/>
  <c r="B242" i="1"/>
  <c r="F241" i="1"/>
  <c r="K241" i="1" s="1"/>
  <c r="E241" i="1"/>
  <c r="J241" i="1" s="1"/>
  <c r="D241" i="1"/>
  <c r="C241" i="1"/>
  <c r="I241" i="1" s="1"/>
  <c r="B241" i="1"/>
  <c r="J240" i="1"/>
  <c r="I240" i="1"/>
  <c r="F240" i="1"/>
  <c r="E240" i="1"/>
  <c r="D240" i="1"/>
  <c r="K240" i="1" s="1"/>
  <c r="C240" i="1"/>
  <c r="H240" i="1" s="1"/>
  <c r="B240" i="1"/>
  <c r="F239" i="1"/>
  <c r="E239" i="1"/>
  <c r="H239" i="1" s="1"/>
  <c r="D239" i="1"/>
  <c r="C239" i="1"/>
  <c r="K239" i="1" s="1"/>
  <c r="B239" i="1"/>
  <c r="K237" i="1"/>
  <c r="F237" i="1"/>
  <c r="E237" i="1"/>
  <c r="J237" i="1" s="1"/>
  <c r="D237" i="1"/>
  <c r="I237" i="1" s="1"/>
  <c r="C237" i="1"/>
  <c r="H237" i="1" s="1"/>
  <c r="B237" i="1"/>
  <c r="H236" i="1"/>
  <c r="F236" i="1"/>
  <c r="E236" i="1"/>
  <c r="D236" i="1"/>
  <c r="I236" i="1" s="1"/>
  <c r="C236" i="1"/>
  <c r="J236" i="1" s="1"/>
  <c r="B236" i="1"/>
  <c r="F235" i="1"/>
  <c r="K235" i="1" s="1"/>
  <c r="E235" i="1"/>
  <c r="J235" i="1" s="1"/>
  <c r="D235" i="1"/>
  <c r="I235" i="1" s="1"/>
  <c r="C235" i="1"/>
  <c r="H235" i="1" s="1"/>
  <c r="B235" i="1"/>
  <c r="J234" i="1"/>
  <c r="F234" i="1"/>
  <c r="K234" i="1" s="1"/>
  <c r="E234" i="1"/>
  <c r="I234" i="1" s="1"/>
  <c r="D234" i="1"/>
  <c r="C234" i="1"/>
  <c r="B234" i="1"/>
  <c r="F233" i="1"/>
  <c r="K233" i="1" s="1"/>
  <c r="E233" i="1"/>
  <c r="J233" i="1" s="1"/>
  <c r="D233" i="1"/>
  <c r="I233" i="1" s="1"/>
  <c r="C233" i="1"/>
  <c r="B233" i="1"/>
  <c r="I232" i="1"/>
  <c r="H232" i="1"/>
  <c r="F232" i="1"/>
  <c r="E232" i="1"/>
  <c r="D232" i="1"/>
  <c r="C232" i="1"/>
  <c r="K232" i="1" s="1"/>
  <c r="B232" i="1"/>
  <c r="F231" i="1"/>
  <c r="K231" i="1" s="1"/>
  <c r="E231" i="1"/>
  <c r="D231" i="1"/>
  <c r="J231" i="1" s="1"/>
  <c r="C231" i="1"/>
  <c r="B231" i="1"/>
  <c r="K180" i="1"/>
  <c r="J180" i="1"/>
  <c r="I180" i="1"/>
  <c r="H180" i="1"/>
  <c r="G180" i="1"/>
  <c r="K179" i="1"/>
  <c r="J179" i="1"/>
  <c r="I179" i="1"/>
  <c r="H179" i="1"/>
  <c r="G179" i="1"/>
  <c r="K177" i="1"/>
  <c r="J177" i="1"/>
  <c r="I177" i="1"/>
  <c r="H177" i="1"/>
  <c r="G177" i="1"/>
  <c r="K176" i="1"/>
  <c r="J176" i="1"/>
  <c r="I176" i="1"/>
  <c r="H176" i="1"/>
  <c r="G176" i="1"/>
  <c r="K175" i="1"/>
  <c r="J175" i="1"/>
  <c r="I175" i="1"/>
  <c r="H175" i="1"/>
  <c r="G175" i="1"/>
  <c r="K174" i="1"/>
  <c r="J174" i="1"/>
  <c r="I174" i="1"/>
  <c r="H174" i="1"/>
  <c r="G174" i="1"/>
  <c r="K173" i="1"/>
  <c r="J173" i="1"/>
  <c r="I173" i="1"/>
  <c r="H173" i="1"/>
  <c r="G173" i="1"/>
  <c r="K172" i="1"/>
  <c r="J172" i="1"/>
  <c r="I172" i="1"/>
  <c r="H172" i="1"/>
  <c r="G172" i="1"/>
  <c r="K171" i="1"/>
  <c r="J171" i="1"/>
  <c r="I171" i="1"/>
  <c r="H171" i="1"/>
  <c r="G171" i="1"/>
  <c r="K170" i="1"/>
  <c r="J170" i="1"/>
  <c r="I170" i="1"/>
  <c r="H170" i="1"/>
  <c r="G170" i="1"/>
  <c r="K169" i="1"/>
  <c r="J169" i="1"/>
  <c r="I169" i="1"/>
  <c r="H169" i="1"/>
  <c r="G169" i="1"/>
  <c r="K168" i="1"/>
  <c r="J168" i="1"/>
  <c r="I168" i="1"/>
  <c r="H168" i="1"/>
  <c r="G168" i="1"/>
  <c r="K167" i="1"/>
  <c r="J167" i="1"/>
  <c r="I167" i="1"/>
  <c r="H167" i="1"/>
  <c r="G167" i="1"/>
  <c r="K166" i="1"/>
  <c r="J166" i="1"/>
  <c r="I166" i="1"/>
  <c r="H166" i="1"/>
  <c r="G166" i="1"/>
  <c r="K165" i="1"/>
  <c r="J165" i="1"/>
  <c r="I165" i="1"/>
  <c r="H165" i="1"/>
  <c r="G165" i="1"/>
  <c r="K164" i="1"/>
  <c r="J164" i="1"/>
  <c r="I164" i="1"/>
  <c r="H164" i="1"/>
  <c r="G164" i="1"/>
  <c r="K163" i="1"/>
  <c r="J163" i="1"/>
  <c r="I163" i="1"/>
  <c r="H163" i="1"/>
  <c r="G163" i="1"/>
  <c r="K162" i="1"/>
  <c r="J162" i="1"/>
  <c r="I162" i="1"/>
  <c r="H162" i="1"/>
  <c r="G162" i="1"/>
  <c r="K161" i="1"/>
  <c r="J161" i="1"/>
  <c r="I161" i="1"/>
  <c r="H161" i="1"/>
  <c r="G161" i="1"/>
  <c r="K160" i="1"/>
  <c r="J160" i="1"/>
  <c r="I160" i="1"/>
  <c r="H160" i="1"/>
  <c r="G160" i="1"/>
  <c r="A154" i="1"/>
  <c r="K150" i="1"/>
  <c r="J150" i="1"/>
  <c r="I150" i="1"/>
  <c r="H150" i="1"/>
  <c r="G150" i="1"/>
  <c r="K149" i="1"/>
  <c r="J149" i="1"/>
  <c r="I149" i="1"/>
  <c r="H149" i="1"/>
  <c r="G149" i="1"/>
  <c r="K147" i="1"/>
  <c r="J147" i="1"/>
  <c r="I147" i="1"/>
  <c r="H147" i="1"/>
  <c r="G147" i="1"/>
  <c r="K146" i="1"/>
  <c r="J146" i="1"/>
  <c r="I146" i="1"/>
  <c r="H146" i="1"/>
  <c r="G146" i="1"/>
  <c r="K145" i="1"/>
  <c r="J145" i="1"/>
  <c r="I145" i="1"/>
  <c r="H145" i="1"/>
  <c r="G145" i="1"/>
  <c r="K144" i="1"/>
  <c r="J144" i="1"/>
  <c r="I144" i="1"/>
  <c r="H144" i="1"/>
  <c r="G144" i="1"/>
  <c r="K143" i="1"/>
  <c r="J143" i="1"/>
  <c r="I143" i="1"/>
  <c r="H143" i="1"/>
  <c r="G143" i="1"/>
  <c r="K142" i="1"/>
  <c r="J142" i="1"/>
  <c r="I142" i="1"/>
  <c r="H142" i="1"/>
  <c r="G142" i="1"/>
  <c r="K141" i="1"/>
  <c r="J141" i="1"/>
  <c r="I141" i="1"/>
  <c r="H141" i="1"/>
  <c r="G141" i="1"/>
  <c r="K140" i="1"/>
  <c r="J140" i="1"/>
  <c r="I140" i="1"/>
  <c r="H140" i="1"/>
  <c r="G140" i="1"/>
  <c r="K139" i="1"/>
  <c r="J139" i="1"/>
  <c r="I139" i="1"/>
  <c r="H139" i="1"/>
  <c r="G139" i="1"/>
  <c r="K138" i="1"/>
  <c r="J138" i="1"/>
  <c r="I138" i="1"/>
  <c r="H138" i="1"/>
  <c r="G138" i="1"/>
  <c r="K137" i="1"/>
  <c r="J137" i="1"/>
  <c r="I137" i="1"/>
  <c r="H137" i="1"/>
  <c r="G137" i="1"/>
  <c r="K136" i="1"/>
  <c r="J136" i="1"/>
  <c r="I136" i="1"/>
  <c r="H136" i="1"/>
  <c r="G136" i="1"/>
  <c r="K135" i="1"/>
  <c r="J135" i="1"/>
  <c r="I135" i="1"/>
  <c r="H135" i="1"/>
  <c r="G135" i="1"/>
  <c r="K134" i="1"/>
  <c r="J134" i="1"/>
  <c r="I134" i="1"/>
  <c r="H134" i="1"/>
  <c r="G134" i="1"/>
  <c r="K133" i="1"/>
  <c r="J133" i="1"/>
  <c r="I133" i="1"/>
  <c r="H133" i="1"/>
  <c r="G133" i="1"/>
  <c r="K132" i="1"/>
  <c r="J132" i="1"/>
  <c r="I132" i="1"/>
  <c r="H132" i="1"/>
  <c r="G132" i="1"/>
  <c r="K131" i="1"/>
  <c r="J131" i="1"/>
  <c r="I131" i="1"/>
  <c r="H131" i="1"/>
  <c r="G131" i="1"/>
  <c r="K130" i="1"/>
  <c r="J130" i="1"/>
  <c r="I130" i="1"/>
  <c r="H130" i="1"/>
  <c r="G130" i="1"/>
  <c r="K127" i="1"/>
  <c r="J127" i="1"/>
  <c r="I127" i="1"/>
  <c r="H127" i="1"/>
  <c r="G127" i="1"/>
  <c r="K126" i="1"/>
  <c r="J126" i="1"/>
  <c r="I126" i="1"/>
  <c r="H126" i="1"/>
  <c r="G126" i="1"/>
  <c r="K124" i="1"/>
  <c r="J124" i="1"/>
  <c r="I124" i="1"/>
  <c r="H124" i="1"/>
  <c r="G124" i="1"/>
  <c r="K123" i="1"/>
  <c r="J123" i="1"/>
  <c r="I123" i="1"/>
  <c r="H123" i="1"/>
  <c r="G123" i="1"/>
  <c r="K122" i="1"/>
  <c r="J122" i="1"/>
  <c r="I122" i="1"/>
  <c r="H122" i="1"/>
  <c r="G122" i="1"/>
  <c r="K121" i="1"/>
  <c r="J121" i="1"/>
  <c r="I121" i="1"/>
  <c r="H121" i="1"/>
  <c r="G121" i="1"/>
  <c r="K120" i="1"/>
  <c r="J120" i="1"/>
  <c r="I120" i="1"/>
  <c r="H120" i="1"/>
  <c r="G120" i="1"/>
  <c r="K119" i="1"/>
  <c r="J119" i="1"/>
  <c r="I119" i="1"/>
  <c r="H119" i="1"/>
  <c r="G119" i="1"/>
  <c r="K118" i="1"/>
  <c r="J118" i="1"/>
  <c r="I118" i="1"/>
  <c r="H118" i="1"/>
  <c r="G118" i="1"/>
  <c r="K117" i="1"/>
  <c r="J117" i="1"/>
  <c r="I117" i="1"/>
  <c r="H117" i="1"/>
  <c r="G117" i="1"/>
  <c r="K116" i="1"/>
  <c r="J116" i="1"/>
  <c r="I116" i="1"/>
  <c r="H116" i="1"/>
  <c r="G116" i="1"/>
  <c r="K115" i="1"/>
  <c r="J115" i="1"/>
  <c r="I115" i="1"/>
  <c r="H115" i="1"/>
  <c r="G115" i="1"/>
  <c r="K114" i="1"/>
  <c r="J114" i="1"/>
  <c r="I114" i="1"/>
  <c r="H114" i="1"/>
  <c r="G114" i="1"/>
  <c r="K113" i="1"/>
  <c r="J113" i="1"/>
  <c r="I113" i="1"/>
  <c r="H113" i="1"/>
  <c r="G113" i="1"/>
  <c r="K112" i="1"/>
  <c r="J112" i="1"/>
  <c r="I112" i="1"/>
  <c r="H112" i="1"/>
  <c r="G112" i="1"/>
  <c r="K111" i="1"/>
  <c r="J111" i="1"/>
  <c r="I111" i="1"/>
  <c r="H111" i="1"/>
  <c r="G111" i="1"/>
  <c r="K110" i="1"/>
  <c r="J110" i="1"/>
  <c r="I110" i="1"/>
  <c r="H110" i="1"/>
  <c r="G110" i="1"/>
  <c r="K109" i="1"/>
  <c r="J109" i="1"/>
  <c r="I109" i="1"/>
  <c r="H109" i="1"/>
  <c r="G109" i="1"/>
  <c r="K108" i="1"/>
  <c r="J108" i="1"/>
  <c r="I108" i="1"/>
  <c r="H108" i="1"/>
  <c r="G108" i="1"/>
  <c r="K107" i="1"/>
  <c r="J107" i="1"/>
  <c r="I107" i="1"/>
  <c r="H107" i="1"/>
  <c r="G107" i="1"/>
  <c r="K104" i="1"/>
  <c r="J104" i="1"/>
  <c r="I104" i="1"/>
  <c r="H104" i="1"/>
  <c r="G104" i="1"/>
  <c r="K103" i="1"/>
  <c r="J103" i="1"/>
  <c r="I103" i="1"/>
  <c r="H103" i="1"/>
  <c r="G103" i="1"/>
  <c r="K101" i="1"/>
  <c r="J101" i="1"/>
  <c r="I101" i="1"/>
  <c r="H101" i="1"/>
  <c r="G101" i="1"/>
  <c r="K100" i="1"/>
  <c r="J100" i="1"/>
  <c r="I100" i="1"/>
  <c r="H100" i="1"/>
  <c r="G100" i="1"/>
  <c r="K99" i="1"/>
  <c r="J99" i="1"/>
  <c r="I99" i="1"/>
  <c r="H99" i="1"/>
  <c r="G99" i="1"/>
  <c r="K98" i="1"/>
  <c r="J98" i="1"/>
  <c r="I98" i="1"/>
  <c r="H98" i="1"/>
  <c r="G98" i="1"/>
  <c r="K97" i="1"/>
  <c r="J97" i="1"/>
  <c r="I97" i="1"/>
  <c r="H97" i="1"/>
  <c r="G97" i="1"/>
  <c r="K96" i="1"/>
  <c r="J96" i="1"/>
  <c r="I96" i="1"/>
  <c r="H96" i="1"/>
  <c r="G96" i="1"/>
  <c r="K95" i="1"/>
  <c r="J95" i="1"/>
  <c r="I95" i="1"/>
  <c r="H95" i="1"/>
  <c r="G95" i="1"/>
  <c r="K94" i="1"/>
  <c r="J94" i="1"/>
  <c r="I94" i="1"/>
  <c r="H94" i="1"/>
  <c r="G94" i="1"/>
  <c r="K93" i="1"/>
  <c r="J93" i="1"/>
  <c r="I93" i="1"/>
  <c r="H93" i="1"/>
  <c r="G93" i="1"/>
  <c r="K92" i="1"/>
  <c r="J92" i="1"/>
  <c r="I92" i="1"/>
  <c r="H92" i="1"/>
  <c r="G92" i="1"/>
  <c r="K91" i="1"/>
  <c r="J91" i="1"/>
  <c r="I91" i="1"/>
  <c r="H91" i="1"/>
  <c r="G91" i="1"/>
  <c r="K90" i="1"/>
  <c r="J90" i="1"/>
  <c r="I90" i="1"/>
  <c r="H90" i="1"/>
  <c r="G90" i="1"/>
  <c r="K89" i="1"/>
  <c r="J89" i="1"/>
  <c r="I89" i="1"/>
  <c r="H89" i="1"/>
  <c r="G89" i="1"/>
  <c r="K88" i="1"/>
  <c r="J88" i="1"/>
  <c r="I88" i="1"/>
  <c r="H88" i="1"/>
  <c r="G88" i="1"/>
  <c r="K87" i="1"/>
  <c r="J87" i="1"/>
  <c r="I87" i="1"/>
  <c r="H87" i="1"/>
  <c r="G87" i="1"/>
  <c r="K86" i="1"/>
  <c r="J86" i="1"/>
  <c r="I86" i="1"/>
  <c r="H86" i="1"/>
  <c r="G86" i="1"/>
  <c r="K85" i="1"/>
  <c r="J85" i="1"/>
  <c r="I85" i="1"/>
  <c r="H85" i="1"/>
  <c r="G85" i="1"/>
  <c r="K84" i="1"/>
  <c r="J84" i="1"/>
  <c r="I84" i="1"/>
  <c r="H84" i="1"/>
  <c r="G84" i="1"/>
  <c r="A78" i="1"/>
  <c r="K74" i="1"/>
  <c r="J74" i="1"/>
  <c r="I74" i="1"/>
  <c r="H74" i="1"/>
  <c r="G74" i="1"/>
  <c r="K73" i="1"/>
  <c r="J73" i="1"/>
  <c r="I73" i="1"/>
  <c r="H73" i="1"/>
  <c r="G73" i="1"/>
  <c r="K71" i="1"/>
  <c r="J71" i="1"/>
  <c r="I71" i="1"/>
  <c r="H71" i="1"/>
  <c r="G71" i="1"/>
  <c r="K70" i="1"/>
  <c r="J70" i="1"/>
  <c r="I70" i="1"/>
  <c r="H70" i="1"/>
  <c r="G70" i="1"/>
  <c r="K69" i="1"/>
  <c r="J69" i="1"/>
  <c r="I69" i="1"/>
  <c r="H69" i="1"/>
  <c r="G69" i="1"/>
  <c r="K68" i="1"/>
  <c r="J68" i="1"/>
  <c r="I68" i="1"/>
  <c r="H68" i="1"/>
  <c r="G68" i="1"/>
  <c r="K67" i="1"/>
  <c r="J67" i="1"/>
  <c r="I67" i="1"/>
  <c r="H67" i="1"/>
  <c r="G67" i="1"/>
  <c r="K66" i="1"/>
  <c r="J66" i="1"/>
  <c r="I66" i="1"/>
  <c r="H66" i="1"/>
  <c r="G66" i="1"/>
  <c r="K65" i="1"/>
  <c r="J65" i="1"/>
  <c r="I65" i="1"/>
  <c r="H65" i="1"/>
  <c r="G65" i="1"/>
  <c r="K64" i="1"/>
  <c r="J64" i="1"/>
  <c r="I64" i="1"/>
  <c r="H64" i="1"/>
  <c r="G64" i="1"/>
  <c r="K63" i="1"/>
  <c r="J63" i="1"/>
  <c r="I63" i="1"/>
  <c r="H63" i="1"/>
  <c r="G63" i="1"/>
  <c r="K62" i="1"/>
  <c r="J62" i="1"/>
  <c r="I62" i="1"/>
  <c r="H62" i="1"/>
  <c r="G62" i="1"/>
  <c r="K61" i="1"/>
  <c r="J61" i="1"/>
  <c r="I61" i="1"/>
  <c r="H61" i="1"/>
  <c r="G61" i="1"/>
  <c r="K60" i="1"/>
  <c r="J60" i="1"/>
  <c r="I60" i="1"/>
  <c r="H60" i="1"/>
  <c r="G60" i="1"/>
  <c r="K59" i="1"/>
  <c r="J59" i="1"/>
  <c r="I59" i="1"/>
  <c r="H59" i="1"/>
  <c r="G59" i="1"/>
  <c r="K58" i="1"/>
  <c r="J58" i="1"/>
  <c r="I58" i="1"/>
  <c r="H58" i="1"/>
  <c r="G58" i="1"/>
  <c r="K57" i="1"/>
  <c r="J57" i="1"/>
  <c r="I57" i="1"/>
  <c r="H57" i="1"/>
  <c r="G57" i="1"/>
  <c r="K56" i="1"/>
  <c r="J56" i="1"/>
  <c r="I56" i="1"/>
  <c r="H56" i="1"/>
  <c r="G56" i="1"/>
  <c r="K55" i="1"/>
  <c r="J55" i="1"/>
  <c r="I55" i="1"/>
  <c r="H55" i="1"/>
  <c r="G55" i="1"/>
  <c r="K54" i="1"/>
  <c r="J54" i="1"/>
  <c r="I54" i="1"/>
  <c r="H54" i="1"/>
  <c r="G54" i="1"/>
  <c r="K51" i="1"/>
  <c r="J51" i="1"/>
  <c r="I51" i="1"/>
  <c r="H51" i="1"/>
  <c r="G51" i="1"/>
  <c r="K50" i="1"/>
  <c r="J50" i="1"/>
  <c r="I50" i="1"/>
  <c r="H50" i="1"/>
  <c r="G50" i="1"/>
  <c r="K48" i="1"/>
  <c r="J48" i="1"/>
  <c r="I48" i="1"/>
  <c r="H48" i="1"/>
  <c r="G48" i="1"/>
  <c r="K47" i="1"/>
  <c r="J47" i="1"/>
  <c r="I47" i="1"/>
  <c r="H47" i="1"/>
  <c r="G47" i="1"/>
  <c r="K46" i="1"/>
  <c r="J46" i="1"/>
  <c r="I46" i="1"/>
  <c r="H46" i="1"/>
  <c r="G46" i="1"/>
  <c r="K45" i="1"/>
  <c r="J45" i="1"/>
  <c r="I45" i="1"/>
  <c r="H45" i="1"/>
  <c r="G45" i="1"/>
  <c r="K44" i="1"/>
  <c r="J44" i="1"/>
  <c r="I44" i="1"/>
  <c r="H44" i="1"/>
  <c r="G44" i="1"/>
  <c r="K43" i="1"/>
  <c r="J43" i="1"/>
  <c r="I43" i="1"/>
  <c r="H43" i="1"/>
  <c r="G43" i="1"/>
  <c r="K42" i="1"/>
  <c r="J42" i="1"/>
  <c r="I42" i="1"/>
  <c r="H42" i="1"/>
  <c r="G42" i="1"/>
  <c r="K41" i="1"/>
  <c r="J41" i="1"/>
  <c r="I41" i="1"/>
  <c r="H41" i="1"/>
  <c r="G41" i="1"/>
  <c r="K40" i="1"/>
  <c r="J40" i="1"/>
  <c r="I40" i="1"/>
  <c r="H40" i="1"/>
  <c r="G40" i="1"/>
  <c r="K39" i="1"/>
  <c r="J39" i="1"/>
  <c r="I39" i="1"/>
  <c r="H39" i="1"/>
  <c r="G39" i="1"/>
  <c r="K38" i="1"/>
  <c r="J38" i="1"/>
  <c r="I38" i="1"/>
  <c r="H38" i="1"/>
  <c r="G38" i="1"/>
  <c r="K37" i="1"/>
  <c r="J37" i="1"/>
  <c r="I37" i="1"/>
  <c r="H37" i="1"/>
  <c r="G37" i="1"/>
  <c r="K36" i="1"/>
  <c r="J36" i="1"/>
  <c r="I36" i="1"/>
  <c r="H36" i="1"/>
  <c r="G36" i="1"/>
  <c r="K35" i="1"/>
  <c r="J35" i="1"/>
  <c r="I35" i="1"/>
  <c r="H35" i="1"/>
  <c r="G35" i="1"/>
  <c r="K34" i="1"/>
  <c r="J34" i="1"/>
  <c r="I34" i="1"/>
  <c r="H34" i="1"/>
  <c r="G34" i="1"/>
  <c r="K33" i="1"/>
  <c r="J33" i="1"/>
  <c r="I33" i="1"/>
  <c r="H33" i="1"/>
  <c r="G33" i="1"/>
  <c r="K32" i="1"/>
  <c r="J32" i="1"/>
  <c r="I32" i="1"/>
  <c r="H32" i="1"/>
  <c r="G32" i="1"/>
  <c r="K31" i="1"/>
  <c r="J31" i="1"/>
  <c r="I31" i="1"/>
  <c r="H31" i="1"/>
  <c r="G31" i="1"/>
  <c r="K28" i="1"/>
  <c r="J28" i="1"/>
  <c r="I28" i="1"/>
  <c r="H28" i="1"/>
  <c r="G28" i="1"/>
  <c r="K27" i="1"/>
  <c r="J27" i="1"/>
  <c r="I27" i="1"/>
  <c r="H27" i="1"/>
  <c r="G27" i="1"/>
  <c r="K23" i="1"/>
  <c r="J23" i="1"/>
  <c r="I23" i="1"/>
  <c r="H23" i="1"/>
  <c r="G23" i="1"/>
  <c r="K22" i="1"/>
  <c r="J22" i="1"/>
  <c r="I22" i="1"/>
  <c r="H22" i="1"/>
  <c r="G22" i="1"/>
  <c r="K21" i="1"/>
  <c r="J21" i="1"/>
  <c r="I21" i="1"/>
  <c r="H21" i="1"/>
  <c r="G21" i="1"/>
  <c r="K20" i="1"/>
  <c r="J20" i="1"/>
  <c r="I20" i="1"/>
  <c r="H20" i="1"/>
  <c r="G20" i="1"/>
  <c r="K19" i="1"/>
  <c r="J19" i="1"/>
  <c r="I19" i="1"/>
  <c r="H19" i="1"/>
  <c r="G19" i="1"/>
  <c r="K18" i="1"/>
  <c r="J18" i="1"/>
  <c r="I18" i="1"/>
  <c r="H18" i="1"/>
  <c r="G18" i="1"/>
  <c r="K17" i="1"/>
  <c r="J17" i="1"/>
  <c r="I17" i="1"/>
  <c r="H17" i="1"/>
  <c r="G17" i="1"/>
  <c r="K16" i="1"/>
  <c r="J16" i="1"/>
  <c r="I16" i="1"/>
  <c r="H16" i="1"/>
  <c r="G16" i="1"/>
  <c r="K15" i="1"/>
  <c r="J15" i="1"/>
  <c r="I15" i="1"/>
  <c r="H15" i="1"/>
  <c r="G15" i="1"/>
  <c r="K14" i="1"/>
  <c r="J14" i="1"/>
  <c r="I14" i="1"/>
  <c r="H14" i="1"/>
  <c r="G14" i="1"/>
  <c r="K13" i="1"/>
  <c r="J13" i="1"/>
  <c r="I13" i="1"/>
  <c r="H13" i="1"/>
  <c r="G13" i="1"/>
  <c r="K12" i="1"/>
  <c r="J12" i="1"/>
  <c r="I12" i="1"/>
  <c r="H12" i="1"/>
  <c r="G12" i="1"/>
  <c r="K11" i="1"/>
  <c r="J11" i="1"/>
  <c r="I11" i="1"/>
  <c r="H11" i="1"/>
  <c r="G11" i="1"/>
  <c r="K10" i="1"/>
  <c r="J10" i="1"/>
  <c r="I10" i="1"/>
  <c r="H10" i="1"/>
  <c r="G10" i="1"/>
  <c r="K9" i="1"/>
  <c r="J9" i="1"/>
  <c r="I9" i="1"/>
  <c r="H9" i="1"/>
  <c r="G9" i="1"/>
  <c r="K8" i="1"/>
  <c r="J8" i="1"/>
  <c r="I8" i="1"/>
  <c r="H8" i="1"/>
  <c r="G8" i="1"/>
  <c r="H231" i="1" l="1"/>
  <c r="K236" i="1"/>
  <c r="I239" i="1"/>
  <c r="J247" i="1"/>
  <c r="H249" i="1"/>
  <c r="I232" i="2"/>
  <c r="J240" i="2"/>
  <c r="H242" i="2"/>
  <c r="K248" i="2"/>
  <c r="I250" i="2"/>
  <c r="J233" i="3"/>
  <c r="H235" i="3"/>
  <c r="K241" i="3"/>
  <c r="I243" i="3"/>
  <c r="J251" i="3"/>
  <c r="H253" i="3"/>
  <c r="K234" i="4"/>
  <c r="I236" i="4"/>
  <c r="J244" i="4"/>
  <c r="H247" i="4"/>
  <c r="K252" i="4"/>
  <c r="J237" i="5"/>
  <c r="H240" i="5"/>
  <c r="K245" i="5"/>
  <c r="I248" i="5"/>
  <c r="I252" i="6"/>
  <c r="H252" i="6"/>
  <c r="I231" i="1"/>
  <c r="J239" i="1"/>
  <c r="H241" i="1"/>
  <c r="I249" i="1"/>
  <c r="J232" i="2"/>
  <c r="H234" i="2"/>
  <c r="I242" i="2"/>
  <c r="J250" i="2"/>
  <c r="H252" i="2"/>
  <c r="J243" i="3"/>
  <c r="J236" i="4"/>
  <c r="J248" i="5"/>
  <c r="I232" i="6"/>
  <c r="I240" i="6"/>
  <c r="J249" i="6"/>
  <c r="I249" i="6"/>
  <c r="H233" i="1"/>
  <c r="H251" i="1"/>
  <c r="H244" i="2"/>
  <c r="J232" i="6"/>
  <c r="J252" i="6"/>
  <c r="H236" i="2"/>
  <c r="H248" i="3"/>
  <c r="H241" i="4"/>
  <c r="H234" i="5"/>
  <c r="H252" i="5"/>
  <c r="J237" i="6"/>
  <c r="J233" i="7"/>
  <c r="H247" i="2"/>
  <c r="H240" i="3"/>
  <c r="H233" i="4"/>
  <c r="H251" i="4"/>
  <c r="H244" i="5"/>
  <c r="H232" i="6"/>
  <c r="K241" i="6"/>
  <c r="J241" i="6"/>
  <c r="I241" i="6"/>
  <c r="H241" i="6"/>
  <c r="K250" i="6"/>
  <c r="K252" i="6"/>
  <c r="H239" i="2"/>
  <c r="H232" i="3"/>
  <c r="H250" i="3"/>
  <c r="H243" i="4"/>
  <c r="H236" i="5"/>
  <c r="K244" i="6"/>
  <c r="I244" i="6"/>
  <c r="H244" i="6"/>
  <c r="H231" i="2"/>
  <c r="H249" i="2"/>
  <c r="I232" i="3"/>
  <c r="J240" i="3"/>
  <c r="H242" i="3"/>
  <c r="I250" i="3"/>
  <c r="J233" i="4"/>
  <c r="H235" i="4"/>
  <c r="I243" i="4"/>
  <c r="J251" i="4"/>
  <c r="H253" i="4"/>
  <c r="I236" i="5"/>
  <c r="J244" i="5"/>
  <c r="H247" i="5"/>
  <c r="I233" i="6"/>
  <c r="H233" i="6"/>
  <c r="K243" i="7"/>
  <c r="J243" i="7"/>
  <c r="I243" i="7"/>
  <c r="H234" i="3"/>
  <c r="I242" i="3"/>
  <c r="H252" i="3"/>
  <c r="I235" i="4"/>
  <c r="H245" i="4"/>
  <c r="I253" i="4"/>
  <c r="H239" i="5"/>
  <c r="I247" i="5"/>
  <c r="J237" i="7"/>
  <c r="I237" i="7"/>
  <c r="H237" i="7"/>
  <c r="J253" i="7"/>
  <c r="I253" i="7"/>
  <c r="H253" i="7"/>
  <c r="J242" i="6"/>
  <c r="J244" i="6"/>
  <c r="H250" i="6"/>
  <c r="H243" i="7"/>
  <c r="H242" i="1"/>
  <c r="H235" i="2"/>
  <c r="H253" i="2"/>
  <c r="H247" i="3"/>
  <c r="H240" i="4"/>
  <c r="H233" i="5"/>
  <c r="H251" i="5"/>
  <c r="J251" i="6"/>
  <c r="I251" i="6"/>
  <c r="H251" i="6"/>
  <c r="K248" i="7"/>
  <c r="I248" i="7"/>
  <c r="H248" i="7"/>
  <c r="J232" i="1"/>
  <c r="H234" i="1"/>
  <c r="J250" i="1"/>
  <c r="H252" i="1"/>
  <c r="J236" i="6"/>
  <c r="H236" i="6"/>
  <c r="K239" i="6"/>
  <c r="J239" i="6"/>
  <c r="K242" i="6"/>
  <c r="K248" i="6"/>
  <c r="H244" i="1"/>
  <c r="H235" i="7"/>
  <c r="J248" i="7"/>
  <c r="I234" i="6"/>
  <c r="H234" i="6"/>
  <c r="J235" i="7"/>
  <c r="I235" i="7"/>
  <c r="H247" i="1"/>
  <c r="H240" i="2"/>
  <c r="H233" i="3"/>
  <c r="H251" i="3"/>
  <c r="H244" i="4"/>
  <c r="H237" i="5"/>
  <c r="K236" i="6"/>
  <c r="K251" i="6"/>
  <c r="J234" i="6"/>
  <c r="I236" i="6"/>
  <c r="J240" i="6"/>
  <c r="K249" i="6"/>
  <c r="K235" i="7"/>
  <c r="K245" i="7"/>
  <c r="I245" i="7"/>
  <c r="H245" i="7"/>
  <c r="K243" i="21"/>
  <c r="I243" i="21"/>
  <c r="H243" i="21"/>
  <c r="K239" i="7"/>
  <c r="I241" i="7"/>
  <c r="J249" i="7"/>
  <c r="H251" i="7"/>
  <c r="K232" i="8"/>
  <c r="I234" i="8"/>
  <c r="H244" i="8"/>
  <c r="K250" i="8"/>
  <c r="I252" i="8"/>
  <c r="H237" i="9"/>
  <c r="H231" i="10"/>
  <c r="H249" i="10"/>
  <c r="H242" i="11"/>
  <c r="H240" i="14"/>
  <c r="K245" i="14"/>
  <c r="I248" i="14"/>
  <c r="H233" i="15"/>
  <c r="K239" i="15"/>
  <c r="I241" i="15"/>
  <c r="H251" i="15"/>
  <c r="K232" i="16"/>
  <c r="H244" i="16"/>
  <c r="K250" i="16"/>
  <c r="H237" i="17"/>
  <c r="K243" i="17"/>
  <c r="H231" i="18"/>
  <c r="I239" i="18"/>
  <c r="H249" i="18"/>
  <c r="I232" i="19"/>
  <c r="H242" i="19"/>
  <c r="I250" i="19"/>
  <c r="H245" i="20"/>
  <c r="K248" i="20"/>
  <c r="J250" i="20"/>
  <c r="J243" i="21"/>
  <c r="J253" i="21"/>
  <c r="H253" i="21"/>
  <c r="H236" i="8"/>
  <c r="I244" i="8"/>
  <c r="I237" i="9"/>
  <c r="H248" i="9"/>
  <c r="I231" i="10"/>
  <c r="H241" i="10"/>
  <c r="I249" i="10"/>
  <c r="H234" i="11"/>
  <c r="I242" i="11"/>
  <c r="H252" i="11"/>
  <c r="I235" i="12"/>
  <c r="H245" i="12"/>
  <c r="I253" i="12"/>
  <c r="H239" i="13"/>
  <c r="I247" i="13"/>
  <c r="H232" i="14"/>
  <c r="I240" i="14"/>
  <c r="H250" i="14"/>
  <c r="I233" i="15"/>
  <c r="H243" i="15"/>
  <c r="I251" i="15"/>
  <c r="H236" i="16"/>
  <c r="I244" i="16"/>
  <c r="H234" i="22"/>
  <c r="K234" i="22"/>
  <c r="H242" i="6"/>
  <c r="I236" i="8"/>
  <c r="H247" i="8"/>
  <c r="J237" i="9"/>
  <c r="H240" i="9"/>
  <c r="I248" i="9"/>
  <c r="J231" i="10"/>
  <c r="H233" i="10"/>
  <c r="I241" i="10"/>
  <c r="J249" i="10"/>
  <c r="H251" i="10"/>
  <c r="I234" i="11"/>
  <c r="J242" i="11"/>
  <c r="H244" i="11"/>
  <c r="H237" i="12"/>
  <c r="I245" i="12"/>
  <c r="H231" i="13"/>
  <c r="H249" i="13"/>
  <c r="H242" i="14"/>
  <c r="J233" i="15"/>
  <c r="H235" i="15"/>
  <c r="I243" i="15"/>
  <c r="H253" i="15"/>
  <c r="H233" i="18"/>
  <c r="H251" i="18"/>
  <c r="H244" i="19"/>
  <c r="K245" i="20"/>
  <c r="J244" i="22"/>
  <c r="I244" i="22"/>
  <c r="H239" i="8"/>
  <c r="I247" i="8"/>
  <c r="H232" i="9"/>
  <c r="H250" i="9"/>
  <c r="H243" i="10"/>
  <c r="H236" i="11"/>
  <c r="H248" i="12"/>
  <c r="H241" i="13"/>
  <c r="H234" i="14"/>
  <c r="H252" i="14"/>
  <c r="H245" i="15"/>
  <c r="H239" i="16"/>
  <c r="H232" i="17"/>
  <c r="H250" i="17"/>
  <c r="H243" i="18"/>
  <c r="H236" i="19"/>
  <c r="I245" i="20"/>
  <c r="K253" i="20"/>
  <c r="K253" i="21"/>
  <c r="K244" i="22"/>
  <c r="H231" i="8"/>
  <c r="I239" i="8"/>
  <c r="H249" i="8"/>
  <c r="H240" i="12"/>
  <c r="I248" i="12"/>
  <c r="H233" i="13"/>
  <c r="I241" i="13"/>
  <c r="H251" i="13"/>
  <c r="H244" i="14"/>
  <c r="H237" i="15"/>
  <c r="H242" i="17"/>
  <c r="H235" i="18"/>
  <c r="H253" i="18"/>
  <c r="H247" i="19"/>
  <c r="H232" i="20"/>
  <c r="I236" i="20"/>
  <c r="J239" i="20"/>
  <c r="H253" i="20"/>
  <c r="K241" i="21"/>
  <c r="J241" i="21"/>
  <c r="I231" i="8"/>
  <c r="H241" i="8"/>
  <c r="I249" i="8"/>
  <c r="H234" i="9"/>
  <c r="I242" i="9"/>
  <c r="H252" i="9"/>
  <c r="I235" i="10"/>
  <c r="H245" i="10"/>
  <c r="I253" i="10"/>
  <c r="H239" i="11"/>
  <c r="I247" i="11"/>
  <c r="H232" i="12"/>
  <c r="I240" i="12"/>
  <c r="H250" i="12"/>
  <c r="I233" i="13"/>
  <c r="H243" i="13"/>
  <c r="I251" i="13"/>
  <c r="H236" i="14"/>
  <c r="I244" i="14"/>
  <c r="I237" i="15"/>
  <c r="H248" i="15"/>
  <c r="I231" i="16"/>
  <c r="H241" i="16"/>
  <c r="I249" i="16"/>
  <c r="H234" i="17"/>
  <c r="I242" i="17"/>
  <c r="H252" i="17"/>
  <c r="I235" i="18"/>
  <c r="H245" i="18"/>
  <c r="I253" i="18"/>
  <c r="H239" i="19"/>
  <c r="I247" i="19"/>
  <c r="I232" i="20"/>
  <c r="K234" i="20"/>
  <c r="J236" i="20"/>
  <c r="H247" i="20"/>
  <c r="J235" i="21"/>
  <c r="H235" i="21"/>
  <c r="I232" i="12"/>
  <c r="J240" i="12"/>
  <c r="I250" i="12"/>
  <c r="J233" i="13"/>
  <c r="I243" i="13"/>
  <c r="J251" i="13"/>
  <c r="I236" i="14"/>
  <c r="I248" i="15"/>
  <c r="I241" i="16"/>
  <c r="I234" i="17"/>
  <c r="I252" i="17"/>
  <c r="I245" i="18"/>
  <c r="I239" i="19"/>
  <c r="H239" i="6"/>
  <c r="I247" i="6"/>
  <c r="I233" i="8"/>
  <c r="H243" i="8"/>
  <c r="I251" i="8"/>
  <c r="H234" i="12"/>
  <c r="I242" i="12"/>
  <c r="H252" i="12"/>
  <c r="I235" i="13"/>
  <c r="H245" i="13"/>
  <c r="I253" i="13"/>
  <c r="H239" i="14"/>
  <c r="I247" i="14"/>
  <c r="H232" i="15"/>
  <c r="H250" i="15"/>
  <c r="J234" i="17"/>
  <c r="H236" i="17"/>
  <c r="J252" i="17"/>
  <c r="J245" i="18"/>
  <c r="H248" i="18"/>
  <c r="J239" i="19"/>
  <c r="H241" i="19"/>
  <c r="H231" i="6"/>
  <c r="H249" i="6"/>
  <c r="I232" i="7"/>
  <c r="H242" i="7"/>
  <c r="I250" i="7"/>
  <c r="H235" i="8"/>
  <c r="H253" i="8"/>
  <c r="H233" i="11"/>
  <c r="H251" i="11"/>
  <c r="H235" i="16"/>
  <c r="I243" i="16"/>
  <c r="H253" i="16"/>
  <c r="I236" i="17"/>
  <c r="H247" i="17"/>
  <c r="H240" i="18"/>
  <c r="I248" i="18"/>
  <c r="H233" i="19"/>
  <c r="I241" i="19"/>
  <c r="H251" i="19"/>
  <c r="K247" i="20"/>
  <c r="J251" i="21"/>
  <c r="I251" i="21"/>
  <c r="I235" i="8"/>
  <c r="H245" i="8"/>
  <c r="I253" i="8"/>
  <c r="H239" i="9"/>
  <c r="I247" i="9"/>
  <c r="H232" i="10"/>
  <c r="I240" i="10"/>
  <c r="H250" i="10"/>
  <c r="H243" i="11"/>
  <c r="H236" i="12"/>
  <c r="I244" i="12"/>
  <c r="I237" i="13"/>
  <c r="J245" i="13"/>
  <c r="H248" i="13"/>
  <c r="I231" i="14"/>
  <c r="J239" i="14"/>
  <c r="H241" i="14"/>
  <c r="I249" i="14"/>
  <c r="J232" i="15"/>
  <c r="H234" i="15"/>
  <c r="I242" i="15"/>
  <c r="J250" i="15"/>
  <c r="H252" i="15"/>
  <c r="I235" i="16"/>
  <c r="J243" i="16"/>
  <c r="H245" i="16"/>
  <c r="I253" i="16"/>
  <c r="J236" i="17"/>
  <c r="H239" i="17"/>
  <c r="I247" i="17"/>
  <c r="H232" i="18"/>
  <c r="I240" i="18"/>
  <c r="J248" i="18"/>
  <c r="H250" i="18"/>
  <c r="I233" i="19"/>
  <c r="J241" i="19"/>
  <c r="H243" i="19"/>
  <c r="I251" i="19"/>
  <c r="I231" i="20"/>
  <c r="J247" i="20"/>
  <c r="K236" i="22"/>
  <c r="I236" i="22"/>
  <c r="H236" i="22"/>
  <c r="H244" i="7"/>
  <c r="H237" i="8"/>
  <c r="I245" i="8"/>
  <c r="H231" i="9"/>
  <c r="H249" i="9"/>
  <c r="H242" i="10"/>
  <c r="H235" i="11"/>
  <c r="I243" i="11"/>
  <c r="H253" i="11"/>
  <c r="H247" i="12"/>
  <c r="J237" i="13"/>
  <c r="H240" i="13"/>
  <c r="I248" i="13"/>
  <c r="J231" i="14"/>
  <c r="H233" i="14"/>
  <c r="I241" i="14"/>
  <c r="J249" i="14"/>
  <c r="H251" i="14"/>
  <c r="I234" i="15"/>
  <c r="J242" i="15"/>
  <c r="H244" i="15"/>
  <c r="I252" i="15"/>
  <c r="J235" i="16"/>
  <c r="H237" i="16"/>
  <c r="I245" i="16"/>
  <c r="J253" i="16"/>
  <c r="H231" i="17"/>
  <c r="I239" i="17"/>
  <c r="J247" i="17"/>
  <c r="H249" i="17"/>
  <c r="I232" i="18"/>
  <c r="J240" i="18"/>
  <c r="H242" i="18"/>
  <c r="I250" i="18"/>
  <c r="J233" i="19"/>
  <c r="H235" i="19"/>
  <c r="I243" i="19"/>
  <c r="J251" i="19"/>
  <c r="H253" i="19"/>
  <c r="H244" i="20"/>
  <c r="H243" i="6"/>
  <c r="H248" i="8"/>
  <c r="I231" i="9"/>
  <c r="J239" i="9"/>
  <c r="I249" i="9"/>
  <c r="J232" i="10"/>
  <c r="I242" i="10"/>
  <c r="J250" i="10"/>
  <c r="I235" i="11"/>
  <c r="I253" i="11"/>
  <c r="H239" i="12"/>
  <c r="H232" i="13"/>
  <c r="I240" i="13"/>
  <c r="J248" i="13"/>
  <c r="H250" i="13"/>
  <c r="H243" i="14"/>
  <c r="J247" i="22"/>
  <c r="H247" i="22"/>
  <c r="H252" i="22"/>
  <c r="K252" i="22"/>
  <c r="I236" i="7"/>
  <c r="H247" i="7"/>
  <c r="J231" i="9"/>
  <c r="J249" i="9"/>
  <c r="J242" i="10"/>
  <c r="J235" i="11"/>
  <c r="J253" i="11"/>
  <c r="I232" i="13"/>
  <c r="H242" i="13"/>
  <c r="J242" i="20"/>
  <c r="J244" i="20"/>
  <c r="I248" i="20"/>
  <c r="J252" i="20"/>
  <c r="I247" i="22"/>
  <c r="J236" i="7"/>
  <c r="H239" i="7"/>
  <c r="I247" i="7"/>
  <c r="I231" i="12"/>
  <c r="J239" i="12"/>
  <c r="H241" i="12"/>
  <c r="I249" i="12"/>
  <c r="J232" i="13"/>
  <c r="H234" i="13"/>
  <c r="I242" i="13"/>
  <c r="J250" i="13"/>
  <c r="H252" i="13"/>
  <c r="K242" i="20"/>
  <c r="K244" i="20"/>
  <c r="K250" i="20"/>
  <c r="J233" i="21"/>
  <c r="I233" i="21"/>
  <c r="H252" i="20"/>
  <c r="K233" i="21"/>
  <c r="J234" i="22"/>
  <c r="K247" i="22"/>
  <c r="I237" i="23"/>
  <c r="J245" i="23"/>
  <c r="H248" i="23"/>
  <c r="I231" i="24"/>
  <c r="J239" i="24"/>
  <c r="H241" i="24"/>
  <c r="I249" i="24"/>
  <c r="I235" i="26"/>
  <c r="J243" i="26"/>
  <c r="H245" i="26"/>
  <c r="I253" i="26"/>
  <c r="J236" i="27"/>
  <c r="H239" i="27"/>
  <c r="I247" i="27"/>
  <c r="H232" i="28"/>
  <c r="I240" i="28"/>
  <c r="J248" i="28"/>
  <c r="H250" i="28"/>
  <c r="I233" i="29"/>
  <c r="J241" i="29"/>
  <c r="H243" i="29"/>
  <c r="I251" i="29"/>
  <c r="J234" i="30"/>
  <c r="H236" i="30"/>
  <c r="K242" i="30"/>
  <c r="I244" i="30"/>
  <c r="J252" i="30"/>
  <c r="K235" i="31"/>
  <c r="I237" i="31"/>
  <c r="J245" i="31"/>
  <c r="H248" i="31"/>
  <c r="K253" i="31"/>
  <c r="H234" i="34"/>
  <c r="J236" i="34"/>
  <c r="H239" i="34"/>
  <c r="H241" i="34"/>
  <c r="H244" i="34"/>
  <c r="H244" i="35"/>
  <c r="J248" i="39"/>
  <c r="I248" i="39"/>
  <c r="H248" i="39"/>
  <c r="K241" i="40"/>
  <c r="K232" i="41"/>
  <c r="J232" i="41"/>
  <c r="I232" i="41"/>
  <c r="K244" i="43"/>
  <c r="J244" i="43"/>
  <c r="H244" i="43"/>
  <c r="J233" i="45"/>
  <c r="I233" i="45"/>
  <c r="H233" i="45"/>
  <c r="K252" i="46"/>
  <c r="J252" i="46"/>
  <c r="I252" i="46"/>
  <c r="J237" i="47"/>
  <c r="I237" i="47"/>
  <c r="H237" i="47"/>
  <c r="H240" i="23"/>
  <c r="K245" i="23"/>
  <c r="I248" i="23"/>
  <c r="H233" i="24"/>
  <c r="K239" i="24"/>
  <c r="I241" i="24"/>
  <c r="H251" i="24"/>
  <c r="K232" i="25"/>
  <c r="H244" i="25"/>
  <c r="K250" i="25"/>
  <c r="H237" i="26"/>
  <c r="K243" i="26"/>
  <c r="I245" i="26"/>
  <c r="H231" i="27"/>
  <c r="K236" i="27"/>
  <c r="I239" i="27"/>
  <c r="H249" i="27"/>
  <c r="I232" i="28"/>
  <c r="H242" i="28"/>
  <c r="K248" i="28"/>
  <c r="I250" i="28"/>
  <c r="H235" i="29"/>
  <c r="K241" i="29"/>
  <c r="I243" i="29"/>
  <c r="H253" i="29"/>
  <c r="K234" i="30"/>
  <c r="J244" i="30"/>
  <c r="K252" i="30"/>
  <c r="H240" i="31"/>
  <c r="K245" i="31"/>
  <c r="I248" i="31"/>
  <c r="J231" i="32"/>
  <c r="H233" i="32"/>
  <c r="K239" i="32"/>
  <c r="J249" i="32"/>
  <c r="H251" i="32"/>
  <c r="K232" i="33"/>
  <c r="J242" i="33"/>
  <c r="H244" i="33"/>
  <c r="K250" i="33"/>
  <c r="K236" i="34"/>
  <c r="I239" i="34"/>
  <c r="I244" i="34"/>
  <c r="H247" i="34"/>
  <c r="I244" i="35"/>
  <c r="K249" i="37"/>
  <c r="J249" i="37"/>
  <c r="H234" i="38"/>
  <c r="K235" i="42"/>
  <c r="J239" i="43"/>
  <c r="H239" i="22"/>
  <c r="H232" i="23"/>
  <c r="H250" i="23"/>
  <c r="H243" i="24"/>
  <c r="H236" i="25"/>
  <c r="H248" i="26"/>
  <c r="H241" i="27"/>
  <c r="H234" i="28"/>
  <c r="H252" i="28"/>
  <c r="H245" i="29"/>
  <c r="H232" i="31"/>
  <c r="H250" i="31"/>
  <c r="H243" i="32"/>
  <c r="H236" i="33"/>
  <c r="K232" i="34"/>
  <c r="K240" i="36"/>
  <c r="K244" i="38"/>
  <c r="J242" i="41"/>
  <c r="I242" i="41"/>
  <c r="H242" i="41"/>
  <c r="K239" i="43"/>
  <c r="K237" i="47"/>
  <c r="I253" i="47"/>
  <c r="H237" i="21"/>
  <c r="I245" i="21"/>
  <c r="H231" i="22"/>
  <c r="H249" i="22"/>
  <c r="H242" i="23"/>
  <c r="H235" i="24"/>
  <c r="H253" i="24"/>
  <c r="J237" i="26"/>
  <c r="I248" i="26"/>
  <c r="H233" i="27"/>
  <c r="I241" i="27"/>
  <c r="H251" i="27"/>
  <c r="I234" i="28"/>
  <c r="H244" i="28"/>
  <c r="I252" i="28"/>
  <c r="I245" i="29"/>
  <c r="I232" i="31"/>
  <c r="J240" i="31"/>
  <c r="I250" i="31"/>
  <c r="H235" i="32"/>
  <c r="H253" i="32"/>
  <c r="H247" i="33"/>
  <c r="H242" i="34"/>
  <c r="K253" i="34"/>
  <c r="K244" i="35"/>
  <c r="J244" i="35"/>
  <c r="J240" i="36"/>
  <c r="I240" i="36"/>
  <c r="H240" i="36"/>
  <c r="J250" i="36"/>
  <c r="I250" i="36"/>
  <c r="H250" i="36"/>
  <c r="K234" i="38"/>
  <c r="J234" i="38"/>
  <c r="I234" i="38"/>
  <c r="J244" i="38"/>
  <c r="I244" i="38"/>
  <c r="H244" i="38"/>
  <c r="K248" i="39"/>
  <c r="H234" i="46"/>
  <c r="H248" i="21"/>
  <c r="H234" i="23"/>
  <c r="I242" i="23"/>
  <c r="H252" i="23"/>
  <c r="I235" i="24"/>
  <c r="H245" i="24"/>
  <c r="J236" i="25"/>
  <c r="J248" i="26"/>
  <c r="I233" i="27"/>
  <c r="H243" i="27"/>
  <c r="I251" i="27"/>
  <c r="I237" i="29"/>
  <c r="H248" i="29"/>
  <c r="H241" i="30"/>
  <c r="J232" i="31"/>
  <c r="J250" i="31"/>
  <c r="J243" i="32"/>
  <c r="J236" i="33"/>
  <c r="I245" i="42"/>
  <c r="H245" i="42"/>
  <c r="J240" i="44"/>
  <c r="I240" i="44"/>
  <c r="H240" i="44"/>
  <c r="I248" i="47"/>
  <c r="H248" i="47"/>
  <c r="K253" i="47"/>
  <c r="J253" i="47"/>
  <c r="H253" i="47"/>
  <c r="H240" i="21"/>
  <c r="H251" i="22"/>
  <c r="H244" i="23"/>
  <c r="H237" i="24"/>
  <c r="H231" i="25"/>
  <c r="H249" i="25"/>
  <c r="H242" i="26"/>
  <c r="I234" i="31"/>
  <c r="H244" i="31"/>
  <c r="I252" i="31"/>
  <c r="H237" i="32"/>
  <c r="H231" i="33"/>
  <c r="H249" i="33"/>
  <c r="I248" i="34"/>
  <c r="H248" i="34"/>
  <c r="J239" i="35"/>
  <c r="I239" i="35"/>
  <c r="H239" i="35"/>
  <c r="K231" i="37"/>
  <c r="J231" i="37"/>
  <c r="H241" i="37"/>
  <c r="K239" i="40"/>
  <c r="J239" i="40"/>
  <c r="I239" i="40"/>
  <c r="K251" i="42"/>
  <c r="J251" i="42"/>
  <c r="H251" i="42"/>
  <c r="H236" i="43"/>
  <c r="I243" i="45"/>
  <c r="H243" i="45"/>
  <c r="K249" i="45"/>
  <c r="J249" i="45"/>
  <c r="H249" i="45"/>
  <c r="K234" i="46"/>
  <c r="J234" i="46"/>
  <c r="I234" i="46"/>
  <c r="J244" i="46"/>
  <c r="I244" i="46"/>
  <c r="H244" i="46"/>
  <c r="J248" i="21"/>
  <c r="H236" i="23"/>
  <c r="I244" i="23"/>
  <c r="J252" i="23"/>
  <c r="I237" i="24"/>
  <c r="J245" i="24"/>
  <c r="H234" i="26"/>
  <c r="I242" i="26"/>
  <c r="H252" i="26"/>
  <c r="I237" i="32"/>
  <c r="H248" i="32"/>
  <c r="I231" i="33"/>
  <c r="J239" i="33"/>
  <c r="H241" i="33"/>
  <c r="I249" i="33"/>
  <c r="H233" i="34"/>
  <c r="J240" i="34"/>
  <c r="K242" i="34"/>
  <c r="K250" i="36"/>
  <c r="K235" i="39"/>
  <c r="J235" i="39"/>
  <c r="H235" i="39"/>
  <c r="H245" i="39"/>
  <c r="J249" i="40"/>
  <c r="I249" i="40"/>
  <c r="H249" i="40"/>
  <c r="J245" i="42"/>
  <c r="K240" i="44"/>
  <c r="K239" i="48"/>
  <c r="J239" i="48"/>
  <c r="I239" i="48"/>
  <c r="H239" i="48"/>
  <c r="K249" i="48"/>
  <c r="J249" i="48"/>
  <c r="I249" i="48"/>
  <c r="H249" i="48"/>
  <c r="H235" i="22"/>
  <c r="H253" i="22"/>
  <c r="I236" i="23"/>
  <c r="H247" i="23"/>
  <c r="J233" i="30"/>
  <c r="H235" i="30"/>
  <c r="I243" i="30"/>
  <c r="J251" i="30"/>
  <c r="H253" i="30"/>
  <c r="I233" i="34"/>
  <c r="H235" i="34"/>
  <c r="H237" i="34"/>
  <c r="I242" i="34"/>
  <c r="J245" i="34"/>
  <c r="H245" i="34"/>
  <c r="K248" i="34"/>
  <c r="H253" i="34"/>
  <c r="K241" i="37"/>
  <c r="J241" i="37"/>
  <c r="I241" i="37"/>
  <c r="K231" i="40"/>
  <c r="I252" i="41"/>
  <c r="H252" i="41"/>
  <c r="K233" i="42"/>
  <c r="J233" i="42"/>
  <c r="H233" i="42"/>
  <c r="K245" i="42"/>
  <c r="K236" i="43"/>
  <c r="J236" i="43"/>
  <c r="I236" i="43"/>
  <c r="I250" i="44"/>
  <c r="H250" i="44"/>
  <c r="K244" i="46"/>
  <c r="K248" i="47"/>
  <c r="H239" i="23"/>
  <c r="I247" i="23"/>
  <c r="H239" i="31"/>
  <c r="H232" i="32"/>
  <c r="H250" i="32"/>
  <c r="J235" i="34"/>
  <c r="H240" i="34"/>
  <c r="J253" i="34"/>
  <c r="K245" i="39"/>
  <c r="J245" i="39"/>
  <c r="I245" i="39"/>
  <c r="J231" i="40"/>
  <c r="I231" i="40"/>
  <c r="H231" i="40"/>
  <c r="J247" i="43"/>
  <c r="I247" i="43"/>
  <c r="H247" i="43"/>
  <c r="K231" i="45"/>
  <c r="J231" i="45"/>
  <c r="H231" i="45"/>
  <c r="K243" i="45"/>
  <c r="K235" i="47"/>
  <c r="J235" i="47"/>
  <c r="H235" i="47"/>
  <c r="I234" i="21"/>
  <c r="H244" i="21"/>
  <c r="I252" i="21"/>
  <c r="H247" i="26"/>
  <c r="H233" i="28"/>
  <c r="I241" i="28"/>
  <c r="H251" i="28"/>
  <c r="I234" i="29"/>
  <c r="H244" i="29"/>
  <c r="I252" i="29"/>
  <c r="H231" i="31"/>
  <c r="H249" i="31"/>
  <c r="H242" i="32"/>
  <c r="K233" i="34"/>
  <c r="J237" i="34"/>
  <c r="J251" i="37"/>
  <c r="I251" i="37"/>
  <c r="H251" i="37"/>
  <c r="I234" i="41"/>
  <c r="H234" i="41"/>
  <c r="J250" i="44"/>
  <c r="J234" i="21"/>
  <c r="H236" i="21"/>
  <c r="I244" i="21"/>
  <c r="J252" i="21"/>
  <c r="I231" i="23"/>
  <c r="J239" i="23"/>
  <c r="H241" i="23"/>
  <c r="I249" i="23"/>
  <c r="J232" i="24"/>
  <c r="H234" i="24"/>
  <c r="I242" i="24"/>
  <c r="J250" i="24"/>
  <c r="H252" i="24"/>
  <c r="H239" i="26"/>
  <c r="K231" i="34"/>
  <c r="K245" i="34"/>
  <c r="K251" i="34"/>
  <c r="J232" i="36"/>
  <c r="I232" i="36"/>
  <c r="H232" i="36"/>
  <c r="K240" i="41"/>
  <c r="J240" i="41"/>
  <c r="H240" i="41"/>
  <c r="K247" i="43"/>
  <c r="H245" i="47"/>
  <c r="H233" i="31"/>
  <c r="I241" i="31"/>
  <c r="H251" i="31"/>
  <c r="I234" i="32"/>
  <c r="H244" i="32"/>
  <c r="I252" i="32"/>
  <c r="H236" i="34"/>
  <c r="J243" i="34"/>
  <c r="I245" i="34"/>
  <c r="J251" i="34"/>
  <c r="H236" i="35"/>
  <c r="K247" i="35"/>
  <c r="K237" i="36"/>
  <c r="J237" i="36"/>
  <c r="K248" i="36"/>
  <c r="J248" i="36"/>
  <c r="I248" i="36"/>
  <c r="J236" i="38"/>
  <c r="I236" i="38"/>
  <c r="H236" i="38"/>
  <c r="K242" i="38"/>
  <c r="J242" i="38"/>
  <c r="H252" i="38"/>
  <c r="J234" i="41"/>
  <c r="K243" i="42"/>
  <c r="J243" i="42"/>
  <c r="I243" i="42"/>
  <c r="I232" i="44"/>
  <c r="H232" i="44"/>
  <c r="H232" i="30"/>
  <c r="H250" i="30"/>
  <c r="H236" i="32"/>
  <c r="H248" i="33"/>
  <c r="H249" i="34"/>
  <c r="J249" i="34"/>
  <c r="J247" i="35"/>
  <c r="I247" i="35"/>
  <c r="H247" i="35"/>
  <c r="K233" i="37"/>
  <c r="I247" i="40"/>
  <c r="H250" i="41"/>
  <c r="K237" i="44"/>
  <c r="J237" i="44"/>
  <c r="H237" i="44"/>
  <c r="K241" i="45"/>
  <c r="J241" i="45"/>
  <c r="I241" i="45"/>
  <c r="K245" i="47"/>
  <c r="J245" i="47"/>
  <c r="I245" i="47"/>
  <c r="J231" i="48"/>
  <c r="I231" i="48"/>
  <c r="H231" i="48"/>
  <c r="K236" i="35"/>
  <c r="J236" i="35"/>
  <c r="I236" i="35"/>
  <c r="J233" i="37"/>
  <c r="I233" i="37"/>
  <c r="H233" i="37"/>
  <c r="K252" i="38"/>
  <c r="J252" i="38"/>
  <c r="I252" i="38"/>
  <c r="I241" i="40"/>
  <c r="H241" i="40"/>
  <c r="J253" i="42"/>
  <c r="I253" i="42"/>
  <c r="H253" i="42"/>
  <c r="H248" i="44"/>
  <c r="J251" i="45"/>
  <c r="I251" i="45"/>
  <c r="H251" i="45"/>
  <c r="I236" i="46"/>
  <c r="H236" i="46"/>
  <c r="K242" i="46"/>
  <c r="J242" i="46"/>
  <c r="H242" i="46"/>
  <c r="H234" i="30"/>
  <c r="H252" i="30"/>
  <c r="H239" i="32"/>
  <c r="H232" i="33"/>
  <c r="H250" i="33"/>
  <c r="J234" i="34"/>
  <c r="J241" i="34"/>
  <c r="J247" i="34"/>
  <c r="I247" i="34"/>
  <c r="J237" i="39"/>
  <c r="I237" i="39"/>
  <c r="H237" i="39"/>
  <c r="K247" i="40"/>
  <c r="J247" i="40"/>
  <c r="H247" i="40"/>
  <c r="K250" i="41"/>
  <c r="J250" i="41"/>
  <c r="I250" i="41"/>
  <c r="I241" i="48"/>
  <c r="H241" i="48"/>
  <c r="K247" i="48"/>
  <c r="J247" i="48"/>
  <c r="I247" i="48"/>
  <c r="H247" i="48"/>
  <c r="K239" i="34"/>
  <c r="K252" i="34"/>
  <c r="J252" i="34"/>
  <c r="J243" i="37"/>
  <c r="I243" i="37"/>
  <c r="H243" i="37"/>
  <c r="K253" i="39"/>
  <c r="J253" i="39"/>
  <c r="H253" i="39"/>
  <c r="J241" i="40"/>
  <c r="J235" i="42"/>
  <c r="I235" i="42"/>
  <c r="H235" i="42"/>
  <c r="K253" i="42"/>
  <c r="I239" i="43"/>
  <c r="H239" i="43"/>
  <c r="K248" i="44"/>
  <c r="J248" i="44"/>
  <c r="I248" i="44"/>
  <c r="K251" i="45"/>
  <c r="J236" i="46"/>
  <c r="J242" i="35"/>
  <c r="J235" i="36"/>
  <c r="K243" i="36"/>
  <c r="J253" i="36"/>
  <c r="K236" i="37"/>
  <c r="H242" i="38"/>
  <c r="K241" i="39"/>
  <c r="K233" i="39"/>
  <c r="K251" i="39"/>
  <c r="K244" i="40"/>
  <c r="H249" i="35"/>
  <c r="H237" i="42"/>
  <c r="H249" i="43"/>
  <c r="H242" i="44"/>
  <c r="H247" i="46"/>
  <c r="H233" i="48"/>
  <c r="H251" i="48"/>
  <c r="I231" i="35"/>
  <c r="H241" i="35"/>
  <c r="I249" i="35"/>
  <c r="H234" i="36"/>
  <c r="I242" i="36"/>
  <c r="H252" i="36"/>
  <c r="I235" i="37"/>
  <c r="H245" i="37"/>
  <c r="I253" i="37"/>
  <c r="H239" i="38"/>
  <c r="I247" i="38"/>
  <c r="H232" i="39"/>
  <c r="I251" i="48"/>
  <c r="J231" i="35"/>
  <c r="H233" i="35"/>
  <c r="I241" i="35"/>
  <c r="J249" i="35"/>
  <c r="H251" i="35"/>
  <c r="I234" i="36"/>
  <c r="J242" i="36"/>
  <c r="H244" i="36"/>
  <c r="I252" i="36"/>
  <c r="H237" i="37"/>
  <c r="H231" i="38"/>
  <c r="H249" i="38"/>
  <c r="H242" i="39"/>
  <c r="H235" i="40"/>
  <c r="H253" i="40"/>
  <c r="H247" i="41"/>
  <c r="I233" i="35"/>
  <c r="H243" i="35"/>
  <c r="I251" i="35"/>
  <c r="H236" i="36"/>
  <c r="I244" i="36"/>
  <c r="I237" i="37"/>
  <c r="J245" i="37"/>
  <c r="H248" i="37"/>
  <c r="I231" i="38"/>
  <c r="J239" i="38"/>
  <c r="H241" i="38"/>
  <c r="I249" i="38"/>
  <c r="J232" i="39"/>
  <c r="H234" i="39"/>
  <c r="I242" i="39"/>
  <c r="J250" i="39"/>
  <c r="H252" i="39"/>
  <c r="I235" i="40"/>
  <c r="J243" i="40"/>
  <c r="H245" i="40"/>
  <c r="I253" i="40"/>
  <c r="H239" i="41"/>
  <c r="H235" i="35"/>
  <c r="I243" i="35"/>
  <c r="H253" i="35"/>
  <c r="I236" i="36"/>
  <c r="H240" i="37"/>
  <c r="I248" i="37"/>
  <c r="H233" i="38"/>
  <c r="I241" i="38"/>
  <c r="H251" i="38"/>
  <c r="H244" i="39"/>
  <c r="H237" i="40"/>
  <c r="H231" i="41"/>
  <c r="H249" i="41"/>
  <c r="H232" i="37"/>
  <c r="I240" i="37"/>
  <c r="J248" i="37"/>
  <c r="I233" i="38"/>
  <c r="J241" i="38"/>
  <c r="H243" i="38"/>
  <c r="I251" i="38"/>
  <c r="H236" i="39"/>
  <c r="H248" i="40"/>
  <c r="H241" i="41"/>
  <c r="H239" i="44"/>
  <c r="I232" i="37"/>
  <c r="H242" i="37"/>
  <c r="I250" i="37"/>
  <c r="H235" i="38"/>
  <c r="I243" i="38"/>
  <c r="H253" i="38"/>
  <c r="H247" i="39"/>
  <c r="H240" i="40"/>
  <c r="H233" i="41"/>
  <c r="I241" i="41"/>
  <c r="H251" i="41"/>
  <c r="I234" i="42"/>
  <c r="H244" i="42"/>
  <c r="I252" i="42"/>
  <c r="H237" i="43"/>
  <c r="I245" i="43"/>
  <c r="H231" i="44"/>
  <c r="H249" i="44"/>
  <c r="H235" i="46"/>
  <c r="H253" i="46"/>
  <c r="H247" i="47"/>
  <c r="H240" i="48"/>
  <c r="I237" i="35"/>
  <c r="J245" i="35"/>
  <c r="H248" i="35"/>
  <c r="I231" i="36"/>
  <c r="J239" i="36"/>
  <c r="H241" i="36"/>
  <c r="I249" i="36"/>
  <c r="J232" i="37"/>
  <c r="H234" i="37"/>
  <c r="I242" i="37"/>
  <c r="J250" i="37"/>
  <c r="H252" i="37"/>
  <c r="I235" i="38"/>
  <c r="H245" i="38"/>
  <c r="I253" i="38"/>
  <c r="H239" i="39"/>
  <c r="H232" i="40"/>
  <c r="I240" i="40"/>
  <c r="H250" i="40"/>
  <c r="H243" i="41"/>
  <c r="H248" i="43"/>
  <c r="H241" i="44"/>
  <c r="H239" i="47"/>
  <c r="H232" i="48"/>
  <c r="H250" i="48"/>
  <c r="H240" i="35"/>
  <c r="I248" i="35"/>
  <c r="J231" i="36"/>
  <c r="I241" i="36"/>
  <c r="J249" i="36"/>
  <c r="I234" i="37"/>
  <c r="J242" i="37"/>
  <c r="I252" i="37"/>
  <c r="I245" i="38"/>
  <c r="H231" i="39"/>
  <c r="I239" i="39"/>
  <c r="H249" i="39"/>
  <c r="I232" i="40"/>
  <c r="J237" i="43"/>
  <c r="J231" i="44"/>
  <c r="J249" i="44"/>
  <c r="H231" i="47"/>
  <c r="H249" i="47"/>
  <c r="H242" i="48"/>
  <c r="H232" i="35"/>
  <c r="I240" i="35"/>
  <c r="H250" i="35"/>
  <c r="J241" i="36"/>
  <c r="H243" i="36"/>
  <c r="J234" i="37"/>
  <c r="J252" i="37"/>
  <c r="J245" i="38"/>
  <c r="I231" i="39"/>
  <c r="H241" i="39"/>
  <c r="I249" i="39"/>
  <c r="J232" i="40"/>
  <c r="J250" i="40"/>
  <c r="J232" i="48"/>
  <c r="H234" i="48"/>
  <c r="J250" i="4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1D5F095-6B1E-4A96-A1B2-46347B930E5D}" name="00全国1112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2" xr16:uid="{2C65FA13-3252-4F18-B15B-73BCE1A6F9EE}" name="00全国11121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3" xr16:uid="{A704AAA3-00EF-4D0C-8BBE-EE23E064E279}" name="00全国111211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4" xr16:uid="{65CDE26C-669F-4040-B78D-8F013B7E8B1D}" name="00全国1112111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5" xr16:uid="{28B8657C-48DF-4A9B-A05A-26C3E397EE0C}" name="00全国11121111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6" xr16:uid="{238C285B-000A-4DF4-8B85-CC18FA6CBF24}" name="00全国111211111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7" xr16:uid="{B5A79D6E-A2BE-4804-A66A-66E7D5182B52}" name="00全国1112111112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8" xr16:uid="{B8AE34D7-3D16-4BBB-A6E1-E2905896D0F9}" name="00全国111211112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9" xr16:uid="{396AAB22-419C-4D51-9913-3B9B10AF8CFF}" name="00全国111211113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10" xr16:uid="{926CEAA6-4850-4459-B2B0-1DB026DF2858}" name="00全国11121112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11" xr16:uid="{18EC2825-9189-4C62-9401-FA64F176A228}" name="00全国11121112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12" xr16:uid="{799B0B1D-F7D7-441F-B9B0-EBA2AAE0C4FA}" name="00全国111211122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13" xr16:uid="{0A948327-1B0B-4E17-B5B2-03E2E88E5FE5}" name="00全国11121113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14" xr16:uid="{889DD55B-2019-4E69-B34C-D3882CF4AF2C}" name="00全国11121114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15" xr16:uid="{281F8CC7-8ECB-490D-BFE2-49356D371F10}" name="00全国1112112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16" xr16:uid="{54669BCE-1CD0-4FA6-9B91-083B10867D5D}" name="00全国1112112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17" xr16:uid="{91193686-D657-40CE-8483-73DEDCCEEC2A}" name="00全国11121121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18" xr16:uid="{CEF55869-E976-49A9-B166-9E6450DA8A4F}" name="00全国111211212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19" xr16:uid="{E8B00389-F895-4514-B56A-3EB57CC742F3}" name="00全国11121122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20" xr16:uid="{1FB97100-DE42-4692-A159-6743AFF2A2C2}" name="00全国11121123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21" xr16:uid="{EEA00B82-285A-4756-9352-5E62DBB3D178}" name="00全国1112113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22" xr16:uid="{814F19ED-AEBA-4D3F-89E0-E59092E009CB}" name="00全国1112113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23" xr16:uid="{160AE94F-C37C-451C-BD21-54D104B6CCD2}" name="00全国11121132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24" xr16:uid="{4607B736-D8E0-424B-B780-40FFCCAB27F1}" name="00全国1112114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25" xr16:uid="{8E8267A6-A85D-47D3-9666-7ADDC217AAD3}" name="00全国1112115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26" xr16:uid="{DD835F42-7543-4FA6-9071-58A96986FB60}" name="00全国111212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27" xr16:uid="{09601135-10F5-4C2E-B98A-1B09C02909F6}" name="00全国111212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28" xr16:uid="{2312ADD6-8BD2-47CD-9132-FDB23C86B45D}" name="00全国1112121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29" xr16:uid="{2D91AFFE-9BB8-4AF6-AE78-45E751BB7DC3}" name="00全国11121211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30" xr16:uid="{A56FF295-5A8B-4E6D-ACA2-73673DE9C72B}" name="00全国111212112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31" xr16:uid="{FF0466F4-6335-46D5-BFEB-2E932480FE04}" name="00全国11121212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32" xr16:uid="{66671E78-1742-4C54-B501-49FE947CC52F}" name="00全国11121213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33" xr16:uid="{4D6D17CE-F43A-4277-A910-3D346A08FB9B}" name="00全国1112122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34" xr16:uid="{81B137A3-9DC8-4030-BDCE-F1FBF7DC090D}" name="00全国1112122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35" xr16:uid="{BC8E7D6D-21B3-4F3F-8B8D-ACD146C3EC5D}" name="00全国11121222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36" xr16:uid="{6CC5DA65-0C43-4784-9B47-B2877D0858A7}" name="00全国1112123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37" xr16:uid="{BFC3C1DA-FEFC-4EBE-B3AC-7213A7171A37}" name="00全国1112124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38" xr16:uid="{ACF6AA3A-6768-492E-92B2-3070E750816E}" name="00全国111213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39" xr16:uid="{B4F1A668-373E-4F35-8427-80CC30050EAA}" name="00全国111213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40" xr16:uid="{E1031CEF-AC48-4689-A1D4-D4F706624C15}" name="00全国1112131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41" xr16:uid="{FB4C498D-9391-4333-9B7C-72620C195BA0}" name="00全国11121312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42" xr16:uid="{8D8B537E-F304-45DE-84A5-A6A71475BAC1}" name="00全国1112132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43" xr16:uid="{D45229BE-8CBC-4E82-80B4-4B37B5120C4C}" name="00全国1112133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44" xr16:uid="{73972F76-CB35-4246-8D02-419E7E685424}" name="00全国111214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45" xr16:uid="{5BAFC42D-B5BE-4EBC-AF9A-A2D93B664861}" name="00全国111214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46" xr16:uid="{AE77D91A-B1B0-467F-B93E-A8C4C22F993F}" name="00全国1112142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47" xr16:uid="{A74469A8-F3A7-4627-B696-F1317BDD8FF7}" name="00全国111215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48" xr16:uid="{6617B2D3-6E0E-4CF4-AB1F-126B494B47D9}" name="00全国111216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49" xr16:uid="{7A6358F8-24AD-45AA-9AFB-73143F875AC0}" name="00全国151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50" xr16:uid="{5625162D-F186-4ED7-81E3-57BC8BA07F11}" name="00全国1511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51" xr16:uid="{0B57F1A9-FA64-4C6F-B7FC-6D5958AD63FE}" name="00全国15111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52" xr16:uid="{4640ED46-02EE-4EBD-A5A7-2E2FA8FC0E4E}" name="00全国151111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53" xr16:uid="{35B72AD3-C88E-4AC0-A2B0-17F5D4508A93}" name="00全国1511111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54" xr16:uid="{407B0D8F-CB27-4CFE-B8B5-78ECC2ED2A6C}" name="00全国15111111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55" xr16:uid="{CA806A28-1E93-4B3D-90E8-BC89A367A86C}" name="00全国151111112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56" xr16:uid="{B33E808D-8E2D-46A0-9D84-08FB17CDBC6E}" name="00全国15111112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57" xr16:uid="{F60156E4-356E-429F-90E9-28011AA3B43E}" name="00全国15111113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58" xr16:uid="{B28CD143-EA07-4C67-A700-746A8153950B}" name="00全国1511112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59" xr16:uid="{5AFFD3D5-A396-4B79-ACB9-BEA1F1521C95}" name="00全国1511112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60" xr16:uid="{99453EE8-246C-4D2D-94EB-66ACC82CA071}" name="00全国15111122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61" xr16:uid="{FD757038-3A08-488E-9F96-1D92BAAE2669}" name="00全国1511113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62" xr16:uid="{CB6EF6DB-7B13-459D-8957-A9DC31673337}" name="00全国1511114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63" xr16:uid="{9754E73E-0F5B-42A3-894B-89A02AF08A79}" name="00全国151112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64" xr16:uid="{21A07E12-4C55-4769-89D3-8A7451EEFAF7}" name="00全国151112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65" xr16:uid="{AF2209C3-D608-448B-940C-ED69ABEA764B}" name="00全国1511121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66" xr16:uid="{24FF25FE-46A7-4CD0-9E4B-FC551807B7C1}" name="00全国15111212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67" xr16:uid="{120366B8-8C3B-492D-9CB1-8F004498DD84}" name="00全国1511122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68" xr16:uid="{D549BAEF-90FA-46D1-BCE4-C732185F610C}" name="00全国1511123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69" xr16:uid="{313DA514-F02C-4B97-921E-C70141C496B3}" name="00全国151113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70" xr16:uid="{0AB8E5CE-815B-4591-8C0D-74CD730343F9}" name="00全国151113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71" xr16:uid="{A2FC4A53-9720-4D5C-905F-BFFC4BFFD550}" name="00全国1511132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72" xr16:uid="{89B1D09A-2533-4715-9E86-9BF427523CD5}" name="00全国151114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73" xr16:uid="{3DD57680-7E10-4E09-995D-C5D4C2767866}" name="00全国151115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74" xr16:uid="{1A947F7C-6EEF-42CC-8FED-D3B67BAB5BC7}" name="00全国15112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75" xr16:uid="{AB9F47F5-F30A-45E1-A764-BB1DC1F6079F}" name="00全国15112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76" xr16:uid="{8CD996A7-DBE9-4533-AB04-098AC25C8072}" name="00全国151121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77" xr16:uid="{5798A566-3AFC-46F6-86B1-395A0F892589}" name="00全国1511211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78" xr16:uid="{A8873894-1470-4C72-BAED-1EF9134BD0E2}" name="00全国15112112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79" xr16:uid="{035D7BCA-37FB-4665-B61A-E3853644BECF}" name="00全国1511212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80" xr16:uid="{50F1D96D-FDC5-4E90-ADE9-5E8B6638FED8}" name="00全国1511213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81" xr16:uid="{93D828F4-FFA8-40A9-9B44-3FC9B0E3B3B6}" name="00全国151122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82" xr16:uid="{5FE75285-37BC-4580-AA2F-71C23251A3B1}" name="00全国151122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83" xr16:uid="{D5CE6A8B-0377-439E-B892-5D4C1E1AD321}" name="00全国1511222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84" xr16:uid="{C486D084-6BFA-4787-9641-F0FD687B0598}" name="00全国151123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85" xr16:uid="{56FFB8A9-F867-4048-86AD-8A82F2879210}" name="00全国151124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86" xr16:uid="{DE216D63-39C8-4569-8E45-9DD3C862057B}" name="00全国15113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87" xr16:uid="{6EA3489E-68C3-4AAB-806C-74BBD5CF5610}" name="00全国15113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88" xr16:uid="{4AA3F3F8-C283-4B19-9E48-5E6DC36F55BC}" name="00全国151131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89" xr16:uid="{CE499F66-245C-45B1-A7F3-2726EBC9360A}" name="00全国1511312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90" xr16:uid="{F92D4A52-00E1-4A5F-AB0D-215A735C964B}" name="00全国151132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91" xr16:uid="{1E43BA84-EC56-4329-AE93-B0FFE0D09A48}" name="00全国151133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92" xr16:uid="{E2B27FF1-73D6-41F6-8A79-E22827457615}" name="00全国15114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93" xr16:uid="{AF1583D7-4FEA-4D02-92E5-D1FCCC3C13FE}" name="00全国151141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94" xr16:uid="{38C1B202-F8C0-4966-A1E0-D9C174B5A03D}" name="00全国151142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95" xr16:uid="{2A3C5042-91EE-47FA-A902-D61C301A5EC8}" name="00全国15115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96" xr16:uid="{77A8293E-E7C3-4878-A388-9FC5B0FDA511}" name="00全国15116" type="6" refreshedVersion="2" deleted="1" background="1" saveData="1">
    <textPr codePage="869" sourceFile="D:\My Documents\My Data Sources\類型割合\00全国.txt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97" xr16:uid="{2EDC21CE-7C06-49A5-BCC5-BF757D5CFF4F}" name="00全国2113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8" xr16:uid="{B61034AC-5CFA-408D-9808-F4D7A067EDA9}" name="00全国21131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9" xr16:uid="{DD95CE83-E9AE-4522-B1CC-294F28F6A3D9}" name="00全国211311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0" xr16:uid="{311DA25A-10B5-4B33-B07D-7C53EF004C4E}" name="00全国2113111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1" xr16:uid="{3CE4278B-D0C2-449D-A6AB-CB54F26662EA}" name="00全国21131111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2" xr16:uid="{24004573-FC16-4F1D-8B73-266562F0A05A}" name="00全国211311111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3" xr16:uid="{84E2E0E0-4B71-4CC9-865E-BF70B895058C}" name="00全国2113111112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4" xr16:uid="{C588AE94-7A41-4BBD-B944-3B729F4DF867}" name="00全国211311112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5" xr16:uid="{C4521D62-2C32-433A-AD4D-AD6986CD0868}" name="00全国211311113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6" xr16:uid="{2B0FEE52-8598-48D8-96EB-1BF0783DDB1E}" name="00全国21131112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7" xr16:uid="{3DE14F90-563D-4D2C-BC76-F939BCF7BB6D}" name="00全国21131112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8" xr16:uid="{BDF73076-B3E3-44F8-9CE5-F5CCA07B4B26}" name="00全国211311122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9" xr16:uid="{210EC405-A89D-4E43-8D8E-057CACFCF428}" name="00全国21131113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0" xr16:uid="{515828C5-5E47-4EC2-BBE8-CFD2393F6A1A}" name="00全国21131114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1" xr16:uid="{2DF65CEC-6B17-4903-AAD9-DB1533D0FFC5}" name="00全国2113112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2" xr16:uid="{8784BC12-87AC-4890-ADF5-1477D076C00A}" name="00全国2113112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3" xr16:uid="{7BB00F98-1F6B-4FB0-B668-05520D43DC95}" name="00全国21131121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4" xr16:uid="{44395376-A62E-4A82-ADB1-911D0EAF240A}" name="00全国211311212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5" xr16:uid="{AE656267-1666-4FAA-B74C-7F7BD99594D0}" name="00全国21131122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6" xr16:uid="{5375A7F8-04E1-44DF-84C1-504427A35BB8}" name="00全国21131123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7" xr16:uid="{F6B47083-2EA0-4B7D-A8A0-20A5882A3C18}" name="00全国2113113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8" xr16:uid="{F8F084F5-D866-4ABA-A9F5-0251B4A7B31F}" name="00全国2113113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9" xr16:uid="{773B6C0A-410D-49BD-9987-0064F55046E6}" name="00全国21131132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0" xr16:uid="{A165DE16-8D70-4DB1-BA1B-D3C66806F36D}" name="00全国2113114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1" xr16:uid="{E9914346-503F-4168-ADE9-240DD77741E3}" name="00全国2113115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2" xr16:uid="{12454B61-50CC-459F-B861-3AD674A45965}" name="00全国211312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3" xr16:uid="{817DA743-C701-4249-87B1-8EFF7D0AF0A4}" name="00全国211312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4" xr16:uid="{F24C09FF-40B9-4E7F-A5FC-BF67B7E491EF}" name="00全国2113121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5" xr16:uid="{3FA0AFDD-660A-4A1E-A553-B01F9C2172B2}" name="00全国21131211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6" xr16:uid="{F8562A2F-9059-4FA9-B332-55238435D277}" name="00全国211312112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7" xr16:uid="{33D40DC5-4B2B-4D1A-9AD0-21CAC0C9ACFB}" name="00全国21131212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8" xr16:uid="{63F14312-F459-420E-BE9D-2C3345EF8DE6}" name="00全国21131213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9" xr16:uid="{927A1D86-7856-4622-B9D5-DB9A6A2727B7}" name="00全国2113122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0" xr16:uid="{3639D4DE-AC1C-4A34-9DFF-2057B3356742}" name="00全国2113122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1" xr16:uid="{B4DB51FC-580B-4A3D-A165-35A44EE24F97}" name="00全国21131222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2" xr16:uid="{46A5ED7B-48EE-4D5D-967E-B215F2AFDD67}" name="00全国2113123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3" xr16:uid="{B1A1A006-364F-4DE2-894A-66C4F400AB10}" name="00全国2113124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4" xr16:uid="{302517E2-4739-4BEB-94A6-14EDD50DFB67}" name="00全国211313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5" xr16:uid="{A5EBC6EC-4767-4981-9479-49EB9BBBCA0D}" name="00全国211313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6" xr16:uid="{FE2D4EC2-CE3B-46BD-80F1-9B3CC65CD943}" name="00全国2113131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7" xr16:uid="{718E05D0-C09A-4826-9731-DAFF9D35D53B}" name="00全国21131312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8" xr16:uid="{9506A32A-F5D0-4727-89D7-B60C219CA3EE}" name="00全国2113132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9" xr16:uid="{B097A5A3-5123-4509-A319-19450080A7F1}" name="00全国2113133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0" xr16:uid="{C5A698D1-7DC7-48D1-9422-2AE377276802}" name="00全国211314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1" xr16:uid="{8A283DC5-85E2-4F52-A474-01425E96FF77}" name="00全国211314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2" xr16:uid="{D98CADAE-D4CE-4FFD-B591-2F890E0AD05D}" name="00全国2113142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3" xr16:uid="{40DDA356-456B-404B-A4E9-05176809A982}" name="00全国211315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4" xr16:uid="{3FE19E44-D209-4862-A1F4-7561B1C4E16E}" name="00全国211316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5" xr16:uid="{8236B869-C82A-4038-A656-35CE2EFF1429}" name="00全国212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6" xr16:uid="{99EE92DA-AD0A-4998-AD60-098AA60C3BE6}" name="00全国2121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7" xr16:uid="{2E948C72-EC54-4CFC-9EB3-3BC89FB67B24}" name="00全国21211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8" xr16:uid="{453A12B5-53C3-42ED-844D-475100E6E887}" name="00全国212111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9" xr16:uid="{FC9D4D47-5B29-4EC9-A9AD-0CDF23B793C5}" name="00全国2121111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0" xr16:uid="{6AD8A6D2-105F-43D3-9579-6DC73F3B06B4}" name="00全国21211111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1" xr16:uid="{A5C5440E-38BB-4D3A-8E0C-646846147569}" name="00全国212111112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2" xr16:uid="{031E9CE8-55DD-4093-B50A-2DDABBA8B8AE}" name="00全国21211112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3" xr16:uid="{0C0DE1DC-8E72-4E0E-86C6-8DFBB157515E}" name="00全国21211113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4" xr16:uid="{2EE994DD-C62B-43C7-B6C3-492069273712}" name="00全国2121112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5" xr16:uid="{64BC896A-9733-4765-A107-7B4BF624296F}" name="00全国2121112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6" xr16:uid="{563E2EA5-13AF-46DA-B360-1028AA670930}" name="00全国21211122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7" xr16:uid="{D1DA9FD3-8687-4B75-A88F-4116094E0954}" name="00全国2121113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8" xr16:uid="{8799EBAE-85A5-480B-9E13-9EDD1C89BAFB}" name="00全国2121114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9" xr16:uid="{C7E7C331-81FC-4A99-B3B9-00D1F3AF5C6D}" name="00全国212112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0" xr16:uid="{7903D7E1-25C1-431A-BB36-A6C79FA1371C}" name="00全国212112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1" xr16:uid="{B2F5A99B-5396-4108-9D10-0A70086B8604}" name="00全国2121121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2" xr16:uid="{A2A91AA9-93B7-4E91-88A5-902A6665005A}" name="00全国21211212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3" xr16:uid="{205FE9E0-E1C1-4583-BAD7-55144A395D7C}" name="00全国2121122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4" xr16:uid="{8F2A5AF7-5738-43BA-BA66-D549A103E1D4}" name="00全国2121123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5" xr16:uid="{3191F978-423E-4837-B52B-FC393BF454B8}" name="00全国212113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6" xr16:uid="{19C55267-8565-4E0C-8DE5-89EC4110EEE7}" name="00全国212113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7" xr16:uid="{CE3754AF-D2FE-4117-BBEC-1B0C17B657B0}" name="00全国2121132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8" xr16:uid="{F72DF3BE-1BDF-41ED-A152-5974713CA8A0}" name="00全国212114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9" xr16:uid="{F088C32F-B716-47CC-8D8B-9BC778B4EBA6}" name="00全国212115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0" xr16:uid="{C125C4CE-76A3-4014-85FB-CD6829A6AB47}" name="00全国21212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1" xr16:uid="{DA733B46-BB77-45F2-991D-42B4C7664B45}" name="00全国21212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2" xr16:uid="{056E0CC4-B397-46A8-AC19-DD90DCE76072}" name="00全国212121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3" xr16:uid="{3C7E7B84-49D1-4B11-888E-58F542697FC1}" name="00全国2121211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4" xr16:uid="{6865380C-4CDB-403B-BF59-43471502C6F8}" name="00全国21212112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5" xr16:uid="{28BDF4B1-C557-400A-BC80-86B99B99BDA5}" name="00全国2121212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6" xr16:uid="{35C1700C-6F92-4BE5-995D-9C7CA150263C}" name="00全国2121213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7" xr16:uid="{6A6FD3C1-828F-45CD-9006-72ADFE2DCF52}" name="00全国212122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8" xr16:uid="{6981B262-88B9-4B4C-B5CA-69B39F7F6CCB}" name="00全国212122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9" xr16:uid="{CD27284D-6F2A-470E-9BDC-DE4AB3E37C35}" name="00全国2121222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0" xr16:uid="{BAADDDBE-19A6-4FDB-B877-3979D7C5BB84}" name="00全国212123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1" xr16:uid="{1050BCA7-A5C8-4731-A651-2BA5FC56E488}" name="00全国212124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2" xr16:uid="{47F97A83-653B-472C-B571-B1E39A75B009}" name="00全国21213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3" xr16:uid="{EF8AC4A4-C66C-41A0-A191-BC9255B9D6E4}" name="00全国21213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4" xr16:uid="{1AF5AF60-0DFC-466A-BF5A-2F4B3E08BAEE}" name="00全国212131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5" xr16:uid="{3CDD08F4-8D3B-4EA2-B2FB-D55DA2BD393D}" name="00全国2121312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6" xr16:uid="{EB1CAAA8-7502-4DD9-A61F-4A414ACD51A5}" name="00全国212132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7" xr16:uid="{743682CA-F120-423F-8725-2EE233331958}" name="00全国212133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8" xr16:uid="{063B8190-668A-4381-A81B-52EAFEC00EEC}" name="00全国21214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9" xr16:uid="{88DEF05E-6262-4A23-A4D6-D124222B6830}" name="00全国212141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0" xr16:uid="{5E9A94A0-CE05-4FDE-825C-C0D59C27F383}" name="00全国212142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1" xr16:uid="{E524E8B4-1C44-4F0A-9359-95B4443BF465}" name="00全国21215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2" xr16:uid="{7E0F3920-3AA1-4C8D-A48D-09FB7B6DF8E6}" name="00全国21216" type="6" refreshedVersion="2" deleted="1" background="1" saveData="1">
    <textPr codePage="869" sourceFile="D:\My Documents\My Data Sources\合計調整済み世帯数\00全国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<sst xmlns="http://schemas.openxmlformats.org/spreadsheetml/2006/main" count="11712" uniqueCount="107">
  <si>
    <t>結果表２　年齢5歳階級別 所属世帯の種類・規模と世帯内地位別 15歳以上人口および割合</t>
    <rPh sb="0" eb="3">
      <t>ケッカヒョウ</t>
    </rPh>
    <rPh sb="5" eb="7">
      <t>ネンレイ</t>
    </rPh>
    <rPh sb="8" eb="9">
      <t>サイ</t>
    </rPh>
    <rPh sb="9" eb="12">
      <t>カイキュウベツ</t>
    </rPh>
    <rPh sb="13" eb="15">
      <t>ショゾク</t>
    </rPh>
    <rPh sb="15" eb="17">
      <t>セタイ</t>
    </rPh>
    <rPh sb="18" eb="20">
      <t>シュルイ</t>
    </rPh>
    <rPh sb="21" eb="23">
      <t>キボ</t>
    </rPh>
    <rPh sb="24" eb="26">
      <t>セタイ</t>
    </rPh>
    <rPh sb="26" eb="27">
      <t>ナイ</t>
    </rPh>
    <rPh sb="27" eb="29">
      <t>チイ</t>
    </rPh>
    <rPh sb="29" eb="30">
      <t>ベツ</t>
    </rPh>
    <rPh sb="33" eb="36">
      <t>サイイジョウ</t>
    </rPh>
    <rPh sb="36" eb="38">
      <t>ジンコウ</t>
    </rPh>
    <rPh sb="41" eb="43">
      <t>ワリアイ</t>
    </rPh>
    <phoneticPr fontId="3"/>
  </si>
  <si>
    <t>全国</t>
  </si>
  <si>
    <t>年齢階級</t>
    <rPh sb="0" eb="2">
      <t>ネンレイ</t>
    </rPh>
    <rPh sb="2" eb="4">
      <t>カイキュウ</t>
    </rPh>
    <phoneticPr fontId="3"/>
  </si>
  <si>
    <t>15歳以上人口</t>
    <rPh sb="2" eb="5">
      <t>サイイジョウ</t>
    </rPh>
    <rPh sb="5" eb="7">
      <t>ジンコウ</t>
    </rPh>
    <phoneticPr fontId="3"/>
  </si>
  <si>
    <r>
      <t>所属世帯割合（％</t>
    </r>
    <r>
      <rPr>
        <sz val="10"/>
        <rFont val="ＭＳ Ｐ明朝"/>
        <family val="1"/>
        <charset val="128"/>
      </rPr>
      <t>）</t>
    </r>
    <rPh sb="0" eb="2">
      <t>ショゾク</t>
    </rPh>
    <rPh sb="2" eb="4">
      <t>セタイ</t>
    </rPh>
    <rPh sb="4" eb="6">
      <t>ワリアイ</t>
    </rPh>
    <phoneticPr fontId="3"/>
  </si>
  <si>
    <t>総数</t>
    <rPh sb="0" eb="2">
      <t>ソウスウ</t>
    </rPh>
    <phoneticPr fontId="3"/>
  </si>
  <si>
    <t>一般世帯人員</t>
    <rPh sb="0" eb="2">
      <t>イッパン</t>
    </rPh>
    <rPh sb="2" eb="4">
      <t>セタイ</t>
    </rPh>
    <rPh sb="4" eb="6">
      <t>ジンイン</t>
    </rPh>
    <phoneticPr fontId="3"/>
  </si>
  <si>
    <t>施設等の
世帯人員</t>
    <rPh sb="0" eb="2">
      <t>シセツ</t>
    </rPh>
    <rPh sb="2" eb="3">
      <t>トウ</t>
    </rPh>
    <rPh sb="5" eb="7">
      <t>セタイ</t>
    </rPh>
    <rPh sb="7" eb="9">
      <t>ジンイン</t>
    </rPh>
    <phoneticPr fontId="3"/>
  </si>
  <si>
    <t>施設</t>
    <rPh sb="0" eb="2">
      <t>シセツ</t>
    </rPh>
    <phoneticPr fontId="3"/>
  </si>
  <si>
    <t>1人</t>
    <rPh sb="1" eb="2">
      <t>ニン</t>
    </rPh>
    <phoneticPr fontId="3"/>
  </si>
  <si>
    <t>2人以上世帯</t>
    <rPh sb="1" eb="4">
      <t>ニンイジョウ</t>
    </rPh>
    <rPh sb="4" eb="6">
      <t>セタイ</t>
    </rPh>
    <phoneticPr fontId="3"/>
  </si>
  <si>
    <t>2人以上</t>
    <rPh sb="1" eb="4">
      <t>ニンイジョウ</t>
    </rPh>
    <phoneticPr fontId="3"/>
  </si>
  <si>
    <t>世帯主</t>
    <rPh sb="0" eb="3">
      <t>セタイヌシ</t>
    </rPh>
    <phoneticPr fontId="3"/>
  </si>
  <si>
    <t>非世帯主</t>
    <rPh sb="0" eb="1">
      <t>ヒ</t>
    </rPh>
    <rPh sb="1" eb="4">
      <t>セタイヌシ</t>
    </rPh>
    <phoneticPr fontId="3"/>
  </si>
  <si>
    <r>
      <t>2020</t>
    </r>
    <r>
      <rPr>
        <sz val="10"/>
        <rFont val="ＭＳ Ｐ明朝"/>
        <family val="1"/>
        <charset val="128"/>
      </rPr>
      <t>年</t>
    </r>
    <rPh sb="4" eb="5">
      <t>ネン</t>
    </rPh>
    <phoneticPr fontId="3"/>
  </si>
  <si>
    <r>
      <t>15</t>
    </r>
    <r>
      <rPr>
        <sz val="10"/>
        <rFont val="ＭＳ Ｐ明朝"/>
        <family val="1"/>
        <charset val="128"/>
      </rPr>
      <t>～</t>
    </r>
    <r>
      <rPr>
        <sz val="10"/>
        <rFont val="Times New Roman"/>
        <family val="1"/>
      </rPr>
      <t>19</t>
    </r>
    <r>
      <rPr>
        <sz val="10"/>
        <rFont val="ＭＳ Ｐ明朝"/>
        <family val="1"/>
        <charset val="128"/>
      </rPr>
      <t>歳</t>
    </r>
    <rPh sb="5" eb="6">
      <t>サイ</t>
    </rPh>
    <phoneticPr fontId="3"/>
  </si>
  <si>
    <r>
      <t>20</t>
    </r>
    <r>
      <rPr>
        <sz val="10"/>
        <rFont val="ＭＳ Ｐ明朝"/>
        <family val="1"/>
        <charset val="128"/>
      </rPr>
      <t>～</t>
    </r>
    <r>
      <rPr>
        <sz val="10"/>
        <rFont val="Times New Roman"/>
        <family val="1"/>
      </rPr>
      <t>24</t>
    </r>
    <r>
      <rPr>
        <sz val="10"/>
        <rFont val="ＭＳ Ｐ明朝"/>
        <family val="1"/>
        <charset val="128"/>
      </rPr>
      <t>歳</t>
    </r>
    <rPh sb="5" eb="6">
      <t>サイ</t>
    </rPh>
    <phoneticPr fontId="3"/>
  </si>
  <si>
    <r>
      <t>25</t>
    </r>
    <r>
      <rPr>
        <sz val="10"/>
        <rFont val="ＭＳ Ｐ明朝"/>
        <family val="1"/>
        <charset val="128"/>
      </rPr>
      <t>～</t>
    </r>
    <r>
      <rPr>
        <sz val="10"/>
        <rFont val="Times New Roman"/>
        <family val="1"/>
      </rPr>
      <t>29</t>
    </r>
    <r>
      <rPr>
        <sz val="10"/>
        <rFont val="ＭＳ Ｐ明朝"/>
        <family val="1"/>
        <charset val="128"/>
      </rPr>
      <t>歳</t>
    </r>
    <rPh sb="5" eb="6">
      <t>サイ</t>
    </rPh>
    <phoneticPr fontId="3"/>
  </si>
  <si>
    <r>
      <t>30</t>
    </r>
    <r>
      <rPr>
        <sz val="10"/>
        <rFont val="ＭＳ Ｐ明朝"/>
        <family val="1"/>
        <charset val="128"/>
      </rPr>
      <t>～</t>
    </r>
    <r>
      <rPr>
        <sz val="10"/>
        <rFont val="Times New Roman"/>
        <family val="1"/>
      </rPr>
      <t>34</t>
    </r>
    <r>
      <rPr>
        <sz val="10"/>
        <rFont val="ＭＳ Ｐ明朝"/>
        <family val="1"/>
        <charset val="128"/>
      </rPr>
      <t>歳</t>
    </r>
    <rPh sb="5" eb="6">
      <t>サイ</t>
    </rPh>
    <phoneticPr fontId="3"/>
  </si>
  <si>
    <r>
      <t>35</t>
    </r>
    <r>
      <rPr>
        <sz val="10"/>
        <rFont val="ＭＳ Ｐ明朝"/>
        <family val="1"/>
        <charset val="128"/>
      </rPr>
      <t>～</t>
    </r>
    <r>
      <rPr>
        <sz val="10"/>
        <rFont val="Times New Roman"/>
        <family val="1"/>
      </rPr>
      <t>39</t>
    </r>
    <r>
      <rPr>
        <sz val="10"/>
        <rFont val="ＭＳ Ｐ明朝"/>
        <family val="1"/>
        <charset val="128"/>
      </rPr>
      <t>歳</t>
    </r>
    <rPh sb="5" eb="6">
      <t>サイ</t>
    </rPh>
    <phoneticPr fontId="3"/>
  </si>
  <si>
    <r>
      <t>40</t>
    </r>
    <r>
      <rPr>
        <sz val="10"/>
        <rFont val="ＭＳ Ｐ明朝"/>
        <family val="1"/>
        <charset val="128"/>
      </rPr>
      <t>～</t>
    </r>
    <r>
      <rPr>
        <sz val="10"/>
        <rFont val="Times New Roman"/>
        <family val="1"/>
      </rPr>
      <t>44</t>
    </r>
    <r>
      <rPr>
        <sz val="10"/>
        <rFont val="ＭＳ Ｐ明朝"/>
        <family val="1"/>
        <charset val="128"/>
      </rPr>
      <t>歳</t>
    </r>
    <rPh sb="5" eb="6">
      <t>サイ</t>
    </rPh>
    <phoneticPr fontId="3"/>
  </si>
  <si>
    <r>
      <t>45</t>
    </r>
    <r>
      <rPr>
        <sz val="10"/>
        <rFont val="ＭＳ Ｐ明朝"/>
        <family val="1"/>
        <charset val="128"/>
      </rPr>
      <t>～</t>
    </r>
    <r>
      <rPr>
        <sz val="10"/>
        <rFont val="Times New Roman"/>
        <family val="1"/>
      </rPr>
      <t>49</t>
    </r>
    <r>
      <rPr>
        <sz val="10"/>
        <rFont val="ＭＳ Ｐ明朝"/>
        <family val="1"/>
        <charset val="128"/>
      </rPr>
      <t>歳</t>
    </r>
    <rPh sb="5" eb="6">
      <t>サイ</t>
    </rPh>
    <phoneticPr fontId="3"/>
  </si>
  <si>
    <r>
      <t>50</t>
    </r>
    <r>
      <rPr>
        <sz val="10"/>
        <rFont val="ＭＳ Ｐ明朝"/>
        <family val="1"/>
        <charset val="128"/>
      </rPr>
      <t>～</t>
    </r>
    <r>
      <rPr>
        <sz val="10"/>
        <rFont val="Times New Roman"/>
        <family val="1"/>
      </rPr>
      <t>54</t>
    </r>
    <r>
      <rPr>
        <sz val="10"/>
        <rFont val="ＭＳ Ｐ明朝"/>
        <family val="1"/>
        <charset val="128"/>
      </rPr>
      <t>歳</t>
    </r>
    <rPh sb="5" eb="6">
      <t>サイ</t>
    </rPh>
    <phoneticPr fontId="3"/>
  </si>
  <si>
    <r>
      <t>55</t>
    </r>
    <r>
      <rPr>
        <sz val="10"/>
        <rFont val="ＭＳ Ｐ明朝"/>
        <family val="1"/>
        <charset val="128"/>
      </rPr>
      <t>～</t>
    </r>
    <r>
      <rPr>
        <sz val="10"/>
        <rFont val="Times New Roman"/>
        <family val="1"/>
      </rPr>
      <t>59</t>
    </r>
    <r>
      <rPr>
        <sz val="10"/>
        <rFont val="ＭＳ Ｐ明朝"/>
        <family val="1"/>
        <charset val="128"/>
      </rPr>
      <t>歳</t>
    </r>
    <rPh sb="5" eb="6">
      <t>サイ</t>
    </rPh>
    <phoneticPr fontId="3"/>
  </si>
  <si>
    <r>
      <t>60</t>
    </r>
    <r>
      <rPr>
        <sz val="10"/>
        <rFont val="ＭＳ Ｐ明朝"/>
        <family val="1"/>
        <charset val="128"/>
      </rPr>
      <t>～</t>
    </r>
    <r>
      <rPr>
        <sz val="10"/>
        <rFont val="Times New Roman"/>
        <family val="1"/>
      </rPr>
      <t>64</t>
    </r>
    <r>
      <rPr>
        <sz val="10"/>
        <rFont val="ＭＳ Ｐ明朝"/>
        <family val="1"/>
        <charset val="128"/>
      </rPr>
      <t>歳</t>
    </r>
    <rPh sb="5" eb="6">
      <t>サイ</t>
    </rPh>
    <phoneticPr fontId="3"/>
  </si>
  <si>
    <r>
      <t>65</t>
    </r>
    <r>
      <rPr>
        <sz val="10"/>
        <rFont val="ＭＳ Ｐ明朝"/>
        <family val="1"/>
        <charset val="128"/>
      </rPr>
      <t>～</t>
    </r>
    <r>
      <rPr>
        <sz val="10"/>
        <rFont val="Times New Roman"/>
        <family val="1"/>
      </rPr>
      <t>69</t>
    </r>
    <r>
      <rPr>
        <sz val="10"/>
        <rFont val="ＭＳ Ｐ明朝"/>
        <family val="1"/>
        <charset val="128"/>
      </rPr>
      <t>歳</t>
    </r>
    <rPh sb="5" eb="6">
      <t>サイ</t>
    </rPh>
    <phoneticPr fontId="3"/>
  </si>
  <si>
    <r>
      <t>70</t>
    </r>
    <r>
      <rPr>
        <sz val="10"/>
        <rFont val="ＭＳ Ｐ明朝"/>
        <family val="1"/>
        <charset val="128"/>
      </rPr>
      <t>～</t>
    </r>
    <r>
      <rPr>
        <sz val="10"/>
        <rFont val="Times New Roman"/>
        <family val="1"/>
      </rPr>
      <t>74</t>
    </r>
    <r>
      <rPr>
        <sz val="10"/>
        <rFont val="ＭＳ Ｐ明朝"/>
        <family val="1"/>
        <charset val="128"/>
      </rPr>
      <t>歳</t>
    </r>
    <rPh sb="5" eb="6">
      <t>サイ</t>
    </rPh>
    <phoneticPr fontId="3"/>
  </si>
  <si>
    <r>
      <t>75</t>
    </r>
    <r>
      <rPr>
        <sz val="10"/>
        <rFont val="ＭＳ Ｐ明朝"/>
        <family val="1"/>
        <charset val="128"/>
      </rPr>
      <t>～</t>
    </r>
    <r>
      <rPr>
        <sz val="10"/>
        <rFont val="Times New Roman"/>
        <family val="1"/>
      </rPr>
      <t>79</t>
    </r>
    <r>
      <rPr>
        <sz val="10"/>
        <rFont val="ＭＳ Ｐ明朝"/>
        <family val="1"/>
        <charset val="128"/>
      </rPr>
      <t>歳</t>
    </r>
    <rPh sb="5" eb="6">
      <t>サイ</t>
    </rPh>
    <phoneticPr fontId="3"/>
  </si>
  <si>
    <r>
      <t>80</t>
    </r>
    <r>
      <rPr>
        <sz val="10"/>
        <rFont val="ＭＳ Ｐ明朝"/>
        <family val="1"/>
        <charset val="128"/>
      </rPr>
      <t>～</t>
    </r>
    <r>
      <rPr>
        <sz val="10"/>
        <rFont val="Times New Roman"/>
        <family val="1"/>
      </rPr>
      <t>84</t>
    </r>
    <r>
      <rPr>
        <sz val="10"/>
        <rFont val="ＭＳ Ｐ明朝"/>
        <family val="1"/>
        <charset val="128"/>
      </rPr>
      <t>歳</t>
    </r>
    <rPh sb="5" eb="6">
      <t>サイ</t>
    </rPh>
    <phoneticPr fontId="3"/>
  </si>
  <si>
    <r>
      <t>85</t>
    </r>
    <r>
      <rPr>
        <sz val="10"/>
        <rFont val="ＭＳ Ｐ明朝"/>
        <family val="1"/>
        <charset val="128"/>
      </rPr>
      <t>歳以上</t>
    </r>
    <rPh sb="2" eb="3">
      <t>サイ</t>
    </rPh>
    <phoneticPr fontId="3"/>
  </si>
  <si>
    <t>（再掲）</t>
    <rPh sb="1" eb="3">
      <t>サイケイ</t>
    </rPh>
    <phoneticPr fontId="3"/>
  </si>
  <si>
    <r>
      <t>65</t>
    </r>
    <r>
      <rPr>
        <sz val="10"/>
        <rFont val="ＭＳ Ｐ明朝"/>
        <family val="1"/>
        <charset val="128"/>
      </rPr>
      <t>歳以上</t>
    </r>
    <rPh sb="2" eb="3">
      <t>サイ</t>
    </rPh>
    <rPh sb="3" eb="5">
      <t>イジョウ</t>
    </rPh>
    <phoneticPr fontId="3"/>
  </si>
  <si>
    <r>
      <t>75</t>
    </r>
    <r>
      <rPr>
        <sz val="10"/>
        <rFont val="ＭＳ Ｐ明朝"/>
        <family val="1"/>
        <charset val="128"/>
      </rPr>
      <t>歳以上</t>
    </r>
    <rPh sb="2" eb="3">
      <t>サイ</t>
    </rPh>
    <rPh sb="3" eb="5">
      <t>イジョウ</t>
    </rPh>
    <phoneticPr fontId="3"/>
  </si>
  <si>
    <r>
      <t>2025</t>
    </r>
    <r>
      <rPr>
        <sz val="10"/>
        <rFont val="ＭＳ Ｐ明朝"/>
        <family val="1"/>
        <charset val="128"/>
      </rPr>
      <t>年</t>
    </r>
    <rPh sb="4" eb="5">
      <t>ネン</t>
    </rPh>
    <phoneticPr fontId="3"/>
  </si>
  <si>
    <r>
      <t>85</t>
    </r>
    <r>
      <rPr>
        <sz val="10"/>
        <rFont val="ＭＳ Ｐ明朝"/>
        <family val="1"/>
        <charset val="128"/>
      </rPr>
      <t>～</t>
    </r>
    <r>
      <rPr>
        <sz val="10"/>
        <rFont val="Times New Roman"/>
        <family val="1"/>
      </rPr>
      <t>89</t>
    </r>
    <r>
      <rPr>
        <sz val="10"/>
        <rFont val="ＭＳ Ｐ明朝"/>
        <family val="1"/>
        <charset val="128"/>
      </rPr>
      <t>歳</t>
    </r>
    <rPh sb="5" eb="6">
      <t>サイ</t>
    </rPh>
    <phoneticPr fontId="3"/>
  </si>
  <si>
    <r>
      <t>90</t>
    </r>
    <r>
      <rPr>
        <sz val="10"/>
        <rFont val="ＭＳ Ｐ明朝"/>
        <family val="1"/>
        <charset val="128"/>
      </rPr>
      <t>～</t>
    </r>
    <r>
      <rPr>
        <sz val="10"/>
        <rFont val="Times New Roman"/>
        <family val="1"/>
      </rPr>
      <t>94</t>
    </r>
    <r>
      <rPr>
        <sz val="10"/>
        <rFont val="ＭＳ Ｐ明朝"/>
        <family val="1"/>
        <charset val="128"/>
      </rPr>
      <t>歳</t>
    </r>
    <rPh sb="5" eb="6">
      <t>サイ</t>
    </rPh>
    <phoneticPr fontId="3"/>
  </si>
  <si>
    <r>
      <t>95</t>
    </r>
    <r>
      <rPr>
        <sz val="10"/>
        <rFont val="ＭＳ Ｐ明朝"/>
        <family val="1"/>
        <charset val="128"/>
      </rPr>
      <t>歳以上</t>
    </r>
    <rPh sb="2" eb="3">
      <t>サイ</t>
    </rPh>
    <rPh sb="3" eb="5">
      <t>イジョウ</t>
    </rPh>
    <phoneticPr fontId="3"/>
  </si>
  <si>
    <r>
      <t>2030</t>
    </r>
    <r>
      <rPr>
        <sz val="10"/>
        <rFont val="ＭＳ Ｐ明朝"/>
        <family val="1"/>
        <charset val="128"/>
      </rPr>
      <t>年</t>
    </r>
    <rPh sb="4" eb="5">
      <t>ネン</t>
    </rPh>
    <phoneticPr fontId="3"/>
  </si>
  <si>
    <t>注）　四捨五入のため合計は必ずしも一致しない。</t>
    <rPh sb="0" eb="1">
      <t>チュウ</t>
    </rPh>
    <rPh sb="3" eb="7">
      <t>シシャゴニュウ</t>
    </rPh>
    <rPh sb="10" eb="12">
      <t>ゴウケイ</t>
    </rPh>
    <rPh sb="13" eb="14">
      <t>カナラ</t>
    </rPh>
    <rPh sb="17" eb="19">
      <t>イッチ</t>
    </rPh>
    <phoneticPr fontId="3"/>
  </si>
  <si>
    <r>
      <t>2035</t>
    </r>
    <r>
      <rPr>
        <sz val="10"/>
        <rFont val="ＭＳ Ｐ明朝"/>
        <family val="1"/>
        <charset val="128"/>
      </rPr>
      <t>年</t>
    </r>
    <rPh sb="4" eb="5">
      <t>ネン</t>
    </rPh>
    <phoneticPr fontId="3"/>
  </si>
  <si>
    <r>
      <t>2040</t>
    </r>
    <r>
      <rPr>
        <sz val="10"/>
        <rFont val="ＭＳ Ｐ明朝"/>
        <family val="1"/>
        <charset val="128"/>
      </rPr>
      <t>年</t>
    </r>
    <rPh sb="4" eb="5">
      <t>ネン</t>
    </rPh>
    <phoneticPr fontId="3"/>
  </si>
  <si>
    <r>
      <t>2045</t>
    </r>
    <r>
      <rPr>
        <sz val="10"/>
        <rFont val="ＭＳ Ｐ明朝"/>
        <family val="1"/>
        <charset val="128"/>
      </rPr>
      <t>年</t>
    </r>
    <rPh sb="4" eb="5">
      <t>ネン</t>
    </rPh>
    <phoneticPr fontId="3"/>
  </si>
  <si>
    <r>
      <t>2050</t>
    </r>
    <r>
      <rPr>
        <sz val="10"/>
        <rFont val="ＭＳ Ｐ明朝"/>
        <family val="1"/>
        <charset val="128"/>
      </rPr>
      <t>年</t>
    </r>
    <rPh sb="4" eb="5">
      <t>ネン</t>
    </rPh>
    <phoneticPr fontId="3"/>
  </si>
  <si>
    <r>
      <t>20</t>
    </r>
    <r>
      <rPr>
        <sz val="10"/>
        <rFont val="ＭＳ Ｐ明朝"/>
        <family val="1"/>
        <charset val="128"/>
      </rPr>
      <t>歳未満</t>
    </r>
    <rPh sb="2" eb="3">
      <t>サイ</t>
    </rPh>
    <rPh sb="3" eb="5">
      <t>ミマン</t>
    </rPh>
    <phoneticPr fontId="3"/>
  </si>
  <si>
    <r>
      <rPr>
        <sz val="10"/>
        <rFont val="ＭＳ Ｐ明朝"/>
        <family val="1"/>
        <charset val="128"/>
      </rPr>
      <t xml:space="preserve">所属世帯の種類・規模と世帯内地位別 </t>
    </r>
    <r>
      <rPr>
        <sz val="10"/>
        <rFont val="Times New Roman"/>
        <family val="1"/>
      </rPr>
      <t>15</t>
    </r>
    <r>
      <rPr>
        <sz val="10"/>
        <rFont val="ＭＳ Ｐ明朝"/>
        <family val="1"/>
        <charset val="128"/>
      </rPr>
      <t>歳以上人口</t>
    </r>
    <rPh sb="11" eb="13">
      <t>セタイ</t>
    </rPh>
    <rPh sb="13" eb="14">
      <t>ナイ</t>
    </rPh>
    <rPh sb="14" eb="16">
      <t>チイ</t>
    </rPh>
    <phoneticPr fontId="3"/>
  </si>
  <si>
    <r>
      <t>15</t>
    </r>
    <r>
      <rPr>
        <sz val="10"/>
        <rFont val="ＭＳ Ｐ明朝"/>
        <family val="1"/>
        <charset val="128"/>
      </rPr>
      <t>歳以上人口の所属世帯割合</t>
    </r>
    <rPh sb="2" eb="5">
      <t>サイイジョウ</t>
    </rPh>
    <rPh sb="5" eb="7">
      <t>ジンコウ</t>
    </rPh>
    <rPh sb="8" eb="10">
      <t>ショゾク</t>
    </rPh>
    <rPh sb="10" eb="12">
      <t>セタイ</t>
    </rPh>
    <rPh sb="12" eb="14">
      <t>ワリアイ</t>
    </rPh>
    <phoneticPr fontId="3"/>
  </si>
  <si>
    <r>
      <rPr>
        <sz val="10"/>
        <rFont val="ＭＳ Ｐ明朝"/>
        <family val="1"/>
        <charset val="128"/>
      </rPr>
      <t xml:space="preserve">所属世帯の種類・規模と世帯内地位別 </t>
    </r>
    <r>
      <rPr>
        <sz val="10"/>
        <rFont val="Times New Roman"/>
        <family val="1"/>
      </rPr>
      <t>65</t>
    </r>
    <r>
      <rPr>
        <sz val="10"/>
        <rFont val="ＭＳ Ｐ明朝"/>
        <family val="1"/>
        <charset val="128"/>
      </rPr>
      <t>歳以上人口</t>
    </r>
    <rPh sb="11" eb="13">
      <t>セタイ</t>
    </rPh>
    <rPh sb="13" eb="14">
      <t>ナイ</t>
    </rPh>
    <rPh sb="14" eb="16">
      <t>チイ</t>
    </rPh>
    <phoneticPr fontId="3"/>
  </si>
  <si>
    <r>
      <t>65</t>
    </r>
    <r>
      <rPr>
        <sz val="10"/>
        <rFont val="ＭＳ Ｐ明朝"/>
        <family val="1"/>
        <charset val="128"/>
      </rPr>
      <t>歳以上人口の所属世帯割合</t>
    </r>
    <rPh sb="2" eb="5">
      <t>サイイジョウ</t>
    </rPh>
    <rPh sb="5" eb="7">
      <t>ジンコウ</t>
    </rPh>
    <rPh sb="8" eb="10">
      <t>ショゾク</t>
    </rPh>
    <rPh sb="10" eb="12">
      <t>セタイ</t>
    </rPh>
    <rPh sb="12" eb="14">
      <t>ワリアイ</t>
    </rPh>
    <phoneticPr fontId="3"/>
  </si>
  <si>
    <t>単独世帯主</t>
    <rPh sb="0" eb="2">
      <t>タンドク</t>
    </rPh>
    <rPh sb="2" eb="5">
      <t>セタイヌシ</t>
    </rPh>
    <phoneticPr fontId="3"/>
  </si>
  <si>
    <t>2人以上世帯主</t>
    <rPh sb="1" eb="2">
      <t>ニン</t>
    </rPh>
    <rPh sb="2" eb="4">
      <t>イジョウ</t>
    </rPh>
    <rPh sb="4" eb="7">
      <t>セタイヌシ</t>
    </rPh>
    <phoneticPr fontId="3"/>
  </si>
  <si>
    <t>2人以上非世帯主</t>
    <rPh sb="1" eb="2">
      <t>ニン</t>
    </rPh>
    <rPh sb="2" eb="4">
      <t>イジョウ</t>
    </rPh>
    <rPh sb="4" eb="5">
      <t>ヒ</t>
    </rPh>
    <rPh sb="5" eb="8">
      <t>セタイヌシ</t>
    </rPh>
    <phoneticPr fontId="3"/>
  </si>
  <si>
    <t>グラフ用データ</t>
    <rPh sb="3" eb="4">
      <t>ヨウ</t>
    </rPh>
    <phoneticPr fontId="3"/>
  </si>
  <si>
    <t>15歳以上人口総数</t>
    <rPh sb="2" eb="5">
      <t>サイイジョウ</t>
    </rPh>
    <rPh sb="5" eb="7">
      <t>ジンコウ</t>
    </rPh>
    <rPh sb="7" eb="9">
      <t>ソウスウ</t>
    </rPh>
    <phoneticPr fontId="3"/>
  </si>
  <si>
    <t>所属世帯割合</t>
    <rPh sb="0" eb="2">
      <t>ショゾク</t>
    </rPh>
    <rPh sb="2" eb="4">
      <t>セタイ</t>
    </rPh>
    <rPh sb="4" eb="6">
      <t>ワリアイ</t>
    </rPh>
    <phoneticPr fontId="3"/>
  </si>
  <si>
    <t>施設等世帯</t>
    <rPh sb="0" eb="2">
      <t>シセツ</t>
    </rPh>
    <rPh sb="2" eb="3">
      <t>トウ</t>
    </rPh>
    <rPh sb="3" eb="5">
      <t>セタイ</t>
    </rPh>
    <phoneticPr fontId="3"/>
  </si>
  <si>
    <t>年齢総数</t>
    <rPh sb="0" eb="2">
      <t>ネンレイ</t>
    </rPh>
    <rPh sb="2" eb="4">
      <t>ソウスウ</t>
    </rPh>
    <phoneticPr fontId="3"/>
  </si>
  <si>
    <r>
      <t>65</t>
    </r>
    <r>
      <rPr>
        <sz val="10"/>
        <rFont val="ＭＳ Ｐ明朝"/>
        <family val="1"/>
        <charset val="128"/>
      </rPr>
      <t>歳以上</t>
    </r>
    <rPh sb="2" eb="5">
      <t>サイイジョウ</t>
    </rPh>
    <phoneticPr fontId="3"/>
  </si>
  <si>
    <r>
      <t>75</t>
    </r>
    <r>
      <rPr>
        <sz val="10"/>
        <rFont val="ＭＳ Ｐ明朝"/>
        <family val="1"/>
        <charset val="128"/>
      </rPr>
      <t>歳以上</t>
    </r>
    <rPh sb="2" eb="5">
      <t>サイイジョウ</t>
    </rPh>
    <phoneticPr fontId="3"/>
  </si>
  <si>
    <r>
      <t>64</t>
    </r>
    <r>
      <rPr>
        <sz val="10"/>
        <rFont val="ＭＳ Ｐ明朝"/>
        <family val="1"/>
        <charset val="128"/>
      </rPr>
      <t>歳未満</t>
    </r>
    <rPh sb="2" eb="3">
      <t>サイ</t>
    </rPh>
    <rPh sb="3" eb="5">
      <t>ミマン</t>
    </rPh>
    <phoneticPr fontId="3"/>
  </si>
  <si>
    <t>一般世帯総数</t>
    <rPh sb="0" eb="2">
      <t>イッパン</t>
    </rPh>
    <rPh sb="2" eb="4">
      <t>セタイ</t>
    </rPh>
    <rPh sb="4" eb="6">
      <t>ソウスウ</t>
    </rPh>
    <phoneticPr fontId="3"/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</si>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</sst>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 "/>
    <numFmt numFmtId="177" formatCode="0.0_ "/>
    <numFmt numFmtId="178" formatCode="0.0"/>
  </numFmts>
  <fonts count="5" x14ac:knownFonts="1">
    <font>
      <sz val="10"/>
      <name val="ＭＳ Ｐ明朝"/>
      <family val="1"/>
      <charset val="128"/>
    </font>
    <font>
      <sz val="10"/>
      <name val="ＭＳ Ｐ明朝"/>
      <family val="1"/>
      <charset val="128"/>
    </font>
    <font>
      <sz val="10"/>
      <name val="ＭＳ Ｐゴシック"/>
      <family val="3"/>
      <charset val="128"/>
    </font>
    <font>
      <sz val="6"/>
      <name val="ＭＳ Ｐ明朝"/>
      <family val="1"/>
      <charset val="128"/>
    </font>
    <font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55">
    <xf numFmtId="0" fontId="0" fillId="0" borderId="0" xfId="0">
      <alignment vertical="center"/>
    </xf>
    <xf numFmtId="0" fontId="4" fillId="0" borderId="0" xfId="0" applyFont="1">
      <alignment vertical="center"/>
    </xf>
    <xf numFmtId="0" fontId="0" fillId="0" borderId="9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4" fillId="0" borderId="0" xfId="0" applyFont="1" applyAlignment="1"/>
    <xf numFmtId="0" fontId="0" fillId="0" borderId="0" xfId="0" applyAlignment="1"/>
    <xf numFmtId="38" fontId="4" fillId="0" borderId="10" xfId="1" applyFont="1" applyBorder="1" applyAlignment="1"/>
    <xf numFmtId="38" fontId="4" fillId="0" borderId="0" xfId="1" applyFont="1" applyBorder="1" applyAlignment="1"/>
    <xf numFmtId="177" fontId="4" fillId="0" borderId="10" xfId="0" applyNumberFormat="1" applyFont="1" applyBorder="1" applyAlignment="1"/>
    <xf numFmtId="177" fontId="4" fillId="0" borderId="0" xfId="0" applyNumberFormat="1" applyFont="1" applyAlignment="1"/>
    <xf numFmtId="38" fontId="4" fillId="0" borderId="10" xfId="1" applyFont="1" applyBorder="1" applyAlignment="1">
      <alignment horizontal="right" indent="1"/>
    </xf>
    <xf numFmtId="38" fontId="4" fillId="0" borderId="0" xfId="1" applyFont="1" applyBorder="1" applyAlignment="1">
      <alignment horizontal="right" indent="1"/>
    </xf>
    <xf numFmtId="0" fontId="4" fillId="0" borderId="10" xfId="0" applyFont="1" applyBorder="1" applyAlignment="1"/>
    <xf numFmtId="38" fontId="4" fillId="0" borderId="0" xfId="1" applyFont="1" applyAlignment="1"/>
    <xf numFmtId="0" fontId="4" fillId="0" borderId="11" xfId="0" applyFont="1" applyBorder="1" applyAlignment="1"/>
    <xf numFmtId="177" fontId="4" fillId="0" borderId="8" xfId="0" applyNumberFormat="1" applyFont="1" applyBorder="1" applyAlignment="1"/>
    <xf numFmtId="177" fontId="4" fillId="0" borderId="11" xfId="0" applyNumberFormat="1" applyFont="1" applyBorder="1" applyAlignment="1"/>
    <xf numFmtId="0" fontId="0" fillId="0" borderId="12" xfId="0" applyBorder="1" applyAlignment="1">
      <alignment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4" fillId="0" borderId="12" xfId="0" applyFont="1" applyBorder="1" applyAlignment="1"/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" xfId="0" applyBorder="1">
      <alignment vertical="center"/>
    </xf>
    <xf numFmtId="0" fontId="0" fillId="0" borderId="9" xfId="0" applyBorder="1">
      <alignment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38" fontId="4" fillId="0" borderId="0" xfId="0" applyNumberFormat="1" applyFont="1">
      <alignment vertical="center"/>
    </xf>
    <xf numFmtId="178" fontId="4" fillId="0" borderId="0" xfId="0" applyNumberFormat="1" applyFont="1">
      <alignment vertical="center"/>
    </xf>
    <xf numFmtId="177" fontId="4" fillId="0" borderId="0" xfId="0" applyNumberFormat="1" applyFont="1">
      <alignment vertical="center"/>
    </xf>
    <xf numFmtId="0" fontId="2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176" fontId="0" fillId="0" borderId="3" xfId="0" applyNumberFormat="1" applyBorder="1" applyAlignment="1">
      <alignment horizontal="center" vertical="center"/>
    </xf>
    <xf numFmtId="176" fontId="0" fillId="0" borderId="4" xfId="0" applyNumberForma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176" fontId="0" fillId="0" borderId="6" xfId="0" applyNumberFormat="1" applyBorder="1" applyAlignment="1">
      <alignment horizontal="center" vertical="center"/>
    </xf>
    <xf numFmtId="176" fontId="0" fillId="0" borderId="8" xfId="0" applyNumberForma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'00全国'!$C$227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'00全国'!$A$231:$A$237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'00全国'!$C$231:$C$237</c:f>
              <c:numCache>
                <c:formatCode>#,##0_);[Red]\(#,##0\)</c:formatCode>
                <c:ptCount val="7"/>
                <c:pt idx="0">
                  <c:v>21151.042000000001</c:v>
                </c:pt>
                <c:pt idx="1">
                  <c:v>22962.031162498602</c:v>
                </c:pt>
                <c:pt idx="2">
                  <c:v>24036.3273232625</c:v>
                </c:pt>
                <c:pt idx="3">
                  <c:v>24503.0377286818</c:v>
                </c:pt>
                <c:pt idx="4">
                  <c:v>24418.0703493252</c:v>
                </c:pt>
                <c:pt idx="5">
                  <c:v>23901.900937707</c:v>
                </c:pt>
                <c:pt idx="6">
                  <c:v>23300.686753682199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8D-4F9E-B2E0-72F75794977C}"/>
            </c:ext>
          </c:extLst>
        </c:ser>
        <c:ser>
          <c:idx val="4"/>
          <c:order val="1"/>
          <c:tx>
            <c:strRef>
              <c:f>'00全国'!$D$227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'00全国'!$A$231:$A$237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'00全国'!$D$231:$D$237</c:f>
              <c:numCache>
                <c:formatCode>#,##0_);[Red]\(#,##0\)</c:formatCode>
                <c:ptCount val="7"/>
                <c:pt idx="0">
                  <c:v>34553.906999999999</c:v>
                </c:pt>
                <c:pt idx="1">
                  <c:v>34311.291338370298</c:v>
                </c:pt>
                <c:pt idx="2">
                  <c:v>33695.534918318896</c:v>
                </c:pt>
                <c:pt idx="3">
                  <c:v>32758.6201151313</c:v>
                </c:pt>
                <c:pt idx="4">
                  <c:v>31661.8466076894</c:v>
                </c:pt>
                <c:pt idx="5">
                  <c:v>30513.716260819201</c:v>
                </c:pt>
                <c:pt idx="6">
                  <c:v>29306.265887686302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8D-4F9E-B2E0-72F75794977C}"/>
            </c:ext>
          </c:extLst>
        </c:ser>
        <c:ser>
          <c:idx val="0"/>
          <c:order val="2"/>
          <c:tx>
            <c:strRef>
              <c:f>'00全国'!$E$227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'00全国'!$E$231:$E$237</c:f>
              <c:numCache>
                <c:formatCode>#,##0_);[Red]\(#,##0\)</c:formatCode>
                <c:ptCount val="7"/>
                <c:pt idx="0">
                  <c:v>52462.986640062896</c:v>
                </c:pt>
                <c:pt idx="1">
                  <c:v>49162.5769954563</c:v>
                </c:pt>
                <c:pt idx="2">
                  <c:v>46531.6153739785</c:v>
                </c:pt>
                <c:pt idx="3">
                  <c:v>44002.911789960199</c:v>
                </c:pt>
                <c:pt idx="4">
                  <c:v>41515.410451972697</c:v>
                </c:pt>
                <c:pt idx="5">
                  <c:v>39509.378495638099</c:v>
                </c:pt>
                <c:pt idx="6">
                  <c:v>37831.100333476606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8D-4F9E-B2E0-72F75794977C}"/>
            </c:ext>
          </c:extLst>
        </c:ser>
        <c:ser>
          <c:idx val="9"/>
          <c:order val="3"/>
          <c:tx>
            <c:strRef>
              <c:f>'00全国'!$F$227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8D-4F9E-B2E0-72F75794977C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8D-4F9E-B2E0-72F75794977C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8D-4F9E-B2E0-72F75794977C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8D-4F9E-B2E0-72F75794977C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8D-4F9E-B2E0-72F75794977C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8D-4F9E-B2E0-72F75794977C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8D-4F9E-B2E0-72F75794977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'00全国'!$A$231:$A$237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'00全国'!$F$231:$F$237</c:f>
              <c:numCache>
                <c:formatCode>#,##0_);[Red]\(#,##0\)</c:formatCode>
                <c:ptCount val="7"/>
                <c:pt idx="0">
                  <c:v>2946.5613599370599</c:v>
                </c:pt>
                <c:pt idx="1">
                  <c:v>3194.0275036747998</c:v>
                </c:pt>
                <c:pt idx="2">
                  <c:v>3455.3003844400901</c:v>
                </c:pt>
                <c:pt idx="3">
                  <c:v>3683.1393662266901</c:v>
                </c:pt>
                <c:pt idx="4">
                  <c:v>3823.0305910127499</c:v>
                </c:pt>
                <c:pt idx="5">
                  <c:v>3849.4143058357404</c:v>
                </c:pt>
                <c:pt idx="6">
                  <c:v>3842.2080251549301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E8D-4F9E-B2E0-72F75794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43320"/>
        <c:axId val="1"/>
      </c:barChart>
      <c:catAx>
        <c:axId val="1054043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540433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'02青森'!$H$226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'02青森'!$A$231:$A$237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'02青森'!$H$231:$H$237</c:f>
              <c:numCache>
                <c:formatCode>0.0</c:formatCode>
                <c:ptCount val="7"/>
                <c:pt idx="0">
                  <c:v>15.249001331557919</c:v>
                </c:pt>
                <c:pt idx="1">
                  <c:v>17.116856449591118</c:v>
                </c:pt>
                <c:pt idx="2">
                  <c:v>18.512052075721716</c:v>
                </c:pt>
                <c:pt idx="3">
                  <c:v>19.546780771452106</c:v>
                </c:pt>
                <c:pt idx="4">
                  <c:v>20.381198042462717</c:v>
                </c:pt>
                <c:pt idx="5">
                  <c:v>20.894808738931161</c:v>
                </c:pt>
                <c:pt idx="6">
                  <c:v>21.233196356997283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36-405B-8483-7CE02C443333}"/>
            </c:ext>
          </c:extLst>
        </c:ser>
        <c:ser>
          <c:idx val="4"/>
          <c:order val="1"/>
          <c:tx>
            <c:strRef>
              <c:f>'02青森'!$I$226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'02青森'!$A$231:$A$237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'02青森'!$I$231:$I$237</c:f>
              <c:numCache>
                <c:formatCode>0.0</c:formatCode>
                <c:ptCount val="7"/>
                <c:pt idx="0">
                  <c:v>30.759619941772545</c:v>
                </c:pt>
                <c:pt idx="1">
                  <c:v>31.206635732785315</c:v>
                </c:pt>
                <c:pt idx="2">
                  <c:v>31.510446524322134</c:v>
                </c:pt>
                <c:pt idx="3">
                  <c:v>31.654634662867107</c:v>
                </c:pt>
                <c:pt idx="4">
                  <c:v>31.78570711224323</c:v>
                </c:pt>
                <c:pt idx="5">
                  <c:v>31.884139624156667</c:v>
                </c:pt>
                <c:pt idx="6">
                  <c:v>31.927806832634129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36-405B-8483-7CE02C443333}"/>
            </c:ext>
          </c:extLst>
        </c:ser>
        <c:ser>
          <c:idx val="0"/>
          <c:order val="2"/>
          <c:tx>
            <c:strRef>
              <c:f>'02青森'!$J$226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'02青森'!$A$231:$A$237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'02青森'!$J$231:$J$237</c:f>
              <c:numCache>
                <c:formatCode>0.0</c:formatCode>
                <c:ptCount val="7"/>
                <c:pt idx="0">
                  <c:v>49.818729038978162</c:v>
                </c:pt>
                <c:pt idx="1">
                  <c:v>46.974236008629582</c:v>
                </c:pt>
                <c:pt idx="2">
                  <c:v>44.866564818333011</c:v>
                </c:pt>
                <c:pt idx="3">
                  <c:v>43.178084325477116</c:v>
                </c:pt>
                <c:pt idx="4">
                  <c:v>41.627928313239963</c:v>
                </c:pt>
                <c:pt idx="5">
                  <c:v>40.514675869707162</c:v>
                </c:pt>
                <c:pt idx="6">
                  <c:v>39.746650549267336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36-405B-8483-7CE02C443333}"/>
            </c:ext>
          </c:extLst>
        </c:ser>
        <c:ser>
          <c:idx val="9"/>
          <c:order val="3"/>
          <c:tx>
            <c:strRef>
              <c:f>'02青森'!$K$226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36-405B-8483-7CE02C443333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36-405B-8483-7CE02C443333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36-405B-8483-7CE02C443333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36-405B-8483-7CE02C443333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36-405B-8483-7CE02C443333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36-405B-8483-7CE02C443333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36-405B-8483-7CE02C44333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'02青森'!$A$231:$A$237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'02青森'!$K$231:$K$237</c:f>
              <c:numCache>
                <c:formatCode>0.0</c:formatCode>
                <c:ptCount val="7"/>
                <c:pt idx="0">
                  <c:v>4.1726496876913757</c:v>
                </c:pt>
                <c:pt idx="1">
                  <c:v>4.7022718089939719</c:v>
                </c:pt>
                <c:pt idx="2">
                  <c:v>5.1109365816231369</c:v>
                </c:pt>
                <c:pt idx="3">
                  <c:v>5.620500240203671</c:v>
                </c:pt>
                <c:pt idx="4">
                  <c:v>6.2051665320540792</c:v>
                </c:pt>
                <c:pt idx="5">
                  <c:v>6.7063757672050031</c:v>
                </c:pt>
                <c:pt idx="6">
                  <c:v>7.0923462611012447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736-405B-8483-7CE02C443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68816"/>
        <c:axId val="1"/>
      </c:barChart>
      <c:catAx>
        <c:axId val="120896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9688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'24三重'!$H$226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'24三重'!$A$239:$A$245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'24三重'!$H$239:$H$245</c:f>
              <c:numCache>
                <c:formatCode>0.0</c:formatCode>
                <c:ptCount val="7"/>
                <c:pt idx="0">
                  <c:v>18.265441916496147</c:v>
                </c:pt>
                <c:pt idx="1">
                  <c:v>20.098190120700856</c:v>
                </c:pt>
                <c:pt idx="2">
                  <c:v>21.759137598663933</c:v>
                </c:pt>
                <c:pt idx="3">
                  <c:v>23.125904964355396</c:v>
                </c:pt>
                <c:pt idx="4">
                  <c:v>24.009834872147238</c:v>
                </c:pt>
                <c:pt idx="5">
                  <c:v>24.700269514067479</c:v>
                </c:pt>
                <c:pt idx="6">
                  <c:v>25.291560172054432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5-4F24-B9E8-5A5E782A325C}"/>
            </c:ext>
          </c:extLst>
        </c:ser>
        <c:ser>
          <c:idx val="4"/>
          <c:order val="1"/>
          <c:tx>
            <c:strRef>
              <c:f>'24三重'!$I$226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'24三重'!$A$239:$A$245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'24三重'!$I$239:$I$245</c:f>
              <c:numCache>
                <c:formatCode>0.0</c:formatCode>
                <c:ptCount val="7"/>
                <c:pt idx="0">
                  <c:v>38.091989485267227</c:v>
                </c:pt>
                <c:pt idx="1">
                  <c:v>37.874860310646014</c:v>
                </c:pt>
                <c:pt idx="2">
                  <c:v>37.339410328147608</c:v>
                </c:pt>
                <c:pt idx="3">
                  <c:v>36.504222246379058</c:v>
                </c:pt>
                <c:pt idx="4">
                  <c:v>35.888689276348678</c:v>
                </c:pt>
                <c:pt idx="5">
                  <c:v>35.527232653816135</c:v>
                </c:pt>
                <c:pt idx="6">
                  <c:v>35.177806214619608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65-4F24-B9E8-5A5E782A325C}"/>
            </c:ext>
          </c:extLst>
        </c:ser>
        <c:ser>
          <c:idx val="0"/>
          <c:order val="2"/>
          <c:tx>
            <c:strRef>
              <c:f>'24三重'!$J$226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'24三重'!$A$239:$A$245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'24三重'!$J$239:$J$245</c:f>
              <c:numCache>
                <c:formatCode>0.0</c:formatCode>
                <c:ptCount val="7"/>
                <c:pt idx="0">
                  <c:v>37.381028533908051</c:v>
                </c:pt>
                <c:pt idx="1">
                  <c:v>35.045855448623392</c:v>
                </c:pt>
                <c:pt idx="2">
                  <c:v>33.291433679398182</c:v>
                </c:pt>
                <c:pt idx="3">
                  <c:v>32.170961748430031</c:v>
                </c:pt>
                <c:pt idx="4">
                  <c:v>31.676818497759399</c:v>
                </c:pt>
                <c:pt idx="5">
                  <c:v>31.137640317527566</c:v>
                </c:pt>
                <c:pt idx="6">
                  <c:v>30.608302764979655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65-4F24-B9E8-5A5E782A325C}"/>
            </c:ext>
          </c:extLst>
        </c:ser>
        <c:ser>
          <c:idx val="9"/>
          <c:order val="3"/>
          <c:tx>
            <c:strRef>
              <c:f>'24三重'!$K$226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65-4F24-B9E8-5A5E782A325C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65-4F24-B9E8-5A5E782A325C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65-4F24-B9E8-5A5E782A325C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65-4F24-B9E8-5A5E782A325C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65-4F24-B9E8-5A5E782A325C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65-4F24-B9E8-5A5E782A325C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65-4F24-B9E8-5A5E782A32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'24三重'!$A$239:$A$245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'24三重'!$K$239:$K$245</c:f>
              <c:numCache>
                <c:formatCode>0.0</c:formatCode>
                <c:ptCount val="7"/>
                <c:pt idx="0">
                  <c:v>6.2615400643285799</c:v>
                </c:pt>
                <c:pt idx="1">
                  <c:v>6.9810941200297441</c:v>
                </c:pt>
                <c:pt idx="2">
                  <c:v>7.6100183937902859</c:v>
                </c:pt>
                <c:pt idx="3">
                  <c:v>8.1989110408355188</c:v>
                </c:pt>
                <c:pt idx="4">
                  <c:v>8.4246573537446832</c:v>
                </c:pt>
                <c:pt idx="5">
                  <c:v>8.6348575145888198</c:v>
                </c:pt>
                <c:pt idx="6">
                  <c:v>8.9223308483463004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65-4F24-B9E8-5A5E782A3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874856"/>
        <c:axId val="1"/>
      </c:barChart>
      <c:catAx>
        <c:axId val="1208874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8748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'25滋賀'!$C$227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'25滋賀'!$A$231:$A$237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'25滋賀'!$C$231:$C$237</c:f>
              <c:numCache>
                <c:formatCode>#,##0_);[Red]\(#,##0\)</c:formatCode>
                <c:ptCount val="7"/>
                <c:pt idx="0">
                  <c:v>182.011</c:v>
                </c:pt>
                <c:pt idx="1">
                  <c:v>206.689575152099</c:v>
                </c:pt>
                <c:pt idx="2">
                  <c:v>222.91219295103198</c:v>
                </c:pt>
                <c:pt idx="3">
                  <c:v>231.028248325563</c:v>
                </c:pt>
                <c:pt idx="4">
                  <c:v>232.036558815436</c:v>
                </c:pt>
                <c:pt idx="5">
                  <c:v>228.57524938102299</c:v>
                </c:pt>
                <c:pt idx="6">
                  <c:v>224.38664893165401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9-4A41-85C9-FA086D421DE8}"/>
            </c:ext>
          </c:extLst>
        </c:ser>
        <c:ser>
          <c:idx val="4"/>
          <c:order val="1"/>
          <c:tx>
            <c:strRef>
              <c:f>'25滋賀'!$D$227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'25滋賀'!$A$231:$A$237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'25滋賀'!$D$231:$D$237</c:f>
              <c:numCache>
                <c:formatCode>#,##0_);[Red]\(#,##0\)</c:formatCode>
                <c:ptCount val="7"/>
                <c:pt idx="0">
                  <c:v>388.51799999999997</c:v>
                </c:pt>
                <c:pt idx="1">
                  <c:v>394.157639641765</c:v>
                </c:pt>
                <c:pt idx="2">
                  <c:v>394.41600391121301</c:v>
                </c:pt>
                <c:pt idx="3">
                  <c:v>388.556272002414</c:v>
                </c:pt>
                <c:pt idx="4">
                  <c:v>378.715318516141</c:v>
                </c:pt>
                <c:pt idx="5">
                  <c:v>367.67868364445303</c:v>
                </c:pt>
                <c:pt idx="6">
                  <c:v>355.19483450388901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9-4A41-85C9-FA086D421DE8}"/>
            </c:ext>
          </c:extLst>
        </c:ser>
        <c:ser>
          <c:idx val="0"/>
          <c:order val="2"/>
          <c:tx>
            <c:strRef>
              <c:f>'25滋賀'!$E$227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'25滋賀'!$E$231:$E$237</c:f>
              <c:numCache>
                <c:formatCode>#,##0_);[Red]\(#,##0\)</c:formatCode>
                <c:ptCount val="7"/>
                <c:pt idx="0">
                  <c:v>628.80038943560203</c:v>
                </c:pt>
                <c:pt idx="1">
                  <c:v>599.98977595822998</c:v>
                </c:pt>
                <c:pt idx="2">
                  <c:v>574.11633516268898</c:v>
                </c:pt>
                <c:pt idx="3">
                  <c:v>547.72118916735201</c:v>
                </c:pt>
                <c:pt idx="4">
                  <c:v>521.01441911224197</c:v>
                </c:pt>
                <c:pt idx="5">
                  <c:v>497.82757286980495</c:v>
                </c:pt>
                <c:pt idx="6">
                  <c:v>477.66735417369199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9-4A41-85C9-FA086D421DE8}"/>
            </c:ext>
          </c:extLst>
        </c:ser>
        <c:ser>
          <c:idx val="9"/>
          <c:order val="3"/>
          <c:tx>
            <c:strRef>
              <c:f>'25滋賀'!$F$227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B9-4A41-85C9-FA086D421DE8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B9-4A41-85C9-FA086D421DE8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B9-4A41-85C9-FA086D421DE8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B9-4A41-85C9-FA086D421DE8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B9-4A41-85C9-FA086D421DE8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B9-4A41-85C9-FA086D421DE8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B9-4A41-85C9-FA086D421D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'25滋賀'!$A$231:$A$237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'25滋賀'!$F$231:$F$237</c:f>
              <c:numCache>
                <c:formatCode>#,##0_);[Red]\(#,##0\)</c:formatCode>
                <c:ptCount val="7"/>
                <c:pt idx="0">
                  <c:v>22.024610564398401</c:v>
                </c:pt>
                <c:pt idx="1">
                  <c:v>23.6770092479059</c:v>
                </c:pt>
                <c:pt idx="2">
                  <c:v>26.257467975066199</c:v>
                </c:pt>
                <c:pt idx="3">
                  <c:v>28.9002905046706</c:v>
                </c:pt>
                <c:pt idx="4">
                  <c:v>30.8817035561814</c:v>
                </c:pt>
                <c:pt idx="5">
                  <c:v>31.717494104718799</c:v>
                </c:pt>
                <c:pt idx="6">
                  <c:v>32.1061623907651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8B9-4A41-85C9-FA086D421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873776"/>
        <c:axId val="1"/>
      </c:barChart>
      <c:catAx>
        <c:axId val="120887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8737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'25滋賀'!$H$226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'25滋賀'!$A$231:$A$237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'25滋賀'!$H$231:$H$237</c:f>
              <c:numCache>
                <c:formatCode>0.0</c:formatCode>
                <c:ptCount val="7"/>
                <c:pt idx="0">
                  <c:v>14.902395210561385</c:v>
                </c:pt>
                <c:pt idx="1">
                  <c:v>16.879314989628458</c:v>
                </c:pt>
                <c:pt idx="2">
                  <c:v>18.305972475288037</c:v>
                </c:pt>
                <c:pt idx="3">
                  <c:v>19.313416612653928</c:v>
                </c:pt>
                <c:pt idx="4">
                  <c:v>19.957593253971613</c:v>
                </c:pt>
                <c:pt idx="5">
                  <c:v>20.303380033293958</c:v>
                </c:pt>
                <c:pt idx="6">
                  <c:v>20.598119890362092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8F-46F5-8447-2004017385F4}"/>
            </c:ext>
          </c:extLst>
        </c:ser>
        <c:ser>
          <c:idx val="4"/>
          <c:order val="1"/>
          <c:tx>
            <c:strRef>
              <c:f>'25滋賀'!$I$226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'25滋賀'!$A$231:$A$237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'25滋賀'!$I$231:$I$237</c:f>
              <c:numCache>
                <c:formatCode>0.0</c:formatCode>
                <c:ptCount val="7"/>
                <c:pt idx="0">
                  <c:v>31.810433338737155</c:v>
                </c:pt>
                <c:pt idx="1">
                  <c:v>32.18890430340241</c:v>
                </c:pt>
                <c:pt idx="2">
                  <c:v>32.390191024668844</c:v>
                </c:pt>
                <c:pt idx="3">
                  <c:v>32.482387816347192</c:v>
                </c:pt>
                <c:pt idx="4">
                  <c:v>32.573514814126099</c:v>
                </c:pt>
                <c:pt idx="5">
                  <c:v>32.659354258127173</c:v>
                </c:pt>
                <c:pt idx="6">
                  <c:v>32.605976426774461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8F-46F5-8447-2004017385F4}"/>
            </c:ext>
          </c:extLst>
        </c:ser>
        <c:ser>
          <c:idx val="0"/>
          <c:order val="2"/>
          <c:tx>
            <c:strRef>
              <c:f>'25滋賀'!$J$226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'25滋賀'!$A$231:$A$237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'25滋賀'!$J$231:$J$237</c:f>
              <c:numCache>
                <c:formatCode>0.0</c:formatCode>
                <c:ptCount val="7"/>
                <c:pt idx="0">
                  <c:v>51.483876864168927</c:v>
                </c:pt>
                <c:pt idx="1">
                  <c:v>48.998196505571194</c:v>
                </c:pt>
                <c:pt idx="2">
                  <c:v>47.147523381146527</c:v>
                </c:pt>
                <c:pt idx="3">
                  <c:v>45.788199454554828</c:v>
                </c:pt>
                <c:pt idx="4">
                  <c:v>44.812739463039691</c:v>
                </c:pt>
                <c:pt idx="5">
                  <c:v>44.219933830977382</c:v>
                </c:pt>
                <c:pt idx="6">
                  <c:v>43.848640174570448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8F-46F5-8447-2004017385F4}"/>
            </c:ext>
          </c:extLst>
        </c:ser>
        <c:ser>
          <c:idx val="9"/>
          <c:order val="3"/>
          <c:tx>
            <c:strRef>
              <c:f>'25滋賀'!$K$226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8F-46F5-8447-2004017385F4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8F-46F5-8447-2004017385F4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8F-46F5-8447-2004017385F4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8F-46F5-8447-2004017385F4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8F-46F5-8447-2004017385F4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8F-46F5-8447-2004017385F4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8F-46F5-8447-2004017385F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'25滋賀'!$A$231:$A$237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'25滋賀'!$K$231:$K$237</c:f>
              <c:numCache>
                <c:formatCode>0.0</c:formatCode>
                <c:ptCount val="7"/>
                <c:pt idx="0">
                  <c:v>1.8032945865325196</c:v>
                </c:pt>
                <c:pt idx="1">
                  <c:v>1.9335842013979343</c:v>
                </c:pt>
                <c:pt idx="2">
                  <c:v>2.1563131188965929</c:v>
                </c:pt>
                <c:pt idx="3">
                  <c:v>2.4159961164440413</c:v>
                </c:pt>
                <c:pt idx="4">
                  <c:v>2.6561524688625777</c:v>
                </c:pt>
                <c:pt idx="5">
                  <c:v>2.8173318776014908</c:v>
                </c:pt>
                <c:pt idx="6">
                  <c:v>2.947263508292989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8F-46F5-8447-200401738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876296"/>
        <c:axId val="1"/>
      </c:barChart>
      <c:catAx>
        <c:axId val="120887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8762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'25滋賀'!$C$227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'25滋賀'!$A$239:$A$245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'25滋賀'!$C$239:$C$245</c:f>
              <c:numCache>
                <c:formatCode>#,##0_);[Red]\(#,##0\)</c:formatCode>
                <c:ptCount val="7"/>
                <c:pt idx="0">
                  <c:v>61.175858319936104</c:v>
                </c:pt>
                <c:pt idx="1">
                  <c:v>73.024821278317887</c:v>
                </c:pt>
                <c:pt idx="2">
                  <c:v>83.575358220148388</c:v>
                </c:pt>
                <c:pt idx="3">
                  <c:v>92.988212350891004</c:v>
                </c:pt>
                <c:pt idx="4">
                  <c:v>102.840541413503</c:v>
                </c:pt>
                <c:pt idx="5">
                  <c:v>108.20222506248099</c:v>
                </c:pt>
                <c:pt idx="6">
                  <c:v>110.842100731147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22-476A-8588-1353A37A0013}"/>
            </c:ext>
          </c:extLst>
        </c:ser>
        <c:ser>
          <c:idx val="4"/>
          <c:order val="1"/>
          <c:tx>
            <c:strRef>
              <c:f>'25滋賀'!$D$227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'25滋賀'!$A$239:$A$245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'25滋賀'!$D$239:$D$245</c:f>
              <c:numCache>
                <c:formatCode>#,##0_);[Red]\(#,##0\)</c:formatCode>
                <c:ptCount val="7"/>
                <c:pt idx="0">
                  <c:v>144.92291261697198</c:v>
                </c:pt>
                <c:pt idx="1">
                  <c:v>149.84160569474722</c:v>
                </c:pt>
                <c:pt idx="2">
                  <c:v>152.942018946102</c:v>
                </c:pt>
                <c:pt idx="3">
                  <c:v>154.50474322558</c:v>
                </c:pt>
                <c:pt idx="4">
                  <c:v>160.3657716713</c:v>
                </c:pt>
                <c:pt idx="5">
                  <c:v>161.281131564627</c:v>
                </c:pt>
                <c:pt idx="6">
                  <c:v>159.12508606712402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22-476A-8588-1353A37A0013}"/>
            </c:ext>
          </c:extLst>
        </c:ser>
        <c:ser>
          <c:idx val="0"/>
          <c:order val="2"/>
          <c:tx>
            <c:strRef>
              <c:f>'25滋賀'!$E$227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'25滋賀'!$A$239:$A$245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'25滋賀'!$E$239:$E$245</c:f>
              <c:numCache>
                <c:formatCode>#,##0_);[Red]\(#,##0\)</c:formatCode>
                <c:ptCount val="7"/>
                <c:pt idx="0">
                  <c:v>148.553430354272</c:v>
                </c:pt>
                <c:pt idx="1">
                  <c:v>145.2014566082255</c:v>
                </c:pt>
                <c:pt idx="2">
                  <c:v>142.42182939488998</c:v>
                </c:pt>
                <c:pt idx="3">
                  <c:v>143.582911176084</c:v>
                </c:pt>
                <c:pt idx="4">
                  <c:v>151.350675008444</c:v>
                </c:pt>
                <c:pt idx="5">
                  <c:v>153.29358330468199</c:v>
                </c:pt>
                <c:pt idx="6">
                  <c:v>150.709572242912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22-476A-8588-1353A37A0013}"/>
            </c:ext>
          </c:extLst>
        </c:ser>
        <c:ser>
          <c:idx val="9"/>
          <c:order val="3"/>
          <c:tx>
            <c:strRef>
              <c:f>'25滋賀'!$F$227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22-476A-8588-1353A37A0013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22-476A-8588-1353A37A0013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22-476A-8588-1353A37A0013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22-476A-8588-1353A37A0013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22-476A-8588-1353A37A0013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22-476A-8588-1353A37A0013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22-476A-8588-1353A37A00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'25滋賀'!$A$239:$A$245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'25滋賀'!$F$239:$F$245</c:f>
              <c:numCache>
                <c:formatCode>#,##0_);[Red]\(#,##0\)</c:formatCode>
                <c:ptCount val="7"/>
                <c:pt idx="0">
                  <c:v>17.01579870882</c:v>
                </c:pt>
                <c:pt idx="1">
                  <c:v>18.515116418709361</c:v>
                </c:pt>
                <c:pt idx="2">
                  <c:v>21.150793438859999</c:v>
                </c:pt>
                <c:pt idx="3">
                  <c:v>24.035133247445199</c:v>
                </c:pt>
                <c:pt idx="4">
                  <c:v>26.4740119067535</c:v>
                </c:pt>
                <c:pt idx="5">
                  <c:v>27.581060068211002</c:v>
                </c:pt>
                <c:pt idx="6">
                  <c:v>28.1392409588166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822-476A-8588-1353A37A0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873056"/>
        <c:axId val="1"/>
      </c:barChart>
      <c:catAx>
        <c:axId val="120887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8730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'25滋賀'!$H$226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'25滋賀'!$A$239:$A$245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'25滋賀'!$H$239:$H$245</c:f>
              <c:numCache>
                <c:formatCode>0.0</c:formatCode>
                <c:ptCount val="7"/>
                <c:pt idx="0">
                  <c:v>16.459813145047757</c:v>
                </c:pt>
                <c:pt idx="1">
                  <c:v>18.889817006520694</c:v>
                </c:pt>
                <c:pt idx="2">
                  <c:v>20.889139498649882</c:v>
                </c:pt>
                <c:pt idx="3">
                  <c:v>22.400806615794565</c:v>
                </c:pt>
                <c:pt idx="4">
                  <c:v>23.318211512003209</c:v>
                </c:pt>
                <c:pt idx="5">
                  <c:v>24.025825024198696</c:v>
                </c:pt>
                <c:pt idx="6">
                  <c:v>24.696557326643237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CE-4DAB-B1B4-C282AF788295}"/>
            </c:ext>
          </c:extLst>
        </c:ser>
        <c:ser>
          <c:idx val="4"/>
          <c:order val="1"/>
          <c:tx>
            <c:strRef>
              <c:f>'25滋賀'!$I$226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'25滋賀'!$A$239:$A$245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'25滋賀'!$I$239:$I$245</c:f>
              <c:numCache>
                <c:formatCode>0.0</c:formatCode>
                <c:ptCount val="7"/>
                <c:pt idx="0">
                  <c:v>38.992572031213868</c:v>
                </c:pt>
                <c:pt idx="1">
                  <c:v>38.7605263797806</c:v>
                </c:pt>
                <c:pt idx="2">
                  <c:v>38.226903683196745</c:v>
                </c:pt>
                <c:pt idx="3">
                  <c:v>37.22010335201427</c:v>
                </c:pt>
                <c:pt idx="4">
                  <c:v>36.361564532039651</c:v>
                </c:pt>
                <c:pt idx="5">
                  <c:v>35.811761213218517</c:v>
                </c:pt>
                <c:pt idx="6">
                  <c:v>35.454414741703538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CE-4DAB-B1B4-C282AF788295}"/>
            </c:ext>
          </c:extLst>
        </c:ser>
        <c:ser>
          <c:idx val="0"/>
          <c:order val="2"/>
          <c:tx>
            <c:strRef>
              <c:f>'25滋賀'!$J$226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'25滋賀'!$A$239:$A$245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'25滋賀'!$J$239:$J$245</c:f>
              <c:numCache>
                <c:formatCode>0.0</c:formatCode>
                <c:ptCount val="7"/>
                <c:pt idx="0">
                  <c:v>39.969389442801628</c:v>
                </c:pt>
                <c:pt idx="1">
                  <c:v>37.560228103208239</c:v>
                </c:pt>
                <c:pt idx="2">
                  <c:v>35.5974479229398</c:v>
                </c:pt>
                <c:pt idx="3">
                  <c:v>34.589040323210888</c:v>
                </c:pt>
                <c:pt idx="4">
                  <c:v>34.317468615231995</c:v>
                </c:pt>
                <c:pt idx="5">
                  <c:v>34.038161485902698</c:v>
                </c:pt>
                <c:pt idx="6">
                  <c:v>33.579367099861003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CE-4DAB-B1B4-C282AF788295}"/>
            </c:ext>
          </c:extLst>
        </c:ser>
        <c:ser>
          <c:idx val="9"/>
          <c:order val="3"/>
          <c:tx>
            <c:strRef>
              <c:f>'25滋賀'!$K$226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CE-4DAB-B1B4-C282AF788295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CE-4DAB-B1B4-C282AF788295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CE-4DAB-B1B4-C282AF788295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CE-4DAB-B1B4-C282AF788295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CE-4DAB-B1B4-C282AF788295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CE-4DAB-B1B4-C282AF788295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CE-4DAB-B1B4-C282AF78829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'25滋賀'!$A$239:$A$245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'25滋賀'!$K$239:$K$245</c:f>
              <c:numCache>
                <c:formatCode>0.0</c:formatCode>
                <c:ptCount val="7"/>
                <c:pt idx="0">
                  <c:v>4.5782253809367495</c:v>
                </c:pt>
                <c:pt idx="1">
                  <c:v>4.7894285104904668</c:v>
                </c:pt>
                <c:pt idx="2">
                  <c:v>5.2865088952135721</c:v>
                </c:pt>
                <c:pt idx="3">
                  <c:v>5.7900497089802938</c:v>
                </c:pt>
                <c:pt idx="4">
                  <c:v>6.0027553407251348</c:v>
                </c:pt>
                <c:pt idx="5">
                  <c:v>6.1242522766800942</c:v>
                </c:pt>
                <c:pt idx="6">
                  <c:v>6.2696608317922324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CE-4DAB-B1B4-C282AF788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879176"/>
        <c:axId val="1"/>
      </c:barChart>
      <c:catAx>
        <c:axId val="1208879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879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'26京都'!$C$227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'26京都'!$A$231:$A$237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'26京都'!$C$231:$C$237</c:f>
              <c:numCache>
                <c:formatCode>#,##0_);[Red]\(#,##0\)</c:formatCode>
                <c:ptCount val="7"/>
                <c:pt idx="0">
                  <c:v>489.815</c:v>
                </c:pt>
                <c:pt idx="1">
                  <c:v>527.43297908001193</c:v>
                </c:pt>
                <c:pt idx="2">
                  <c:v>546.25116032290896</c:v>
                </c:pt>
                <c:pt idx="3">
                  <c:v>549.77817672619506</c:v>
                </c:pt>
                <c:pt idx="4">
                  <c:v>540.90076279898892</c:v>
                </c:pt>
                <c:pt idx="5">
                  <c:v>523.58957698779102</c:v>
                </c:pt>
                <c:pt idx="6">
                  <c:v>506.771977377778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B-49AA-89CB-0C9955D65C47}"/>
            </c:ext>
          </c:extLst>
        </c:ser>
        <c:ser>
          <c:idx val="4"/>
          <c:order val="1"/>
          <c:tx>
            <c:strRef>
              <c:f>'26京都'!$D$227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'26京都'!$A$231:$A$237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'26京都'!$D$231:$D$237</c:f>
              <c:numCache>
                <c:formatCode>#,##0_);[Red]\(#,##0\)</c:formatCode>
                <c:ptCount val="7"/>
                <c:pt idx="0">
                  <c:v>699.08799999999997</c:v>
                </c:pt>
                <c:pt idx="1">
                  <c:v>691.26822650663098</c:v>
                </c:pt>
                <c:pt idx="2">
                  <c:v>674.34141389281194</c:v>
                </c:pt>
                <c:pt idx="3">
                  <c:v>650.4807164934781</c:v>
                </c:pt>
                <c:pt idx="4">
                  <c:v>623.66479630438403</c:v>
                </c:pt>
                <c:pt idx="5">
                  <c:v>597.34199417895695</c:v>
                </c:pt>
                <c:pt idx="6">
                  <c:v>570.92791515941997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B-49AA-89CB-0C9955D65C47}"/>
            </c:ext>
          </c:extLst>
        </c:ser>
        <c:ser>
          <c:idx val="0"/>
          <c:order val="2"/>
          <c:tx>
            <c:strRef>
              <c:f>'26京都'!$E$227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'26京都'!$E$231:$E$237</c:f>
              <c:numCache>
                <c:formatCode>#,##0_);[Red]\(#,##0\)</c:formatCode>
                <c:ptCount val="7"/>
                <c:pt idx="0">
                  <c:v>1041.2417245699701</c:v>
                </c:pt>
                <c:pt idx="1">
                  <c:v>978.92059295920501</c:v>
                </c:pt>
                <c:pt idx="2">
                  <c:v>922.67340279648306</c:v>
                </c:pt>
                <c:pt idx="3">
                  <c:v>868.23767994000104</c:v>
                </c:pt>
                <c:pt idx="4">
                  <c:v>814.47835946034104</c:v>
                </c:pt>
                <c:pt idx="5">
                  <c:v>771.69841936358796</c:v>
                </c:pt>
                <c:pt idx="6">
                  <c:v>735.82510356654495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9B-49AA-89CB-0C9955D65C47}"/>
            </c:ext>
          </c:extLst>
        </c:ser>
        <c:ser>
          <c:idx val="9"/>
          <c:order val="3"/>
          <c:tx>
            <c:strRef>
              <c:f>'26京都'!$F$227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9B-49AA-89CB-0C9955D65C47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9B-49AA-89CB-0C9955D65C47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9B-49AA-89CB-0C9955D65C47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9B-49AA-89CB-0C9955D65C47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9B-49AA-89CB-0C9955D65C47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9B-49AA-89CB-0C9955D65C47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9B-49AA-89CB-0C9955D65C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'26京都'!$A$231:$A$237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'26京都'!$F$231:$F$237</c:f>
              <c:numCache>
                <c:formatCode>#,##0_);[Red]\(#,##0\)</c:formatCode>
                <c:ptCount val="7"/>
                <c:pt idx="0">
                  <c:v>53.543275430025894</c:v>
                </c:pt>
                <c:pt idx="1">
                  <c:v>55.835201454152397</c:v>
                </c:pt>
                <c:pt idx="2">
                  <c:v>61.345022987796298</c:v>
                </c:pt>
                <c:pt idx="3">
                  <c:v>65.835426840325596</c:v>
                </c:pt>
                <c:pt idx="4">
                  <c:v>67.817081436285605</c:v>
                </c:pt>
                <c:pt idx="5">
                  <c:v>67.365009469663903</c:v>
                </c:pt>
                <c:pt idx="6">
                  <c:v>66.651003896256199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29B-49AA-89CB-0C9955D65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895016"/>
        <c:axId val="1"/>
      </c:barChart>
      <c:catAx>
        <c:axId val="1208895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8950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'26京都'!$H$226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'26京都'!$A$231:$A$237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'26京都'!$H$231:$H$237</c:f>
              <c:numCache>
                <c:formatCode>0.0</c:formatCode>
                <c:ptCount val="7"/>
                <c:pt idx="0">
                  <c:v>21.448420274573447</c:v>
                </c:pt>
                <c:pt idx="1">
                  <c:v>23.405504479562374</c:v>
                </c:pt>
                <c:pt idx="2">
                  <c:v>24.777666460110598</c:v>
                </c:pt>
                <c:pt idx="3">
                  <c:v>25.758793698740178</c:v>
                </c:pt>
                <c:pt idx="4">
                  <c:v>26.425866866337728</c:v>
                </c:pt>
                <c:pt idx="5">
                  <c:v>26.71382207545382</c:v>
                </c:pt>
                <c:pt idx="6">
                  <c:v>26.953432943393501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EF-495D-B3B9-DB68BE392CDB}"/>
            </c:ext>
          </c:extLst>
        </c:ser>
        <c:ser>
          <c:idx val="4"/>
          <c:order val="1"/>
          <c:tx>
            <c:strRef>
              <c:f>'26京都'!$I$226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'26京都'!$A$231:$A$237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'26京都'!$I$231:$I$237</c:f>
              <c:numCache>
                <c:formatCode>0.0</c:formatCode>
                <c:ptCount val="7"/>
                <c:pt idx="0">
                  <c:v>30.612237748764333</c:v>
                </c:pt>
                <c:pt idx="1">
                  <c:v>30.675900472324564</c:v>
                </c:pt>
                <c:pt idx="2">
                  <c:v>30.58777325763193</c:v>
                </c:pt>
                <c:pt idx="3">
                  <c:v>30.477016532267626</c:v>
                </c:pt>
                <c:pt idx="4">
                  <c:v>30.469328220352246</c:v>
                </c:pt>
                <c:pt idx="5">
                  <c:v>30.476710102778682</c:v>
                </c:pt>
                <c:pt idx="6">
                  <c:v>30.36566338254611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EF-495D-B3B9-DB68BE392CDB}"/>
            </c:ext>
          </c:extLst>
        </c:ser>
        <c:ser>
          <c:idx val="0"/>
          <c:order val="2"/>
          <c:tx>
            <c:strRef>
              <c:f>'26京都'!$J$226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'26京都'!$A$231:$A$237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'26京都'!$J$231:$J$237</c:f>
              <c:numCache>
                <c:formatCode>0.0</c:formatCode>
                <c:ptCount val="7"/>
                <c:pt idx="0">
                  <c:v>45.594745191548583</c:v>
                </c:pt>
                <c:pt idx="1">
                  <c:v>43.440837475896139</c:v>
                </c:pt>
                <c:pt idx="2">
                  <c:v>41.851982177195111</c:v>
                </c:pt>
                <c:pt idx="3">
                  <c:v>40.679598110322168</c:v>
                </c:pt>
                <c:pt idx="4">
                  <c:v>39.791581326740861</c:v>
                </c:pt>
                <c:pt idx="5">
                  <c:v>39.372468774848308</c:v>
                </c:pt>
                <c:pt idx="6">
                  <c:v>39.135969375555547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EF-495D-B3B9-DB68BE392CDB}"/>
            </c:ext>
          </c:extLst>
        </c:ser>
        <c:ser>
          <c:idx val="9"/>
          <c:order val="3"/>
          <c:tx>
            <c:strRef>
              <c:f>'26京都'!$K$226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EF-495D-B3B9-DB68BE392CDB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EF-495D-B3B9-DB68BE392CDB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EF-495D-B3B9-DB68BE392CDB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EF-495D-B3B9-DB68BE392CDB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EF-495D-B3B9-DB68BE392CDB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EF-495D-B3B9-DB68BE392CDB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EF-495D-B3B9-DB68BE392C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'26京都'!$A$231:$A$237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'26京都'!$K$231:$K$237</c:f>
              <c:numCache>
                <c:formatCode>0.0</c:formatCode>
                <c:ptCount val="7"/>
                <c:pt idx="0">
                  <c:v>2.3445967851136404</c:v>
                </c:pt>
                <c:pt idx="1">
                  <c:v>2.4777575722169263</c:v>
                </c:pt>
                <c:pt idx="2">
                  <c:v>2.7825781050623575</c:v>
                </c:pt>
                <c:pt idx="3">
                  <c:v>3.0845916586700484</c:v>
                </c:pt>
                <c:pt idx="4">
                  <c:v>3.3132235865691722</c:v>
                </c:pt>
                <c:pt idx="5">
                  <c:v>3.4369990469191967</c:v>
                </c:pt>
                <c:pt idx="6">
                  <c:v>3.5449342985048329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EEF-495D-B3B9-DB68BE392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885656"/>
        <c:axId val="1"/>
      </c:barChart>
      <c:catAx>
        <c:axId val="1208885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8856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'26京都'!$C$227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'26京都'!$A$239:$A$245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'26京都'!$C$239:$C$245</c:f>
              <c:numCache>
                <c:formatCode>#,##0_);[Red]\(#,##0\)</c:formatCode>
                <c:ptCount val="7"/>
                <c:pt idx="0">
                  <c:v>173.657943380533</c:v>
                </c:pt>
                <c:pt idx="1">
                  <c:v>188.54175694440423</c:v>
                </c:pt>
                <c:pt idx="2">
                  <c:v>202.669712014124</c:v>
                </c:pt>
                <c:pt idx="3">
                  <c:v>217.90255683099602</c:v>
                </c:pt>
                <c:pt idx="4">
                  <c:v>235.91665306402001</c:v>
                </c:pt>
                <c:pt idx="5">
                  <c:v>241.64963261969501</c:v>
                </c:pt>
                <c:pt idx="6">
                  <c:v>241.19997853785102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9-439C-8214-CFA5E86FBCBF}"/>
            </c:ext>
          </c:extLst>
        </c:ser>
        <c:ser>
          <c:idx val="4"/>
          <c:order val="1"/>
          <c:tx>
            <c:strRef>
              <c:f>'26京都'!$D$227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'26京都'!$A$239:$A$245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'26京都'!$D$239:$D$245</c:f>
              <c:numCache>
                <c:formatCode>#,##0_);[Red]\(#,##0\)</c:formatCode>
                <c:ptCount val="7"/>
                <c:pt idx="0">
                  <c:v>280.52111741566</c:v>
                </c:pt>
                <c:pt idx="1">
                  <c:v>277.33768656725653</c:v>
                </c:pt>
                <c:pt idx="2">
                  <c:v>272.704203480064</c:v>
                </c:pt>
                <c:pt idx="3">
                  <c:v>270.019210028065</c:v>
                </c:pt>
                <c:pt idx="4">
                  <c:v>275.99669309401003</c:v>
                </c:pt>
                <c:pt idx="5">
                  <c:v>272.99256144190599</c:v>
                </c:pt>
                <c:pt idx="6">
                  <c:v>264.33949877114003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9-439C-8214-CFA5E86FBCBF}"/>
            </c:ext>
          </c:extLst>
        </c:ser>
        <c:ser>
          <c:idx val="0"/>
          <c:order val="2"/>
          <c:tx>
            <c:strRef>
              <c:f>'26京都'!$E$227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'26京都'!$A$239:$A$245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'26京都'!$E$239:$E$245</c:f>
              <c:numCache>
                <c:formatCode>#,##0_);[Red]\(#,##0\)</c:formatCode>
                <c:ptCount val="7"/>
                <c:pt idx="0">
                  <c:v>261.96189461763203</c:v>
                </c:pt>
                <c:pt idx="1">
                  <c:v>249.31715168703073</c:v>
                </c:pt>
                <c:pt idx="2">
                  <c:v>240.022307097745</c:v>
                </c:pt>
                <c:pt idx="3">
                  <c:v>237.47640209363402</c:v>
                </c:pt>
                <c:pt idx="4">
                  <c:v>244.778234099792</c:v>
                </c:pt>
                <c:pt idx="5">
                  <c:v>243.62858681871799</c:v>
                </c:pt>
                <c:pt idx="6">
                  <c:v>236.57079964642401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D9-439C-8214-CFA5E86FBCBF}"/>
            </c:ext>
          </c:extLst>
        </c:ser>
        <c:ser>
          <c:idx val="9"/>
          <c:order val="3"/>
          <c:tx>
            <c:strRef>
              <c:f>'26京都'!$F$227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D9-439C-8214-CFA5E86FBCBF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D9-439C-8214-CFA5E86FBCBF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D9-439C-8214-CFA5E86FBCBF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D9-439C-8214-CFA5E86FBCBF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D9-439C-8214-CFA5E86FBCBF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D9-439C-8214-CFA5E86FBCBF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D9-439C-8214-CFA5E86FBCB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'26京都'!$A$239:$A$245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'26京都'!$F$239:$F$245</c:f>
              <c:numCache>
                <c:formatCode>#,##0_);[Red]\(#,##0\)</c:formatCode>
                <c:ptCount val="7"/>
                <c:pt idx="0">
                  <c:v>40.263044586174594</c:v>
                </c:pt>
                <c:pt idx="1">
                  <c:v>43.524404801308499</c:v>
                </c:pt>
                <c:pt idx="2">
                  <c:v>49.467777408066702</c:v>
                </c:pt>
                <c:pt idx="3">
                  <c:v>54.767831047304796</c:v>
                </c:pt>
                <c:pt idx="4">
                  <c:v>57.873419742178598</c:v>
                </c:pt>
                <c:pt idx="5">
                  <c:v>58.0852191196809</c:v>
                </c:pt>
                <c:pt idx="6">
                  <c:v>57.765723044585101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7D9-439C-8214-CFA5E86FB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887096"/>
        <c:axId val="1"/>
      </c:barChart>
      <c:catAx>
        <c:axId val="1208887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8870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'26京都'!$H$226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'26京都'!$A$239:$A$245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'26京都'!$H$239:$H$245</c:f>
              <c:numCache>
                <c:formatCode>0.0</c:formatCode>
                <c:ptCount val="7"/>
                <c:pt idx="0">
                  <c:v>22.95835867876599</c:v>
                </c:pt>
                <c:pt idx="1">
                  <c:v>24.849945756662095</c:v>
                </c:pt>
                <c:pt idx="2">
                  <c:v>26.497483476032876</c:v>
                </c:pt>
                <c:pt idx="3">
                  <c:v>27.930281097996595</c:v>
                </c:pt>
                <c:pt idx="4">
                  <c:v>28.96228699539261</c:v>
                </c:pt>
                <c:pt idx="5">
                  <c:v>29.601011399401123</c:v>
                </c:pt>
                <c:pt idx="6">
                  <c:v>30.15467129128152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66-4338-BEDD-E34E486FE06A}"/>
            </c:ext>
          </c:extLst>
        </c:ser>
        <c:ser>
          <c:idx val="4"/>
          <c:order val="1"/>
          <c:tx>
            <c:strRef>
              <c:f>'26京都'!$I$226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'26京都'!$A$239:$A$245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'26京都'!$I$239:$I$245</c:f>
              <c:numCache>
                <c:formatCode>0.0</c:formatCode>
                <c:ptCount val="7"/>
                <c:pt idx="0">
                  <c:v>37.086149387848316</c:v>
                </c:pt>
                <c:pt idx="1">
                  <c:v>36.553316247639977</c:v>
                </c:pt>
                <c:pt idx="2">
                  <c:v>35.653946777474701</c:v>
                </c:pt>
                <c:pt idx="3">
                  <c:v>34.610481619048393</c:v>
                </c:pt>
                <c:pt idx="4">
                  <c:v>33.88270955589914</c:v>
                </c:pt>
                <c:pt idx="5">
                  <c:v>33.440381578858492</c:v>
                </c:pt>
                <c:pt idx="6">
                  <c:v>33.047559718148811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66-4338-BEDD-E34E486FE06A}"/>
            </c:ext>
          </c:extLst>
        </c:ser>
        <c:ser>
          <c:idx val="0"/>
          <c:order val="2"/>
          <c:tx>
            <c:strRef>
              <c:f>'26京都'!$J$226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'26京都'!$A$239:$A$245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'26京都'!$J$239:$J$245</c:f>
              <c:numCache>
                <c:formatCode>0.0</c:formatCode>
                <c:ptCount val="7"/>
                <c:pt idx="0">
                  <c:v>34.632536927043247</c:v>
                </c:pt>
                <c:pt idx="1">
                  <c:v>32.860188618349923</c:v>
                </c:pt>
                <c:pt idx="2">
                  <c:v>31.381043832334257</c:v>
                </c:pt>
                <c:pt idx="3">
                  <c:v>30.439214486869989</c:v>
                </c:pt>
                <c:pt idx="4">
                  <c:v>30.050178205519732</c:v>
                </c:pt>
                <c:pt idx="5">
                  <c:v>29.843424537667151</c:v>
                </c:pt>
                <c:pt idx="6">
                  <c:v>29.575934225607963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66-4338-BEDD-E34E486FE06A}"/>
            </c:ext>
          </c:extLst>
        </c:ser>
        <c:ser>
          <c:idx val="9"/>
          <c:order val="3"/>
          <c:tx>
            <c:strRef>
              <c:f>'26京都'!$K$226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66-4338-BEDD-E34E486FE06A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66-4338-BEDD-E34E486FE06A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66-4338-BEDD-E34E486FE06A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66-4338-BEDD-E34E486FE06A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66-4338-BEDD-E34E486FE06A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66-4338-BEDD-E34E486FE06A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66-4338-BEDD-E34E486FE0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'26京都'!$A$239:$A$245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'26京都'!$K$239:$K$245</c:f>
              <c:numCache>
                <c:formatCode>0.0</c:formatCode>
                <c:ptCount val="7"/>
                <c:pt idx="0">
                  <c:v>5.3229550063424593</c:v>
                </c:pt>
                <c:pt idx="1">
                  <c:v>5.7365493773479974</c:v>
                </c:pt>
                <c:pt idx="2">
                  <c:v>6.4675259141581671</c:v>
                </c:pt>
                <c:pt idx="3">
                  <c:v>7.0200227960850405</c:v>
                </c:pt>
                <c:pt idx="4">
                  <c:v>7.1048252431885182</c:v>
                </c:pt>
                <c:pt idx="5">
                  <c:v>7.1151824840732356</c:v>
                </c:pt>
                <c:pt idx="6">
                  <c:v>7.221834764961705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A66-4338-BEDD-E34E486FE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884936"/>
        <c:axId val="1"/>
      </c:barChart>
      <c:catAx>
        <c:axId val="1208884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8849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'27大阪'!$C$227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'27大阪'!$A$231:$A$237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'27大阪'!$C$231:$C$237</c:f>
              <c:numCache>
                <c:formatCode>#,##0_);[Red]\(#,##0\)</c:formatCode>
                <c:ptCount val="7"/>
                <c:pt idx="0">
                  <c:v>1727.107</c:v>
                </c:pt>
                <c:pt idx="1">
                  <c:v>1841.3410995426102</c:v>
                </c:pt>
                <c:pt idx="2">
                  <c:v>1900.03101565158</c:v>
                </c:pt>
                <c:pt idx="3">
                  <c:v>1911.5279229289099</c:v>
                </c:pt>
                <c:pt idx="4">
                  <c:v>1884.7611404980801</c:v>
                </c:pt>
                <c:pt idx="5">
                  <c:v>1832.2874840895201</c:v>
                </c:pt>
                <c:pt idx="6">
                  <c:v>1783.7595451161501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9-48A8-8C56-12275D14190A}"/>
            </c:ext>
          </c:extLst>
        </c:ser>
        <c:ser>
          <c:idx val="4"/>
          <c:order val="1"/>
          <c:tx>
            <c:strRef>
              <c:f>'27大阪'!$D$227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'27大阪'!$A$231:$A$237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'27大阪'!$D$231:$D$237</c:f>
              <c:numCache>
                <c:formatCode>#,##0_);[Red]\(#,##0\)</c:formatCode>
                <c:ptCount val="7"/>
                <c:pt idx="0">
                  <c:v>2399.8879999999999</c:v>
                </c:pt>
                <c:pt idx="1">
                  <c:v>2372.9251501988201</c:v>
                </c:pt>
                <c:pt idx="2">
                  <c:v>2315.3209233735702</c:v>
                </c:pt>
                <c:pt idx="3">
                  <c:v>2238.6686917523898</c:v>
                </c:pt>
                <c:pt idx="4">
                  <c:v>2156.2081893497702</c:v>
                </c:pt>
                <c:pt idx="5">
                  <c:v>2072.2574360891299</c:v>
                </c:pt>
                <c:pt idx="6">
                  <c:v>1982.93724142055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E9-48A8-8C56-12275D14190A}"/>
            </c:ext>
          </c:extLst>
        </c:ser>
        <c:ser>
          <c:idx val="0"/>
          <c:order val="2"/>
          <c:tx>
            <c:strRef>
              <c:f>'27大阪'!$E$227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'27大阪'!$E$231:$E$237</c:f>
              <c:numCache>
                <c:formatCode>#,##0_);[Red]\(#,##0\)</c:formatCode>
                <c:ptCount val="7"/>
                <c:pt idx="0">
                  <c:v>3502.95190329549</c:v>
                </c:pt>
                <c:pt idx="1">
                  <c:v>3324.3172664323197</c:v>
                </c:pt>
                <c:pt idx="2">
                  <c:v>3138.16842348607</c:v>
                </c:pt>
                <c:pt idx="3">
                  <c:v>2963.3062957563498</c:v>
                </c:pt>
                <c:pt idx="4">
                  <c:v>2794.4407324091403</c:v>
                </c:pt>
                <c:pt idx="5">
                  <c:v>2663.8390575768099</c:v>
                </c:pt>
                <c:pt idx="6">
                  <c:v>2545.8158107695999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E9-48A8-8C56-12275D14190A}"/>
            </c:ext>
          </c:extLst>
        </c:ser>
        <c:ser>
          <c:idx val="9"/>
          <c:order val="3"/>
          <c:tx>
            <c:strRef>
              <c:f>'27大阪'!$F$227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E9-48A8-8C56-12275D14190A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E9-48A8-8C56-12275D14190A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E9-48A8-8C56-12275D14190A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E9-48A8-8C56-12275D14190A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E9-48A8-8C56-12275D14190A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E9-48A8-8C56-12275D14190A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E9-48A8-8C56-12275D1419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'27大阪'!$A$231:$A$237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'27大阪'!$F$231:$F$237</c:f>
              <c:numCache>
                <c:formatCode>#,##0_);[Red]\(#,##0\)</c:formatCode>
                <c:ptCount val="7"/>
                <c:pt idx="0">
                  <c:v>175.363096704507</c:v>
                </c:pt>
                <c:pt idx="1">
                  <c:v>196.833483826248</c:v>
                </c:pt>
                <c:pt idx="2">
                  <c:v>220.59963748877701</c:v>
                </c:pt>
                <c:pt idx="3">
                  <c:v>237.40808956235</c:v>
                </c:pt>
                <c:pt idx="4">
                  <c:v>243.896937743015</c:v>
                </c:pt>
                <c:pt idx="5">
                  <c:v>243.244022244544</c:v>
                </c:pt>
                <c:pt idx="6">
                  <c:v>246.49340269370401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3E9-48A8-8C56-12275D141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894296"/>
        <c:axId val="1"/>
      </c:barChart>
      <c:catAx>
        <c:axId val="1208894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8942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'02青森'!$C$227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'02青森'!$A$239:$A$245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'02青森'!$C$239:$C$245</c:f>
              <c:numCache>
                <c:formatCode>#,##0_);[Red]\(#,##0\)</c:formatCode>
                <c:ptCount val="7"/>
                <c:pt idx="0">
                  <c:v>75.972781248651103</c:v>
                </c:pt>
                <c:pt idx="1">
                  <c:v>84.071426913274578</c:v>
                </c:pt>
                <c:pt idx="2">
                  <c:v>89.91803720825601</c:v>
                </c:pt>
                <c:pt idx="3">
                  <c:v>93.405257095519389</c:v>
                </c:pt>
                <c:pt idx="4">
                  <c:v>95.986506836249902</c:v>
                </c:pt>
                <c:pt idx="5">
                  <c:v>95.177801313235705</c:v>
                </c:pt>
                <c:pt idx="6">
                  <c:v>91.392469563473313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F-4545-BE6B-3E29909C5FCF}"/>
            </c:ext>
          </c:extLst>
        </c:ser>
        <c:ser>
          <c:idx val="4"/>
          <c:order val="1"/>
          <c:tx>
            <c:strRef>
              <c:f>'02青森'!$D$227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'02青森'!$A$239:$A$245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'02青森'!$D$239:$D$245</c:f>
              <c:numCache>
                <c:formatCode>#,##0_);[Red]\(#,##0\)</c:formatCode>
                <c:ptCount val="7"/>
                <c:pt idx="0">
                  <c:v>154.96700907210302</c:v>
                </c:pt>
                <c:pt idx="1">
                  <c:v>155.01301331578867</c:v>
                </c:pt>
                <c:pt idx="2">
                  <c:v>151.59449525654301</c:v>
                </c:pt>
                <c:pt idx="3">
                  <c:v>145.64864109565099</c:v>
                </c:pt>
                <c:pt idx="4">
                  <c:v>140.74162154574702</c:v>
                </c:pt>
                <c:pt idx="5">
                  <c:v>134.37435692112402</c:v>
                </c:pt>
                <c:pt idx="6">
                  <c:v>126.20522180503899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8F-4545-BE6B-3E29909C5FCF}"/>
            </c:ext>
          </c:extLst>
        </c:ser>
        <c:ser>
          <c:idx val="0"/>
          <c:order val="2"/>
          <c:tx>
            <c:strRef>
              <c:f>'02青森'!$E$227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'02青森'!$A$239:$A$245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'02青森'!$E$239:$E$245</c:f>
              <c:numCache>
                <c:formatCode>#,##0_);[Red]\(#,##0\)</c:formatCode>
                <c:ptCount val="7"/>
                <c:pt idx="0">
                  <c:v>153.24533697887199</c:v>
                </c:pt>
                <c:pt idx="1">
                  <c:v>144.66003865287962</c:v>
                </c:pt>
                <c:pt idx="2">
                  <c:v>135.49059230464198</c:v>
                </c:pt>
                <c:pt idx="3">
                  <c:v>126.934210702239</c:v>
                </c:pt>
                <c:pt idx="4">
                  <c:v>120.84459401798301</c:v>
                </c:pt>
                <c:pt idx="5">
                  <c:v>113.178445997032</c:v>
                </c:pt>
                <c:pt idx="6">
                  <c:v>104.801458872268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8F-4545-BE6B-3E29909C5FCF}"/>
            </c:ext>
          </c:extLst>
        </c:ser>
        <c:ser>
          <c:idx val="9"/>
          <c:order val="3"/>
          <c:tx>
            <c:strRef>
              <c:f>'02青森'!$F$227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8F-4545-BE6B-3E29909C5FCF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8F-4545-BE6B-3E29909C5FCF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8F-4545-BE6B-3E29909C5FCF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8F-4545-BE6B-3E29909C5FCF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8F-4545-BE6B-3E29909C5FCF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8F-4545-BE6B-3E29909C5FCF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8F-4545-BE6B-3E29909C5FC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'02青森'!$A$239:$A$245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'02青森'!$F$239:$F$245</c:f>
              <c:numCache>
                <c:formatCode>#,##0_);[Red]\(#,##0\)</c:formatCode>
                <c:ptCount val="7"/>
                <c:pt idx="0">
                  <c:v>33.629872700373703</c:v>
                </c:pt>
                <c:pt idx="1">
                  <c:v>36.784521118057114</c:v>
                </c:pt>
                <c:pt idx="2">
                  <c:v>38.984875230559197</c:v>
                </c:pt>
                <c:pt idx="3">
                  <c:v>41.378891106590203</c:v>
                </c:pt>
                <c:pt idx="4">
                  <c:v>43.626277600019904</c:v>
                </c:pt>
                <c:pt idx="5">
                  <c:v>44.128395768607902</c:v>
                </c:pt>
                <c:pt idx="6">
                  <c:v>43.029849759220596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8F-4545-BE6B-3E29909C5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72416"/>
        <c:axId val="1"/>
      </c:barChart>
      <c:catAx>
        <c:axId val="120897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9724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'27大阪'!$H$226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'27大阪'!$A$231:$A$237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'27大阪'!$H$231:$H$237</c:f>
              <c:numCache>
                <c:formatCode>0.0</c:formatCode>
                <c:ptCount val="7"/>
                <c:pt idx="0">
                  <c:v>22.127333827868476</c:v>
                </c:pt>
                <c:pt idx="1">
                  <c:v>23.80403150266638</c:v>
                </c:pt>
                <c:pt idx="2">
                  <c:v>25.085831960037343</c:v>
                </c:pt>
                <c:pt idx="3">
                  <c:v>26.003959549080516</c:v>
                </c:pt>
                <c:pt idx="4">
                  <c:v>26.623526010357772</c:v>
                </c:pt>
                <c:pt idx="5">
                  <c:v>26.899406193196679</c:v>
                </c:pt>
                <c:pt idx="6">
                  <c:v>27.195577273692823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65-4CAD-8CE5-6C70F5C86EB7}"/>
            </c:ext>
          </c:extLst>
        </c:ser>
        <c:ser>
          <c:idx val="4"/>
          <c:order val="1"/>
          <c:tx>
            <c:strRef>
              <c:f>'27大阪'!$I$226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'27大阪'!$A$231:$A$237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'27大阪'!$I$231:$I$237</c:f>
              <c:numCache>
                <c:formatCode>0.0</c:formatCode>
                <c:ptCount val="7"/>
                <c:pt idx="0">
                  <c:v>30.746863353281302</c:v>
                </c:pt>
                <c:pt idx="1">
                  <c:v>30.676111581299629</c:v>
                </c:pt>
                <c:pt idx="2">
                  <c:v>30.568843949839334</c:v>
                </c:pt>
                <c:pt idx="3">
                  <c:v>30.454302762642481</c:v>
                </c:pt>
                <c:pt idx="4">
                  <c:v>30.457899189140523</c:v>
                </c:pt>
                <c:pt idx="5">
                  <c:v>30.422351838490425</c:v>
                </c:pt>
                <c:pt idx="6">
                  <c:v>30.232282779136785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65-4CAD-8CE5-6C70F5C86EB7}"/>
            </c:ext>
          </c:extLst>
        </c:ser>
        <c:ser>
          <c:idx val="0"/>
          <c:order val="2"/>
          <c:tx>
            <c:strRef>
              <c:f>'27大阪'!$J$226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'27大阪'!$A$231:$A$237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'27大阪'!$J$231:$J$237</c:f>
              <c:numCache>
                <c:formatCode>0.0</c:formatCode>
                <c:ptCount val="7"/>
                <c:pt idx="0">
                  <c:v>44.879087483975546</c:v>
                </c:pt>
                <c:pt idx="1">
                  <c:v>42.975281958714319</c:v>
                </c:pt>
                <c:pt idx="2">
                  <c:v>41.432779299589534</c:v>
                </c:pt>
                <c:pt idx="3">
                  <c:v>40.312095953227427</c:v>
                </c:pt>
                <c:pt idx="4">
                  <c:v>39.473365576731425</c:v>
                </c:pt>
                <c:pt idx="5">
                  <c:v>39.107230423869424</c:v>
                </c:pt>
                <c:pt idx="6">
                  <c:v>38.814049122223672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65-4CAD-8CE5-6C70F5C86EB7}"/>
            </c:ext>
          </c:extLst>
        </c:ser>
        <c:ser>
          <c:idx val="9"/>
          <c:order val="3"/>
          <c:tx>
            <c:strRef>
              <c:f>'27大阪'!$K$226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65-4CAD-8CE5-6C70F5C86EB7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65-4CAD-8CE5-6C70F5C86EB7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65-4CAD-8CE5-6C70F5C86EB7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65-4CAD-8CE5-6C70F5C86EB7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65-4CAD-8CE5-6C70F5C86EB7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65-4CAD-8CE5-6C70F5C86EB7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65-4CAD-8CE5-6C70F5C86E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'27大阪'!$A$231:$A$237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'27大阪'!$K$231:$K$237</c:f>
              <c:numCache>
                <c:formatCode>0.0</c:formatCode>
                <c:ptCount val="7"/>
                <c:pt idx="0">
                  <c:v>2.2467153348746827</c:v>
                </c:pt>
                <c:pt idx="1">
                  <c:v>2.5445749573196643</c:v>
                </c:pt>
                <c:pt idx="2">
                  <c:v>2.9125447905337789</c:v>
                </c:pt>
                <c:pt idx="3">
                  <c:v>3.2296417350495745</c:v>
                </c:pt>
                <c:pt idx="4">
                  <c:v>3.4452092237702758</c:v>
                </c:pt>
                <c:pt idx="5">
                  <c:v>3.5710115444434698</c:v>
                </c:pt>
                <c:pt idx="6">
                  <c:v>3.7580908249467044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65-4CAD-8CE5-6C70F5C86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889256"/>
        <c:axId val="1"/>
      </c:barChart>
      <c:catAx>
        <c:axId val="1208889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8892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'27大阪'!$C$227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'27大阪'!$A$239:$A$245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'27大阪'!$C$239:$C$245</c:f>
              <c:numCache>
                <c:formatCode>#,##0_);[Red]\(#,##0\)</c:formatCode>
                <c:ptCount val="7"/>
                <c:pt idx="0">
                  <c:v>629.04712290131602</c:v>
                </c:pt>
                <c:pt idx="1">
                  <c:v>661.95748699841431</c:v>
                </c:pt>
                <c:pt idx="2">
                  <c:v>705.32526867399008</c:v>
                </c:pt>
                <c:pt idx="3">
                  <c:v>762.28592394007194</c:v>
                </c:pt>
                <c:pt idx="4">
                  <c:v>827.46833475232597</c:v>
                </c:pt>
                <c:pt idx="5">
                  <c:v>846.78196294905104</c:v>
                </c:pt>
                <c:pt idx="6">
                  <c:v>853.65993760752792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6B-4B41-AD90-6488A962ABFE}"/>
            </c:ext>
          </c:extLst>
        </c:ser>
        <c:ser>
          <c:idx val="4"/>
          <c:order val="1"/>
          <c:tx>
            <c:strRef>
              <c:f>'27大阪'!$D$227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'27大阪'!$A$239:$A$245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'27大阪'!$D$239:$D$245</c:f>
              <c:numCache>
                <c:formatCode>#,##0_);[Red]\(#,##0\)</c:formatCode>
                <c:ptCount val="7"/>
                <c:pt idx="0">
                  <c:v>879.441855877237</c:v>
                </c:pt>
                <c:pt idx="1">
                  <c:v>859.18555145878531</c:v>
                </c:pt>
                <c:pt idx="2">
                  <c:v>844.98272461324609</c:v>
                </c:pt>
                <c:pt idx="3">
                  <c:v>853.40653697640994</c:v>
                </c:pt>
                <c:pt idx="4">
                  <c:v>886.79840990726598</c:v>
                </c:pt>
                <c:pt idx="5">
                  <c:v>876.19806996467003</c:v>
                </c:pt>
                <c:pt idx="6">
                  <c:v>847.38600646228008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6B-4B41-AD90-6488A962ABFE}"/>
            </c:ext>
          </c:extLst>
        </c:ser>
        <c:ser>
          <c:idx val="0"/>
          <c:order val="2"/>
          <c:tx>
            <c:strRef>
              <c:f>'27大阪'!$E$227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'27大阪'!$A$239:$A$245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'27大阪'!$E$239:$E$245</c:f>
              <c:numCache>
                <c:formatCode>#,##0_);[Red]\(#,##0\)</c:formatCode>
                <c:ptCount val="7"/>
                <c:pt idx="0">
                  <c:v>785.27591493437001</c:v>
                </c:pt>
                <c:pt idx="1">
                  <c:v>740.54806910826596</c:v>
                </c:pt>
                <c:pt idx="2">
                  <c:v>713.79897428135405</c:v>
                </c:pt>
                <c:pt idx="3">
                  <c:v>717.70798946003299</c:v>
                </c:pt>
                <c:pt idx="4">
                  <c:v>755.02147265520898</c:v>
                </c:pt>
                <c:pt idx="5">
                  <c:v>756.37666759000103</c:v>
                </c:pt>
                <c:pt idx="6">
                  <c:v>730.87952071090103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6B-4B41-AD90-6488A962ABFE}"/>
            </c:ext>
          </c:extLst>
        </c:ser>
        <c:ser>
          <c:idx val="9"/>
          <c:order val="3"/>
          <c:tx>
            <c:strRef>
              <c:f>'27大阪'!$F$227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6B-4B41-AD90-6488A962ABFE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6B-4B41-AD90-6488A962ABFE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6B-4B41-AD90-6488A962ABFE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6B-4B41-AD90-6488A962ABFE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6B-4B41-AD90-6488A962ABFE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6B-4B41-AD90-6488A962ABFE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6B-4B41-AD90-6488A962AB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'27大阪'!$A$239:$A$245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'27大阪'!$F$239:$F$245</c:f>
              <c:numCache>
                <c:formatCode>#,##0_);[Red]\(#,##0\)</c:formatCode>
                <c:ptCount val="7"/>
                <c:pt idx="0">
                  <c:v>148.21910628707701</c:v>
                </c:pt>
                <c:pt idx="1">
                  <c:v>172.30789243453435</c:v>
                </c:pt>
                <c:pt idx="2">
                  <c:v>196.09303243141002</c:v>
                </c:pt>
                <c:pt idx="3">
                  <c:v>214.21954962348502</c:v>
                </c:pt>
                <c:pt idx="4">
                  <c:v>223.46778268519802</c:v>
                </c:pt>
                <c:pt idx="5">
                  <c:v>224.12029949627902</c:v>
                </c:pt>
                <c:pt idx="6">
                  <c:v>228.12753521929099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6B-4B41-AD90-6488A962A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899336"/>
        <c:axId val="1"/>
      </c:barChart>
      <c:catAx>
        <c:axId val="1208899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899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'27大阪'!$H$226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'27大阪'!$A$239:$A$245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'27大阪'!$H$239:$H$245</c:f>
              <c:numCache>
                <c:formatCode>0.0</c:formatCode>
                <c:ptCount val="7"/>
                <c:pt idx="0">
                  <c:v>25.7596742198686</c:v>
                </c:pt>
                <c:pt idx="1">
                  <c:v>27.196292479923546</c:v>
                </c:pt>
                <c:pt idx="2">
                  <c:v>28.669428041378342</c:v>
                </c:pt>
                <c:pt idx="3">
                  <c:v>29.921492370921566</c:v>
                </c:pt>
                <c:pt idx="4">
                  <c:v>30.72942126031197</c:v>
                </c:pt>
                <c:pt idx="5">
                  <c:v>31.321959201023375</c:v>
                </c:pt>
                <c:pt idx="6">
                  <c:v>32.091839433557446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D0-4E1F-8A21-9F191697F648}"/>
            </c:ext>
          </c:extLst>
        </c:ser>
        <c:ser>
          <c:idx val="4"/>
          <c:order val="1"/>
          <c:tx>
            <c:strRef>
              <c:f>'27大阪'!$I$226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'27大阪'!$A$239:$A$245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'27大阪'!$I$239:$I$245</c:f>
              <c:numCache>
                <c:formatCode>0.0</c:formatCode>
                <c:ptCount val="7"/>
                <c:pt idx="0">
                  <c:v>36.013415971490268</c:v>
                </c:pt>
                <c:pt idx="1">
                  <c:v>35.299338720302899</c:v>
                </c:pt>
                <c:pt idx="2">
                  <c:v>34.346098878678397</c:v>
                </c:pt>
                <c:pt idx="3">
                  <c:v>33.498187994143947</c:v>
                </c:pt>
                <c:pt idx="4">
                  <c:v>32.932742881540932</c:v>
                </c:pt>
                <c:pt idx="5">
                  <c:v>32.410043435348982</c:v>
                </c:pt>
                <c:pt idx="6">
                  <c:v>31.855982059841661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D0-4E1F-8A21-9F191697F648}"/>
            </c:ext>
          </c:extLst>
        </c:ser>
        <c:ser>
          <c:idx val="0"/>
          <c:order val="2"/>
          <c:tx>
            <c:strRef>
              <c:f>'27大阪'!$J$226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'27大阪'!$A$239:$A$245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'27大阪'!$J$239:$J$245</c:f>
              <c:numCache>
                <c:formatCode>0.0</c:formatCode>
                <c:ptCount val="7"/>
                <c:pt idx="0">
                  <c:v>32.157291568428377</c:v>
                </c:pt>
                <c:pt idx="1">
                  <c:v>30.425159135573431</c:v>
                </c:pt>
                <c:pt idx="2">
                  <c:v>29.013859616346391</c:v>
                </c:pt>
                <c:pt idx="3">
                  <c:v>28.171704942653655</c:v>
                </c:pt>
                <c:pt idx="4">
                  <c:v>28.038985806928263</c:v>
                </c:pt>
                <c:pt idx="5">
                  <c:v>27.977921306155025</c:v>
                </c:pt>
                <c:pt idx="6">
                  <c:v>27.476126254285191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D0-4E1F-8A21-9F191697F648}"/>
            </c:ext>
          </c:extLst>
        </c:ser>
        <c:ser>
          <c:idx val="9"/>
          <c:order val="3"/>
          <c:tx>
            <c:strRef>
              <c:f>'27大阪'!$K$226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D0-4E1F-8A21-9F191697F648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D0-4E1F-8A21-9F191697F648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D0-4E1F-8A21-9F191697F648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D0-4E1F-8A21-9F191697F648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D0-4E1F-8A21-9F191697F648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D0-4E1F-8A21-9F191697F648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D0-4E1F-8A21-9F191697F64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'27大阪'!$A$239:$A$245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'27大阪'!$K$239:$K$245</c:f>
              <c:numCache>
                <c:formatCode>0.0</c:formatCode>
                <c:ptCount val="7"/>
                <c:pt idx="0">
                  <c:v>6.0696182402127539</c:v>
                </c:pt>
                <c:pt idx="1">
                  <c:v>7.0792096642001239</c:v>
                </c:pt>
                <c:pt idx="2">
                  <c:v>7.9706134635968624</c:v>
                </c:pt>
                <c:pt idx="3">
                  <c:v>8.4086146922808371</c:v>
                </c:pt>
                <c:pt idx="4">
                  <c:v>8.2988500512188299</c:v>
                </c:pt>
                <c:pt idx="5">
                  <c:v>8.2900760574726142</c:v>
                </c:pt>
                <c:pt idx="6">
                  <c:v>8.5760522523156855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CD0-4E1F-8A21-9F191697F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04376"/>
        <c:axId val="1"/>
      </c:barChart>
      <c:catAx>
        <c:axId val="1208904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9043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'28兵庫'!$C$227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'28兵庫'!$A$231:$A$237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'28兵庫'!$C$231:$C$237</c:f>
              <c:numCache>
                <c:formatCode>#,##0_);[Red]\(#,##0\)</c:formatCode>
                <c:ptCount val="7"/>
                <c:pt idx="0">
                  <c:v>862.51099999999997</c:v>
                </c:pt>
                <c:pt idx="1">
                  <c:v>939.37767133249599</c:v>
                </c:pt>
                <c:pt idx="2">
                  <c:v>987.439061034362</c:v>
                </c:pt>
                <c:pt idx="3">
                  <c:v>1006.6832969274001</c:v>
                </c:pt>
                <c:pt idx="4">
                  <c:v>1000.25215243069</c:v>
                </c:pt>
                <c:pt idx="5">
                  <c:v>975.14068857951304</c:v>
                </c:pt>
                <c:pt idx="6">
                  <c:v>945.63719196571697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2D-4993-AA7B-BFA001A61DC5}"/>
            </c:ext>
          </c:extLst>
        </c:ser>
        <c:ser>
          <c:idx val="4"/>
          <c:order val="1"/>
          <c:tx>
            <c:strRef>
              <c:f>'28兵庫'!$D$227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'28兵庫'!$A$231:$A$237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'28兵庫'!$D$231:$D$237</c:f>
              <c:numCache>
                <c:formatCode>#,##0_);[Red]\(#,##0\)</c:formatCode>
                <c:ptCount val="7"/>
                <c:pt idx="0">
                  <c:v>1536.847</c:v>
                </c:pt>
                <c:pt idx="1">
                  <c:v>1517.9847819054798</c:v>
                </c:pt>
                <c:pt idx="2">
                  <c:v>1479.6654703071899</c:v>
                </c:pt>
                <c:pt idx="3">
                  <c:v>1426.56686429463</c:v>
                </c:pt>
                <c:pt idx="4">
                  <c:v>1367.45292933671</c:v>
                </c:pt>
                <c:pt idx="5">
                  <c:v>1308.22826158458</c:v>
                </c:pt>
                <c:pt idx="6">
                  <c:v>1246.30213280414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2D-4993-AA7B-BFA001A61DC5}"/>
            </c:ext>
          </c:extLst>
        </c:ser>
        <c:ser>
          <c:idx val="0"/>
          <c:order val="2"/>
          <c:tx>
            <c:strRef>
              <c:f>'28兵庫'!$E$227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'28兵庫'!$E$231:$E$237</c:f>
              <c:numCache>
                <c:formatCode>#,##0_);[Red]\(#,##0\)</c:formatCode>
                <c:ptCount val="7"/>
                <c:pt idx="0">
                  <c:v>2291.27019004567</c:v>
                </c:pt>
                <c:pt idx="1">
                  <c:v>2137.4178052285902</c:v>
                </c:pt>
                <c:pt idx="2">
                  <c:v>2013.5340444329499</c:v>
                </c:pt>
                <c:pt idx="3">
                  <c:v>1893.6849501146801</c:v>
                </c:pt>
                <c:pt idx="4">
                  <c:v>1771.45112419868</c:v>
                </c:pt>
                <c:pt idx="5">
                  <c:v>1670.82803765532</c:v>
                </c:pt>
                <c:pt idx="6">
                  <c:v>1586.29607051118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2D-4993-AA7B-BFA001A61DC5}"/>
            </c:ext>
          </c:extLst>
        </c:ser>
        <c:ser>
          <c:idx val="9"/>
          <c:order val="3"/>
          <c:tx>
            <c:strRef>
              <c:f>'28兵庫'!$F$227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2D-4993-AA7B-BFA001A61DC5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2D-4993-AA7B-BFA001A61DC5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2D-4993-AA7B-BFA001A61DC5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2D-4993-AA7B-BFA001A61DC5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2D-4993-AA7B-BFA001A61DC5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2D-4993-AA7B-BFA001A61DC5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2D-4993-AA7B-BFA001A61DC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'28兵庫'!$A$231:$A$237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'28兵庫'!$F$231:$F$237</c:f>
              <c:numCache>
                <c:formatCode>#,##0_);[Red]\(#,##0\)</c:formatCode>
                <c:ptCount val="7"/>
                <c:pt idx="0">
                  <c:v>107.86280995433401</c:v>
                </c:pt>
                <c:pt idx="1">
                  <c:v>115.959741533439</c:v>
                </c:pt>
                <c:pt idx="2">
                  <c:v>127.840424225503</c:v>
                </c:pt>
                <c:pt idx="3">
                  <c:v>138.10888866329</c:v>
                </c:pt>
                <c:pt idx="4">
                  <c:v>143.99979403390799</c:v>
                </c:pt>
                <c:pt idx="5">
                  <c:v>144.841012180588</c:v>
                </c:pt>
                <c:pt idx="6">
                  <c:v>144.747604718958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B2D-4993-AA7B-BFA001A61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00416"/>
        <c:axId val="1"/>
      </c:barChart>
      <c:catAx>
        <c:axId val="120890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9004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'28兵庫'!$H$226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'28兵庫'!$A$231:$A$237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'28兵庫'!$H$231:$H$237</c:f>
              <c:numCache>
                <c:formatCode>0.0</c:formatCode>
                <c:ptCount val="7"/>
                <c:pt idx="0">
                  <c:v>17.974629940954337</c:v>
                </c:pt>
                <c:pt idx="1">
                  <c:v>19.941191221177455</c:v>
                </c:pt>
                <c:pt idx="2">
                  <c:v>21.426571782888907</c:v>
                </c:pt>
                <c:pt idx="3">
                  <c:v>22.545876298809151</c:v>
                </c:pt>
                <c:pt idx="4">
                  <c:v>23.353157168001651</c:v>
                </c:pt>
                <c:pt idx="5">
                  <c:v>23.78950106292044</c:v>
                </c:pt>
                <c:pt idx="6">
                  <c:v>24.105054545628111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6A-4267-94AC-16DCF5ABF2E4}"/>
            </c:ext>
          </c:extLst>
        </c:ser>
        <c:ser>
          <c:idx val="4"/>
          <c:order val="1"/>
          <c:tx>
            <c:strRef>
              <c:f>'28兵庫'!$I$226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'28兵庫'!$A$231:$A$237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'28兵庫'!$I$231:$I$237</c:f>
              <c:numCache>
                <c:formatCode>0.0</c:formatCode>
                <c:ptCount val="7"/>
                <c:pt idx="0">
                  <c:v>32.027714546093733</c:v>
                </c:pt>
                <c:pt idx="1">
                  <c:v>32.223913480800853</c:v>
                </c:pt>
                <c:pt idx="2">
                  <c:v>32.107458237461607</c:v>
                </c:pt>
                <c:pt idx="3">
                  <c:v>31.949670916896455</c:v>
                </c:pt>
                <c:pt idx="4">
                  <c:v>31.926292886290245</c:v>
                </c:pt>
                <c:pt idx="5">
                  <c:v>31.915494844999721</c:v>
                </c:pt>
                <c:pt idx="6">
                  <c:v>31.769246331277539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6A-4267-94AC-16DCF5ABF2E4}"/>
            </c:ext>
          </c:extLst>
        </c:ser>
        <c:ser>
          <c:idx val="0"/>
          <c:order val="2"/>
          <c:tx>
            <c:strRef>
              <c:f>'28兵庫'!$J$226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'28兵庫'!$A$231:$A$237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'28兵庫'!$J$231:$J$237</c:f>
              <c:numCache>
                <c:formatCode>0.0</c:formatCode>
                <c:ptCount val="7"/>
                <c:pt idx="0">
                  <c:v>47.749806971518083</c:v>
                </c:pt>
                <c:pt idx="1">
                  <c:v>45.373291780666896</c:v>
                </c:pt>
                <c:pt idx="2">
                  <c:v>43.691943576892676</c:v>
                </c:pt>
                <c:pt idx="3">
                  <c:v>42.41133906216109</c:v>
                </c:pt>
                <c:pt idx="4">
                  <c:v>41.358547860472157</c:v>
                </c:pt>
                <c:pt idx="5">
                  <c:v>40.761467389551392</c:v>
                </c:pt>
                <c:pt idx="6">
                  <c:v>40.435965960372037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6A-4267-94AC-16DCF5ABF2E4}"/>
            </c:ext>
          </c:extLst>
        </c:ser>
        <c:ser>
          <c:idx val="9"/>
          <c:order val="3"/>
          <c:tx>
            <c:strRef>
              <c:f>'28兵庫'!$K$226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6A-4267-94AC-16DCF5ABF2E4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6A-4267-94AC-16DCF5ABF2E4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6A-4267-94AC-16DCF5ABF2E4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6A-4267-94AC-16DCF5ABF2E4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6A-4267-94AC-16DCF5ABF2E4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6A-4267-94AC-16DCF5ABF2E4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6A-4267-94AC-16DCF5ABF2E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'28兵庫'!$A$231:$A$237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'28兵庫'!$K$231:$K$237</c:f>
              <c:numCache>
                <c:formatCode>0.0</c:formatCode>
                <c:ptCount val="7"/>
                <c:pt idx="0">
                  <c:v>2.2478485414338363</c:v>
                </c:pt>
                <c:pt idx="1">
                  <c:v>2.4616035173547868</c:v>
                </c:pt>
                <c:pt idx="2">
                  <c:v>2.7740264027568067</c:v>
                </c:pt>
                <c:pt idx="3">
                  <c:v>3.0931137221333094</c:v>
                </c:pt>
                <c:pt idx="4">
                  <c:v>3.3620020852359422</c:v>
                </c:pt>
                <c:pt idx="5">
                  <c:v>3.5335367025284459</c:v>
                </c:pt>
                <c:pt idx="6">
                  <c:v>3.6897331627223005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86A-4267-94AC-16DCF5ABF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05096"/>
        <c:axId val="1"/>
      </c:barChart>
      <c:catAx>
        <c:axId val="1208905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9050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'28兵庫'!$C$227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'28兵庫'!$A$239:$A$245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'28兵庫'!$C$239:$C$245</c:f>
              <c:numCache>
                <c:formatCode>#,##0_);[Red]\(#,##0\)</c:formatCode>
                <c:ptCount val="7"/>
                <c:pt idx="0">
                  <c:v>360.434672687226</c:v>
                </c:pt>
                <c:pt idx="1">
                  <c:v>396.2258987502409</c:v>
                </c:pt>
                <c:pt idx="2">
                  <c:v>429.99857456338799</c:v>
                </c:pt>
                <c:pt idx="3">
                  <c:v>464.69594510974503</c:v>
                </c:pt>
                <c:pt idx="4">
                  <c:v>502.38459679115095</c:v>
                </c:pt>
                <c:pt idx="5">
                  <c:v>515.11220896751297</c:v>
                </c:pt>
                <c:pt idx="6">
                  <c:v>516.02803650796102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A8-4C4D-B903-EB564809A299}"/>
            </c:ext>
          </c:extLst>
        </c:ser>
        <c:ser>
          <c:idx val="4"/>
          <c:order val="1"/>
          <c:tx>
            <c:strRef>
              <c:f>'28兵庫'!$D$227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'28兵庫'!$A$239:$A$245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'28兵庫'!$D$239:$D$245</c:f>
              <c:numCache>
                <c:formatCode>#,##0_);[Red]\(#,##0\)</c:formatCode>
                <c:ptCount val="7"/>
                <c:pt idx="0">
                  <c:v>600.07334720916003</c:v>
                </c:pt>
                <c:pt idx="1">
                  <c:v>603.30105542933404</c:v>
                </c:pt>
                <c:pt idx="2">
                  <c:v>598.31188647772103</c:v>
                </c:pt>
                <c:pt idx="3">
                  <c:v>596.16189371633004</c:v>
                </c:pt>
                <c:pt idx="4">
                  <c:v>608.762056087882</c:v>
                </c:pt>
                <c:pt idx="5">
                  <c:v>597.20896623954002</c:v>
                </c:pt>
                <c:pt idx="6">
                  <c:v>575.20457816252804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A8-4C4D-B903-EB564809A299}"/>
            </c:ext>
          </c:extLst>
        </c:ser>
        <c:ser>
          <c:idx val="0"/>
          <c:order val="2"/>
          <c:tx>
            <c:strRef>
              <c:f>'28兵庫'!$E$227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'28兵庫'!$A$239:$A$245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'28兵庫'!$E$239:$E$245</c:f>
              <c:numCache>
                <c:formatCode>#,##0_);[Red]\(#,##0\)</c:formatCode>
                <c:ptCount val="7"/>
                <c:pt idx="0">
                  <c:v>554.94701591657997</c:v>
                </c:pt>
                <c:pt idx="1">
                  <c:v>528.90011455373485</c:v>
                </c:pt>
                <c:pt idx="2">
                  <c:v>512.19696547271701</c:v>
                </c:pt>
                <c:pt idx="3">
                  <c:v>510.00713909235702</c:v>
                </c:pt>
                <c:pt idx="4">
                  <c:v>527.30464668865807</c:v>
                </c:pt>
                <c:pt idx="5">
                  <c:v>519.66047873089099</c:v>
                </c:pt>
                <c:pt idx="6">
                  <c:v>499.85529013214801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A8-4C4D-B903-EB564809A299}"/>
            </c:ext>
          </c:extLst>
        </c:ser>
        <c:ser>
          <c:idx val="9"/>
          <c:order val="3"/>
          <c:tx>
            <c:strRef>
              <c:f>'28兵庫'!$F$227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A8-4C4D-B903-EB564809A299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A8-4C4D-B903-EB564809A299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A8-4C4D-B903-EB564809A299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A8-4C4D-B903-EB564809A299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A8-4C4D-B903-EB564809A299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A8-4C4D-B903-EB564809A299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A8-4C4D-B903-EB564809A29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'28兵庫'!$A$239:$A$245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'28兵庫'!$F$239:$F$245</c:f>
              <c:numCache>
                <c:formatCode>#,##0_);[Red]\(#,##0\)</c:formatCode>
                <c:ptCount val="7"/>
                <c:pt idx="0">
                  <c:v>85.943964187034197</c:v>
                </c:pt>
                <c:pt idx="1">
                  <c:v>94.946931266690243</c:v>
                </c:pt>
                <c:pt idx="2">
                  <c:v>107.33157348617499</c:v>
                </c:pt>
                <c:pt idx="3">
                  <c:v>118.85102208156701</c:v>
                </c:pt>
                <c:pt idx="4">
                  <c:v>126.901700432309</c:v>
                </c:pt>
                <c:pt idx="5">
                  <c:v>129.03234606205601</c:v>
                </c:pt>
                <c:pt idx="6">
                  <c:v>129.76409519736299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4A8-4C4D-B903-EB564809A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896456"/>
        <c:axId val="1"/>
      </c:barChart>
      <c:catAx>
        <c:axId val="1208896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8964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'28兵庫'!$H$226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'28兵庫'!$A$239:$A$245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'28兵庫'!$H$239:$H$245</c:f>
              <c:numCache>
                <c:formatCode>0.0</c:formatCode>
                <c:ptCount val="7"/>
                <c:pt idx="0">
                  <c:v>22.50748705895445</c:v>
                </c:pt>
                <c:pt idx="1">
                  <c:v>24.407554805623409</c:v>
                </c:pt>
                <c:pt idx="2">
                  <c:v>26.094695814541819</c:v>
                </c:pt>
                <c:pt idx="3">
                  <c:v>27.501423026694738</c:v>
                </c:pt>
                <c:pt idx="4">
                  <c:v>28.458024927091124</c:v>
                </c:pt>
                <c:pt idx="5">
                  <c:v>29.250886646415818</c:v>
                </c:pt>
                <c:pt idx="6">
                  <c:v>29.986776114852468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97-49E4-9081-622DF1986189}"/>
            </c:ext>
          </c:extLst>
        </c:ser>
        <c:ser>
          <c:idx val="4"/>
          <c:order val="1"/>
          <c:tx>
            <c:strRef>
              <c:f>'28兵庫'!$I$226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'28兵庫'!$A$239:$A$245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'28兵庫'!$I$239:$I$245</c:f>
              <c:numCache>
                <c:formatCode>0.0</c:formatCode>
                <c:ptCount val="7"/>
                <c:pt idx="0">
                  <c:v>37.471819778153979</c:v>
                </c:pt>
                <c:pt idx="1">
                  <c:v>37.163405070509576</c:v>
                </c:pt>
                <c:pt idx="2">
                  <c:v>36.308880083413534</c:v>
                </c:pt>
                <c:pt idx="3">
                  <c:v>35.281780708493642</c:v>
                </c:pt>
                <c:pt idx="4">
                  <c:v>34.483871276049719</c:v>
                </c:pt>
                <c:pt idx="5">
                  <c:v>33.9127892361753</c:v>
                </c:pt>
                <c:pt idx="6">
                  <c:v>33.425569320460333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97-49E4-9081-622DF1986189}"/>
            </c:ext>
          </c:extLst>
        </c:ser>
        <c:ser>
          <c:idx val="0"/>
          <c:order val="2"/>
          <c:tx>
            <c:strRef>
              <c:f>'28兵庫'!$J$226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'28兵庫'!$A$239:$A$245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'28兵庫'!$J$239:$J$245</c:f>
              <c:numCache>
                <c:formatCode>0.0</c:formatCode>
                <c:ptCount val="7"/>
                <c:pt idx="0">
                  <c:v>34.653888001464964</c:v>
                </c:pt>
                <c:pt idx="1">
                  <c:v>32.580299706274396</c:v>
                </c:pt>
                <c:pt idx="2">
                  <c:v>31.082949576549453</c:v>
                </c:pt>
                <c:pt idx="3">
                  <c:v>30.183009398760344</c:v>
                </c:pt>
                <c:pt idx="4">
                  <c:v>29.869643447438449</c:v>
                </c:pt>
                <c:pt idx="5">
                  <c:v>29.509162262815117</c:v>
                </c:pt>
                <c:pt idx="6">
                  <c:v>29.046965696768112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97-49E4-9081-622DF1986189}"/>
            </c:ext>
          </c:extLst>
        </c:ser>
        <c:ser>
          <c:idx val="9"/>
          <c:order val="3"/>
          <c:tx>
            <c:strRef>
              <c:f>'28兵庫'!$K$226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7-49E4-9081-622DF1986189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7-49E4-9081-622DF1986189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7-49E4-9081-622DF1986189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7-49E4-9081-622DF1986189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97-49E4-9081-622DF1986189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97-49E4-9081-622DF1986189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97-49E4-9081-622DF19861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'28兵庫'!$A$239:$A$245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'28兵庫'!$K$239:$K$245</c:f>
              <c:numCache>
                <c:formatCode>0.0</c:formatCode>
                <c:ptCount val="7"/>
                <c:pt idx="0">
                  <c:v>5.3668051614266146</c:v>
                </c:pt>
                <c:pt idx="1">
                  <c:v>5.8487404175926345</c:v>
                </c:pt>
                <c:pt idx="2">
                  <c:v>6.5134745254952051</c:v>
                </c:pt>
                <c:pt idx="3">
                  <c:v>7.0337868660512823</c:v>
                </c:pt>
                <c:pt idx="4">
                  <c:v>7.1884603494207111</c:v>
                </c:pt>
                <c:pt idx="5">
                  <c:v>7.3271618545937747</c:v>
                </c:pt>
                <c:pt idx="6">
                  <c:v>7.540688867919088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97-49E4-9081-622DF1986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898616"/>
        <c:axId val="1"/>
      </c:barChart>
      <c:catAx>
        <c:axId val="120889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8986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'29奈良'!$C$227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'29奈良'!$A$231:$A$237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'29奈良'!$C$231:$C$237</c:f>
              <c:numCache>
                <c:formatCode>#,##0_);[Red]\(#,##0\)</c:formatCode>
                <c:ptCount val="7"/>
                <c:pt idx="0">
                  <c:v>159.20400000000001</c:v>
                </c:pt>
                <c:pt idx="1">
                  <c:v>175.67909678187399</c:v>
                </c:pt>
                <c:pt idx="2">
                  <c:v>186.02882977472498</c:v>
                </c:pt>
                <c:pt idx="3">
                  <c:v>188.45924545798999</c:v>
                </c:pt>
                <c:pt idx="4">
                  <c:v>184.705591389364</c:v>
                </c:pt>
                <c:pt idx="5">
                  <c:v>177.242030633404</c:v>
                </c:pt>
                <c:pt idx="6">
                  <c:v>169.54064093279001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95-40D1-87D6-6C059C816D98}"/>
            </c:ext>
          </c:extLst>
        </c:ser>
        <c:ser>
          <c:idx val="4"/>
          <c:order val="1"/>
          <c:tx>
            <c:strRef>
              <c:f>'29奈良'!$D$227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'29奈良'!$A$231:$A$237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'29奈良'!$D$231:$D$237</c:f>
              <c:numCache>
                <c:formatCode>#,##0_);[Red]\(#,##0\)</c:formatCode>
                <c:ptCount val="7"/>
                <c:pt idx="0">
                  <c:v>384.70400000000001</c:v>
                </c:pt>
                <c:pt idx="1">
                  <c:v>378.400691926067</c:v>
                </c:pt>
                <c:pt idx="2">
                  <c:v>363.04817661263502</c:v>
                </c:pt>
                <c:pt idx="3">
                  <c:v>342.92278497465202</c:v>
                </c:pt>
                <c:pt idx="4">
                  <c:v>321.08621225355</c:v>
                </c:pt>
                <c:pt idx="5">
                  <c:v>299.97657526334399</c:v>
                </c:pt>
                <c:pt idx="6">
                  <c:v>279.72825205894895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95-40D1-87D6-6C059C816D98}"/>
            </c:ext>
          </c:extLst>
        </c:ser>
        <c:ser>
          <c:idx val="0"/>
          <c:order val="2"/>
          <c:tx>
            <c:strRef>
              <c:f>'29奈良'!$E$227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'29奈良'!$E$231:$E$237</c:f>
              <c:numCache>
                <c:formatCode>#,##0_);[Red]\(#,##0\)</c:formatCode>
                <c:ptCount val="7"/>
                <c:pt idx="0">
                  <c:v>594.58494131184796</c:v>
                </c:pt>
                <c:pt idx="1">
                  <c:v>546.07398597604299</c:v>
                </c:pt>
                <c:pt idx="2">
                  <c:v>505.84179927487702</c:v>
                </c:pt>
                <c:pt idx="3">
                  <c:v>467.62342847352801</c:v>
                </c:pt>
                <c:pt idx="4">
                  <c:v>429.42129671098598</c:v>
                </c:pt>
                <c:pt idx="5">
                  <c:v>396.50636885596498</c:v>
                </c:pt>
                <c:pt idx="6">
                  <c:v>367.87108297004499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95-40D1-87D6-6C059C816D98}"/>
            </c:ext>
          </c:extLst>
        </c:ser>
        <c:ser>
          <c:idx val="9"/>
          <c:order val="3"/>
          <c:tx>
            <c:strRef>
              <c:f>'29奈良'!$F$227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95-40D1-87D6-6C059C816D98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95-40D1-87D6-6C059C816D98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95-40D1-87D6-6C059C816D98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95-40D1-87D6-6C059C816D98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95-40D1-87D6-6C059C816D98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95-40D1-87D6-6C059C816D98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95-40D1-87D6-6C059C816D9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'29奈良'!$A$231:$A$237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'29奈良'!$F$231:$F$237</c:f>
              <c:numCache>
                <c:formatCode>#,##0_);[Red]\(#,##0\)</c:formatCode>
                <c:ptCount val="7"/>
                <c:pt idx="0">
                  <c:v>31.144058688152001</c:v>
                </c:pt>
                <c:pt idx="1">
                  <c:v>34.514225316016393</c:v>
                </c:pt>
                <c:pt idx="2">
                  <c:v>38.403194337763303</c:v>
                </c:pt>
                <c:pt idx="3">
                  <c:v>41.5995410938297</c:v>
                </c:pt>
                <c:pt idx="4">
                  <c:v>42.936899646101004</c:v>
                </c:pt>
                <c:pt idx="5">
                  <c:v>42.566025247286902</c:v>
                </c:pt>
                <c:pt idx="6">
                  <c:v>41.606024038215701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95-40D1-87D6-6C059C816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10496"/>
        <c:axId val="1"/>
      </c:barChart>
      <c:catAx>
        <c:axId val="120891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9104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'29奈良'!$H$226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'29奈良'!$A$231:$A$237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'29奈良'!$H$231:$H$237</c:f>
              <c:numCache>
                <c:formatCode>0.0</c:formatCode>
                <c:ptCount val="7"/>
                <c:pt idx="0">
                  <c:v>13.611402512061437</c:v>
                </c:pt>
                <c:pt idx="1">
                  <c:v>15.482863426295088</c:v>
                </c:pt>
                <c:pt idx="2">
                  <c:v>17.015008366677421</c:v>
                </c:pt>
                <c:pt idx="3">
                  <c:v>18.110545832279303</c:v>
                </c:pt>
                <c:pt idx="4">
                  <c:v>18.883156099715158</c:v>
                </c:pt>
                <c:pt idx="5">
                  <c:v>19.343421536761138</c:v>
                </c:pt>
                <c:pt idx="6">
                  <c:v>19.742815795682318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1-4375-8681-6969D7AF6519}"/>
            </c:ext>
          </c:extLst>
        </c:ser>
        <c:ser>
          <c:idx val="4"/>
          <c:order val="1"/>
          <c:tx>
            <c:strRef>
              <c:f>'29奈良'!$I$226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'29奈良'!$A$231:$A$237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'29奈良'!$I$231:$I$237</c:f>
              <c:numCache>
                <c:formatCode>0.0</c:formatCode>
                <c:ptCount val="7"/>
                <c:pt idx="0">
                  <c:v>32.89088836963947</c:v>
                </c:pt>
                <c:pt idx="1">
                  <c:v>33.349022967605229</c:v>
                </c:pt>
                <c:pt idx="2">
                  <c:v>33.205970117919044</c:v>
                </c:pt>
                <c:pt idx="3">
                  <c:v>32.954174251964204</c:v>
                </c:pt>
                <c:pt idx="4">
                  <c:v>32.825866406333354</c:v>
                </c:pt>
                <c:pt idx="5">
                  <c:v>32.738133984001152</c:v>
                </c:pt>
                <c:pt idx="6">
                  <c:v>32.574038430333196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1-4375-8681-6969D7AF6519}"/>
            </c:ext>
          </c:extLst>
        </c:ser>
        <c:ser>
          <c:idx val="0"/>
          <c:order val="2"/>
          <c:tx>
            <c:strRef>
              <c:f>'29奈良'!$J$226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'29奈良'!$A$231:$A$237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'29奈良'!$J$231:$J$237</c:f>
              <c:numCache>
                <c:formatCode>0.0</c:formatCode>
                <c:ptCount val="7"/>
                <c:pt idx="0">
                  <c:v>50.834997637031655</c:v>
                </c:pt>
                <c:pt idx="1">
                  <c:v>48.126322939929814</c:v>
                </c:pt>
                <c:pt idx="2">
                  <c:v>46.266497818106366</c:v>
                </c:pt>
                <c:pt idx="3">
                  <c:v>44.937649585916667</c:v>
                </c:pt>
                <c:pt idx="4">
                  <c:v>43.901374708478819</c:v>
                </c:pt>
                <c:pt idx="5">
                  <c:v>43.272974290478132</c:v>
                </c:pt>
                <c:pt idx="6">
                  <c:v>42.838171353350724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F1-4375-8681-6969D7AF6519}"/>
            </c:ext>
          </c:extLst>
        </c:ser>
        <c:ser>
          <c:idx val="9"/>
          <c:order val="3"/>
          <c:tx>
            <c:strRef>
              <c:f>'29奈良'!$K$226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F1-4375-8681-6969D7AF6519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F1-4375-8681-6969D7AF6519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F1-4375-8681-6969D7AF6519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F1-4375-8681-6969D7AF6519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F1-4375-8681-6969D7AF6519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F1-4375-8681-6969D7AF6519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F1-4375-8681-6969D7AF651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'29奈良'!$A$231:$A$237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'29奈良'!$K$231:$K$237</c:f>
              <c:numCache>
                <c:formatCode>0.0</c:formatCode>
                <c:ptCount val="7"/>
                <c:pt idx="0">
                  <c:v>2.662711481267436</c:v>
                </c:pt>
                <c:pt idx="1">
                  <c:v>3.0417906661698737</c:v>
                </c:pt>
                <c:pt idx="2">
                  <c:v>3.512523697297163</c:v>
                </c:pt>
                <c:pt idx="3">
                  <c:v>3.9976303298398248</c:v>
                </c:pt>
                <c:pt idx="4">
                  <c:v>4.3896027854726736</c:v>
                </c:pt>
                <c:pt idx="5">
                  <c:v>4.6454701887595649</c:v>
                </c:pt>
                <c:pt idx="6">
                  <c:v>4.8449744206337755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4F1-4375-8681-6969D7A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09056"/>
        <c:axId val="1"/>
      </c:barChart>
      <c:catAx>
        <c:axId val="120890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9090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'29奈良'!$C$227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'29奈良'!$A$239:$A$245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'29奈良'!$C$239:$C$245</c:f>
              <c:numCache>
                <c:formatCode>#,##0_);[Red]\(#,##0\)</c:formatCode>
                <c:ptCount val="7"/>
                <c:pt idx="0">
                  <c:v>75.750702306985403</c:v>
                </c:pt>
                <c:pt idx="1">
                  <c:v>86.320772649569719</c:v>
                </c:pt>
                <c:pt idx="2">
                  <c:v>95.261527574187298</c:v>
                </c:pt>
                <c:pt idx="3">
                  <c:v>101.80329123509701</c:v>
                </c:pt>
                <c:pt idx="4">
                  <c:v>107.02772739754</c:v>
                </c:pt>
                <c:pt idx="5">
                  <c:v>107.079643110267</c:v>
                </c:pt>
                <c:pt idx="6">
                  <c:v>105.665563964409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40-4D6B-84D7-97E229E74C50}"/>
            </c:ext>
          </c:extLst>
        </c:ser>
        <c:ser>
          <c:idx val="4"/>
          <c:order val="1"/>
          <c:tx>
            <c:strRef>
              <c:f>'29奈良'!$D$227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'29奈良'!$A$239:$A$245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'29奈良'!$D$239:$D$245</c:f>
              <c:numCache>
                <c:formatCode>#,##0_);[Red]\(#,##0\)</c:formatCode>
                <c:ptCount val="7"/>
                <c:pt idx="0">
                  <c:v>164.772621085976</c:v>
                </c:pt>
                <c:pt idx="1">
                  <c:v>166.54825127900224</c:v>
                </c:pt>
                <c:pt idx="2">
                  <c:v>163.72721330302298</c:v>
                </c:pt>
                <c:pt idx="3">
                  <c:v>159.65185679218899</c:v>
                </c:pt>
                <c:pt idx="4">
                  <c:v>158.78134748942099</c:v>
                </c:pt>
                <c:pt idx="5">
                  <c:v>152.42550533791899</c:v>
                </c:pt>
                <c:pt idx="6">
                  <c:v>144.196960245214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40-4D6B-84D7-97E229E74C50}"/>
            </c:ext>
          </c:extLst>
        </c:ser>
        <c:ser>
          <c:idx val="0"/>
          <c:order val="2"/>
          <c:tx>
            <c:strRef>
              <c:f>'29奈良'!$E$227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'29奈良'!$A$239:$A$245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'29奈良'!$E$239:$E$245</c:f>
              <c:numCache>
                <c:formatCode>#,##0_);[Red]\(#,##0\)</c:formatCode>
                <c:ptCount val="7"/>
                <c:pt idx="0">
                  <c:v>156.16327134716101</c:v>
                </c:pt>
                <c:pt idx="1">
                  <c:v>146.53786175607041</c:v>
                </c:pt>
                <c:pt idx="2">
                  <c:v>138.72609992186202</c:v>
                </c:pt>
                <c:pt idx="3">
                  <c:v>135.37272774631802</c:v>
                </c:pt>
                <c:pt idx="4">
                  <c:v>137.07476772294399</c:v>
                </c:pt>
                <c:pt idx="5">
                  <c:v>132.40401712520799</c:v>
                </c:pt>
                <c:pt idx="6">
                  <c:v>124.565348460889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40-4D6B-84D7-97E229E74C50}"/>
            </c:ext>
          </c:extLst>
        </c:ser>
        <c:ser>
          <c:idx val="9"/>
          <c:order val="3"/>
          <c:tx>
            <c:strRef>
              <c:f>'29奈良'!$F$227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40-4D6B-84D7-97E229E74C50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40-4D6B-84D7-97E229E74C50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40-4D6B-84D7-97E229E74C50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40-4D6B-84D7-97E229E74C50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40-4D6B-84D7-97E229E74C50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40-4D6B-84D7-97E229E74C50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40-4D6B-84D7-97E229E74C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'29奈良'!$A$239:$A$245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'29奈良'!$F$239:$F$245</c:f>
              <c:numCache>
                <c:formatCode>#,##0_);[Red]\(#,##0\)</c:formatCode>
                <c:ptCount val="7"/>
                <c:pt idx="0">
                  <c:v>23.4364052598767</c:v>
                </c:pt>
                <c:pt idx="1">
                  <c:v>26.96411431535763</c:v>
                </c:pt>
                <c:pt idx="2">
                  <c:v>31.236159200928302</c:v>
                </c:pt>
                <c:pt idx="3">
                  <c:v>35.0471242263962</c:v>
                </c:pt>
                <c:pt idx="4">
                  <c:v>37.273157390094902</c:v>
                </c:pt>
                <c:pt idx="5">
                  <c:v>37.375834426606197</c:v>
                </c:pt>
                <c:pt idx="6">
                  <c:v>36.736127329487203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40-4D6B-84D7-97E229E74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09416"/>
        <c:axId val="1"/>
      </c:barChart>
      <c:catAx>
        <c:axId val="1208909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9094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'02青森'!$H$226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'02青森'!$A$239:$A$245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'02青森'!$H$239:$H$245</c:f>
              <c:numCache>
                <c:formatCode>0.0</c:formatCode>
                <c:ptCount val="7"/>
                <c:pt idx="0">
                  <c:v>18.183354175568404</c:v>
                </c:pt>
                <c:pt idx="1">
                  <c:v>19.991826226794007</c:v>
                </c:pt>
                <c:pt idx="2">
                  <c:v>21.615536315532172</c:v>
                </c:pt>
                <c:pt idx="3">
                  <c:v>22.929019065245708</c:v>
                </c:pt>
                <c:pt idx="4">
                  <c:v>23.924911785983998</c:v>
                </c:pt>
                <c:pt idx="5">
                  <c:v>24.602710887748714</c:v>
                </c:pt>
                <c:pt idx="6">
                  <c:v>25.009637867676922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3-463E-9878-26044DB94329}"/>
            </c:ext>
          </c:extLst>
        </c:ser>
        <c:ser>
          <c:idx val="4"/>
          <c:order val="1"/>
          <c:tx>
            <c:strRef>
              <c:f>'02青森'!$I$226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'02青森'!$A$239:$A$245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'02青森'!$I$239:$I$245</c:f>
              <c:numCache>
                <c:formatCode>0.0</c:formatCode>
                <c:ptCount val="7"/>
                <c:pt idx="0">
                  <c:v>37.089862516210069</c:v>
                </c:pt>
                <c:pt idx="1">
                  <c:v>36.861432461444672</c:v>
                </c:pt>
                <c:pt idx="2">
                  <c:v>36.442035649235784</c:v>
                </c:pt>
                <c:pt idx="3">
                  <c:v>35.753667109915902</c:v>
                </c:pt>
                <c:pt idx="4">
                  <c:v>35.080252330077364</c:v>
                </c:pt>
                <c:pt idx="5">
                  <c:v>34.73471133439422</c:v>
                </c:pt>
                <c:pt idx="6">
                  <c:v>34.536181256834752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C3-463E-9878-26044DB94329}"/>
            </c:ext>
          </c:extLst>
        </c:ser>
        <c:ser>
          <c:idx val="0"/>
          <c:order val="2"/>
          <c:tx>
            <c:strRef>
              <c:f>'02青森'!$J$226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'02青森'!$A$239:$A$245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'02青森'!$J$239:$J$245</c:f>
              <c:numCache>
                <c:formatCode>0.0</c:formatCode>
                <c:ptCount val="7"/>
                <c:pt idx="0">
                  <c:v>36.677796866764488</c:v>
                </c:pt>
                <c:pt idx="1">
                  <c:v>34.399539307129743</c:v>
                </c:pt>
                <c:pt idx="2">
                  <c:v>32.570793461504159</c:v>
                </c:pt>
                <c:pt idx="3">
                  <c:v>31.159669463220908</c:v>
                </c:pt>
                <c:pt idx="4">
                  <c:v>30.120861222979883</c:v>
                </c:pt>
                <c:pt idx="5">
                  <c:v>29.255735551462443</c:v>
                </c:pt>
                <c:pt idx="6">
                  <c:v>28.679020787148186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C3-463E-9878-26044DB94329}"/>
            </c:ext>
          </c:extLst>
        </c:ser>
        <c:ser>
          <c:idx val="9"/>
          <c:order val="3"/>
          <c:tx>
            <c:strRef>
              <c:f>'02青森'!$K$226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C3-463E-9878-26044DB94329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C3-463E-9878-26044DB94329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C3-463E-9878-26044DB94329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C3-463E-9878-26044DB94329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C3-463E-9878-26044DB94329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C3-463E-9878-26044DB94329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C3-463E-9878-26044DB9432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'02青森'!$A$239:$A$245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'02青森'!$K$239:$K$245</c:f>
              <c:numCache>
                <c:formatCode>0.0</c:formatCode>
                <c:ptCount val="7"/>
                <c:pt idx="0">
                  <c:v>8.0489864414570373</c:v>
                </c:pt>
                <c:pt idx="1">
                  <c:v>8.7472020046315748</c:v>
                </c:pt>
                <c:pt idx="2">
                  <c:v>9.3716345737278921</c:v>
                </c:pt>
                <c:pt idx="3">
                  <c:v>10.15764436161747</c:v>
                </c:pt>
                <c:pt idx="4">
                  <c:v>10.873974660958757</c:v>
                </c:pt>
                <c:pt idx="5">
                  <c:v>11.406842226394614</c:v>
                </c:pt>
                <c:pt idx="6">
                  <c:v>11.77516008834014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C3-463E-9878-26044DB94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64496"/>
        <c:axId val="1"/>
      </c:barChart>
      <c:catAx>
        <c:axId val="120896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9644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'29奈良'!$H$226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'29奈良'!$A$239:$A$245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'29奈良'!$H$239:$H$245</c:f>
              <c:numCache>
                <c:formatCode>0.0</c:formatCode>
                <c:ptCount val="7"/>
                <c:pt idx="0">
                  <c:v>18.030601111337766</c:v>
                </c:pt>
                <c:pt idx="1">
                  <c:v>20.245460561241202</c:v>
                </c:pt>
                <c:pt idx="2">
                  <c:v>22.208020863498902</c:v>
                </c:pt>
                <c:pt idx="3">
                  <c:v>23.572397391628819</c:v>
                </c:pt>
                <c:pt idx="4">
                  <c:v>24.315807177334456</c:v>
                </c:pt>
                <c:pt idx="5">
                  <c:v>24.94371876731471</c:v>
                </c:pt>
                <c:pt idx="6">
                  <c:v>25.699128319699494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70-415D-A5F0-432C56AC793D}"/>
            </c:ext>
          </c:extLst>
        </c:ser>
        <c:ser>
          <c:idx val="4"/>
          <c:order val="1"/>
          <c:tx>
            <c:strRef>
              <c:f>'29奈良'!$I$226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'29奈良'!$A$239:$A$245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'29奈良'!$I$239:$I$245</c:f>
              <c:numCache>
                <c:formatCode>0.0</c:formatCode>
                <c:ptCount val="7"/>
                <c:pt idx="0">
                  <c:v>39.22009056537641</c:v>
                </c:pt>
                <c:pt idx="1">
                  <c:v>39.061815010636806</c:v>
                </c:pt>
                <c:pt idx="2">
                  <c:v>38.169211239284387</c:v>
                </c:pt>
                <c:pt idx="3">
                  <c:v>36.967144843343313</c:v>
                </c:pt>
                <c:pt idx="4">
                  <c:v>36.073798096911105</c:v>
                </c:pt>
                <c:pt idx="5">
                  <c:v>35.506832369618998</c:v>
                </c:pt>
                <c:pt idx="6">
                  <c:v>35.070424513141781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0-415D-A5F0-432C56AC793D}"/>
            </c:ext>
          </c:extLst>
        </c:ser>
        <c:ser>
          <c:idx val="0"/>
          <c:order val="2"/>
          <c:tx>
            <c:strRef>
              <c:f>'29奈良'!$J$226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'29奈良'!$A$239:$A$245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'29奈良'!$J$239:$J$245</c:f>
              <c:numCache>
                <c:formatCode>0.0</c:formatCode>
                <c:ptCount val="7"/>
                <c:pt idx="0">
                  <c:v>37.17084552551546</c:v>
                </c:pt>
                <c:pt idx="1">
                  <c:v>34.368627734079105</c:v>
                </c:pt>
                <c:pt idx="2">
                  <c:v>32.34078016413573</c:v>
                </c:pt>
                <c:pt idx="3">
                  <c:v>31.345349405804448</c:v>
                </c:pt>
                <c:pt idx="4">
                  <c:v>31.142244181722432</c:v>
                </c:pt>
                <c:pt idx="5">
                  <c:v>30.842917205401523</c:v>
                </c:pt>
                <c:pt idx="6">
                  <c:v>30.295781843957457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0-415D-A5F0-432C56AC793D}"/>
            </c:ext>
          </c:extLst>
        </c:ser>
        <c:ser>
          <c:idx val="9"/>
          <c:order val="3"/>
          <c:tx>
            <c:strRef>
              <c:f>'29奈良'!$K$226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0-415D-A5F0-432C56AC793D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0-415D-A5F0-432C56AC793D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0-415D-A5F0-432C56AC793D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0-415D-A5F0-432C56AC793D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70-415D-A5F0-432C56AC793D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70-415D-A5F0-432C56AC793D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70-415D-A5F0-432C56AC793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'29奈良'!$A$239:$A$245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'29奈良'!$K$239:$K$245</c:f>
              <c:numCache>
                <c:formatCode>0.0</c:formatCode>
                <c:ptCount val="7"/>
                <c:pt idx="0">
                  <c:v>5.5784627977703556</c:v>
                </c:pt>
                <c:pt idx="1">
                  <c:v>6.3240966940428942</c:v>
                </c:pt>
                <c:pt idx="2">
                  <c:v>7.2819877330809959</c:v>
                </c:pt>
                <c:pt idx="3">
                  <c:v>8.115108359223429</c:v>
                </c:pt>
                <c:pt idx="4">
                  <c:v>8.468150544031996</c:v>
                </c:pt>
                <c:pt idx="5">
                  <c:v>8.7065316576647636</c:v>
                </c:pt>
                <c:pt idx="6">
                  <c:v>8.9346653232012709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C70-415D-A5F0-432C56AC7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09776"/>
        <c:axId val="1"/>
      </c:barChart>
      <c:catAx>
        <c:axId val="120890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9097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'30和歌山'!$C$227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'30和歌山'!$A$231:$A$237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'30和歌山'!$C$231:$C$237</c:f>
              <c:numCache>
                <c:formatCode>#,##0_);[Red]\(#,##0\)</c:formatCode>
                <c:ptCount val="7"/>
                <c:pt idx="0">
                  <c:v>127.908</c:v>
                </c:pt>
                <c:pt idx="1">
                  <c:v>135.44874321893201</c:v>
                </c:pt>
                <c:pt idx="2">
                  <c:v>138.88471429391799</c:v>
                </c:pt>
                <c:pt idx="3">
                  <c:v>138.18988610865199</c:v>
                </c:pt>
                <c:pt idx="4">
                  <c:v>134.78871437630499</c:v>
                </c:pt>
                <c:pt idx="5">
                  <c:v>129.149687673486</c:v>
                </c:pt>
                <c:pt idx="6">
                  <c:v>122.82602538915499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1-470F-B259-FF2A63199320}"/>
            </c:ext>
          </c:extLst>
        </c:ser>
        <c:ser>
          <c:idx val="4"/>
          <c:order val="1"/>
          <c:tx>
            <c:strRef>
              <c:f>'30和歌山'!$D$227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'30和歌山'!$A$231:$A$237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'30和歌山'!$D$231:$D$237</c:f>
              <c:numCache>
                <c:formatCode>#,##0_);[Red]\(#,##0\)</c:formatCode>
                <c:ptCount val="7"/>
                <c:pt idx="0">
                  <c:v>265.58100000000002</c:v>
                </c:pt>
                <c:pt idx="1">
                  <c:v>258.54718514794598</c:v>
                </c:pt>
                <c:pt idx="2">
                  <c:v>247.54058830861598</c:v>
                </c:pt>
                <c:pt idx="3">
                  <c:v>233.82548692143601</c:v>
                </c:pt>
                <c:pt idx="4">
                  <c:v>219.09072291977401</c:v>
                </c:pt>
                <c:pt idx="5">
                  <c:v>204.37240043981501</c:v>
                </c:pt>
                <c:pt idx="6">
                  <c:v>189.97435938862498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11-470F-B259-FF2A63199320}"/>
            </c:ext>
          </c:extLst>
        </c:ser>
        <c:ser>
          <c:idx val="0"/>
          <c:order val="2"/>
          <c:tx>
            <c:strRef>
              <c:f>'30和歌山'!$E$227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'30和歌山'!$E$231:$E$237</c:f>
              <c:numCache>
                <c:formatCode>#,##0_);[Red]\(#,##0\)</c:formatCode>
                <c:ptCount val="7"/>
                <c:pt idx="0">
                  <c:v>397.65603651014101</c:v>
                </c:pt>
                <c:pt idx="1">
                  <c:v>360.46637391361196</c:v>
                </c:pt>
                <c:pt idx="2">
                  <c:v>330.14345101622399</c:v>
                </c:pt>
                <c:pt idx="3">
                  <c:v>302.08476210051504</c:v>
                </c:pt>
                <c:pt idx="4">
                  <c:v>274.881410667924</c:v>
                </c:pt>
                <c:pt idx="5">
                  <c:v>251.60877532696898</c:v>
                </c:pt>
                <c:pt idx="6">
                  <c:v>231.36518070755898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11-470F-B259-FF2A63199320}"/>
            </c:ext>
          </c:extLst>
        </c:ser>
        <c:ser>
          <c:idx val="9"/>
          <c:order val="3"/>
          <c:tx>
            <c:strRef>
              <c:f>'30和歌山'!$F$227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11-470F-B259-FF2A63199320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11-470F-B259-FF2A63199320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11-470F-B259-FF2A63199320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11-470F-B259-FF2A63199320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11-470F-B259-FF2A63199320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11-470F-B259-FF2A63199320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11-470F-B259-FF2A631993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'30和歌山'!$A$231:$A$237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'30和歌山'!$F$231:$F$237</c:f>
              <c:numCache>
                <c:formatCode>#,##0_);[Red]\(#,##0\)</c:formatCode>
                <c:ptCount val="7"/>
                <c:pt idx="0">
                  <c:v>25.840963489858698</c:v>
                </c:pt>
                <c:pt idx="1">
                  <c:v>27.737697719508898</c:v>
                </c:pt>
                <c:pt idx="2">
                  <c:v>29.116246381242</c:v>
                </c:pt>
                <c:pt idx="3">
                  <c:v>30.246864869397101</c:v>
                </c:pt>
                <c:pt idx="4">
                  <c:v>30.672152035996898</c:v>
                </c:pt>
                <c:pt idx="5">
                  <c:v>30.290136559729397</c:v>
                </c:pt>
                <c:pt idx="6">
                  <c:v>29.5334345146603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D11-470F-B259-FF2A63199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42968"/>
        <c:axId val="1"/>
      </c:barChart>
      <c:catAx>
        <c:axId val="103424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2429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'30和歌山'!$H$226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'30和歌山'!$A$231:$A$237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'30和歌山'!$H$231:$H$237</c:f>
              <c:numCache>
                <c:formatCode>0.0</c:formatCode>
                <c:ptCount val="7"/>
                <c:pt idx="0">
                  <c:v>15.656082233967293</c:v>
                </c:pt>
                <c:pt idx="1">
                  <c:v>17.316382411011535</c:v>
                </c:pt>
                <c:pt idx="2">
                  <c:v>18.625118420501686</c:v>
                </c:pt>
                <c:pt idx="3">
                  <c:v>19.619574742087632</c:v>
                </c:pt>
                <c:pt idx="4">
                  <c:v>20.440092378801943</c:v>
                </c:pt>
                <c:pt idx="5">
                  <c:v>20.985583474318577</c:v>
                </c:pt>
                <c:pt idx="6">
                  <c:v>21.409489190177283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90-4E46-969B-75EDD02DE75B}"/>
            </c:ext>
          </c:extLst>
        </c:ser>
        <c:ser>
          <c:idx val="4"/>
          <c:order val="1"/>
          <c:tx>
            <c:strRef>
              <c:f>'30和歌山'!$I$226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'30和歌山'!$A$231:$A$237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'30和歌山'!$I$231:$I$237</c:f>
              <c:numCache>
                <c:formatCode>0.0</c:formatCode>
                <c:ptCount val="7"/>
                <c:pt idx="0">
                  <c:v>32.507411387710448</c:v>
                </c:pt>
                <c:pt idx="1">
                  <c:v>33.053846221931266</c:v>
                </c:pt>
                <c:pt idx="2">
                  <c:v>33.196401739154737</c:v>
                </c:pt>
                <c:pt idx="3">
                  <c:v>33.197484609352493</c:v>
                </c:pt>
                <c:pt idx="4">
                  <c:v>33.224106606702129</c:v>
                </c:pt>
                <c:pt idx="5">
                  <c:v>33.20855161585569</c:v>
                </c:pt>
                <c:pt idx="6">
                  <c:v>33.113942919305288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90-4E46-969B-75EDD02DE75B}"/>
            </c:ext>
          </c:extLst>
        </c:ser>
        <c:ser>
          <c:idx val="0"/>
          <c:order val="2"/>
          <c:tx>
            <c:strRef>
              <c:f>'30和歌山'!$J$226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'30和歌山'!$A$231:$A$237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'30和歌山'!$J$231:$J$237</c:f>
              <c:numCache>
                <c:formatCode>0.0</c:formatCode>
                <c:ptCount val="7"/>
                <c:pt idx="0">
                  <c:v>48.673543550335147</c:v>
                </c:pt>
                <c:pt idx="1">
                  <c:v>46.083658132653099</c:v>
                </c:pt>
                <c:pt idx="2">
                  <c:v>44.273849013487464</c:v>
                </c:pt>
                <c:pt idx="3">
                  <c:v>42.888627636735158</c:v>
                </c:pt>
                <c:pt idx="4">
                  <c:v>41.684509369098002</c:v>
                </c:pt>
                <c:pt idx="5">
                  <c:v>40.884008723616716</c:v>
                </c:pt>
                <c:pt idx="6">
                  <c:v>40.32867073283365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90-4E46-969B-75EDD02DE75B}"/>
            </c:ext>
          </c:extLst>
        </c:ser>
        <c:ser>
          <c:idx val="9"/>
          <c:order val="3"/>
          <c:tx>
            <c:strRef>
              <c:f>'30和歌山'!$K$226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90-4E46-969B-75EDD02DE75B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90-4E46-969B-75EDD02DE75B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90-4E46-969B-75EDD02DE75B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90-4E46-969B-75EDD02DE75B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90-4E46-969B-75EDD02DE75B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90-4E46-969B-75EDD02DE75B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90-4E46-969B-75EDD02DE75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'30和歌山'!$A$231:$A$237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'30和歌山'!$K$231:$K$237</c:f>
              <c:numCache>
                <c:formatCode>0.0</c:formatCode>
                <c:ptCount val="7"/>
                <c:pt idx="0">
                  <c:v>3.1629628279871023</c:v>
                </c:pt>
                <c:pt idx="1">
                  <c:v>3.5461132344041086</c:v>
                </c:pt>
                <c:pt idx="2">
                  <c:v>3.9046308268561125</c:v>
                </c:pt>
                <c:pt idx="3">
                  <c:v>4.294313011824725</c:v>
                </c:pt>
                <c:pt idx="4">
                  <c:v>4.6512916453979258</c:v>
                </c:pt>
                <c:pt idx="5">
                  <c:v>4.9218561862090224</c:v>
                </c:pt>
                <c:pt idx="6">
                  <c:v>5.1478971576837926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690-4E46-969B-75EDD02DE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52328"/>
        <c:axId val="1"/>
      </c:barChart>
      <c:catAx>
        <c:axId val="103425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2523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'30和歌山'!$C$227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'30和歌山'!$A$239:$A$245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'30和歌山'!$C$239:$C$245</c:f>
              <c:numCache>
                <c:formatCode>#,##0_);[Red]\(#,##0\)</c:formatCode>
                <c:ptCount val="7"/>
                <c:pt idx="0">
                  <c:v>66.928874018965701</c:v>
                </c:pt>
                <c:pt idx="1">
                  <c:v>70.055244463099797</c:v>
                </c:pt>
                <c:pt idx="2">
                  <c:v>73.334082625235098</c:v>
                </c:pt>
                <c:pt idx="3">
                  <c:v>75.715609426619295</c:v>
                </c:pt>
                <c:pt idx="4">
                  <c:v>78.723820669220999</c:v>
                </c:pt>
                <c:pt idx="5">
                  <c:v>78.235696877393494</c:v>
                </c:pt>
                <c:pt idx="6">
                  <c:v>76.328399602052599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07-45B8-9E1F-D7D6785B8366}"/>
            </c:ext>
          </c:extLst>
        </c:ser>
        <c:ser>
          <c:idx val="4"/>
          <c:order val="1"/>
          <c:tx>
            <c:strRef>
              <c:f>'30和歌山'!$D$227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'30和歌山'!$A$239:$A$245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'30和歌山'!$D$239:$D$245</c:f>
              <c:numCache>
                <c:formatCode>#,##0_);[Red]\(#,##0\)</c:formatCode>
                <c:ptCount val="7"/>
                <c:pt idx="0">
                  <c:v>114.48604686659999</c:v>
                </c:pt>
                <c:pt idx="1">
                  <c:v>113.77152963854523</c:v>
                </c:pt>
                <c:pt idx="2">
                  <c:v>110.58359016941</c:v>
                </c:pt>
                <c:pt idx="3">
                  <c:v>106.20493002121199</c:v>
                </c:pt>
                <c:pt idx="4">
                  <c:v>105.000170294642</c:v>
                </c:pt>
                <c:pt idx="5">
                  <c:v>100.213122405956</c:v>
                </c:pt>
                <c:pt idx="6">
                  <c:v>94.270767391824393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07-45B8-9E1F-D7D6785B8366}"/>
            </c:ext>
          </c:extLst>
        </c:ser>
        <c:ser>
          <c:idx val="0"/>
          <c:order val="2"/>
          <c:tx>
            <c:strRef>
              <c:f>'30和歌山'!$E$227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'30和歌山'!$A$239:$A$245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'30和歌山'!$E$239:$E$245</c:f>
              <c:numCache>
                <c:formatCode>#,##0_);[Red]\(#,##0\)</c:formatCode>
                <c:ptCount val="7"/>
                <c:pt idx="0">
                  <c:v>105.766224215764</c:v>
                </c:pt>
                <c:pt idx="1">
                  <c:v>99.456829963595553</c:v>
                </c:pt>
                <c:pt idx="2">
                  <c:v>94.3192017941454</c:v>
                </c:pt>
                <c:pt idx="3">
                  <c:v>90.491564113539098</c:v>
                </c:pt>
                <c:pt idx="4">
                  <c:v>89.227025801539099</c:v>
                </c:pt>
                <c:pt idx="5">
                  <c:v>84.473801657188488</c:v>
                </c:pt>
                <c:pt idx="6">
                  <c:v>78.846855114129099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07-45B8-9E1F-D7D6785B8366}"/>
            </c:ext>
          </c:extLst>
        </c:ser>
        <c:ser>
          <c:idx val="9"/>
          <c:order val="3"/>
          <c:tx>
            <c:strRef>
              <c:f>'30和歌山'!$F$227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07-45B8-9E1F-D7D6785B8366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07-45B8-9E1F-D7D6785B8366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07-45B8-9E1F-D7D6785B8366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07-45B8-9E1F-D7D6785B8366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07-45B8-9E1F-D7D6785B8366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07-45B8-9E1F-D7D6785B8366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07-45B8-9E1F-D7D6785B836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'30和歌山'!$A$239:$A$245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'30和歌山'!$F$239:$F$245</c:f>
              <c:numCache>
                <c:formatCode>#,##0_);[Red]\(#,##0\)</c:formatCode>
                <c:ptCount val="7"/>
                <c:pt idx="0">
                  <c:v>20.592854898670801</c:v>
                </c:pt>
                <c:pt idx="1">
                  <c:v>22.620395934759351</c:v>
                </c:pt>
                <c:pt idx="2">
                  <c:v>24.303125411209198</c:v>
                </c:pt>
                <c:pt idx="3">
                  <c:v>25.844896438629902</c:v>
                </c:pt>
                <c:pt idx="4">
                  <c:v>26.8349832345979</c:v>
                </c:pt>
                <c:pt idx="5">
                  <c:v>26.786379059462298</c:v>
                </c:pt>
                <c:pt idx="6">
                  <c:v>26.292977891993999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07-45B8-9E1F-D7D6785B8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47648"/>
        <c:axId val="1"/>
      </c:barChart>
      <c:catAx>
        <c:axId val="103424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2476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'30和歌山'!$H$226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'30和歌山'!$A$239:$A$245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'30和歌山'!$H$239:$H$245</c:f>
              <c:numCache>
                <c:formatCode>0.0</c:formatCode>
                <c:ptCount val="7"/>
                <c:pt idx="0">
                  <c:v>21.74611046383567</c:v>
                </c:pt>
                <c:pt idx="1">
                  <c:v>22.90105538440158</c:v>
                </c:pt>
                <c:pt idx="2">
                  <c:v>24.23946672348621</c:v>
                </c:pt>
                <c:pt idx="3">
                  <c:v>25.386029305806474</c:v>
                </c:pt>
                <c:pt idx="4">
                  <c:v>26.260005693801915</c:v>
                </c:pt>
                <c:pt idx="5">
                  <c:v>27.004924554429934</c:v>
                </c:pt>
                <c:pt idx="6">
                  <c:v>27.681394217739445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DD-4727-98AB-674BB1895A50}"/>
            </c:ext>
          </c:extLst>
        </c:ser>
        <c:ser>
          <c:idx val="4"/>
          <c:order val="1"/>
          <c:tx>
            <c:strRef>
              <c:f>'30和歌山'!$I$226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'30和歌山'!$A$239:$A$245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'30和歌山'!$I$239:$I$245</c:f>
              <c:numCache>
                <c:formatCode>0.0</c:formatCode>
                <c:ptCount val="7"/>
                <c:pt idx="0">
                  <c:v>37.198089138978546</c:v>
                </c:pt>
                <c:pt idx="1">
                  <c:v>37.191906493064899</c:v>
                </c:pt>
                <c:pt idx="2">
                  <c:v>36.551725447679686</c:v>
                </c:pt>
                <c:pt idx="3">
                  <c:v>35.608528893273885</c:v>
                </c:pt>
                <c:pt idx="4">
                  <c:v>35.025041294337306</c:v>
                </c:pt>
                <c:pt idx="5">
                  <c:v>34.590959344016206</c:v>
                </c:pt>
                <c:pt idx="6">
                  <c:v>34.188405481931959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DD-4727-98AB-674BB1895A50}"/>
            </c:ext>
          </c:extLst>
        </c:ser>
        <c:ser>
          <c:idx val="0"/>
          <c:order val="2"/>
          <c:tx>
            <c:strRef>
              <c:f>'30和歌山'!$J$226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'30和歌山'!$A$239:$A$245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'30和歌山'!$J$239:$J$245</c:f>
              <c:numCache>
                <c:formatCode>0.0</c:formatCode>
                <c:ptCount val="7"/>
                <c:pt idx="0">
                  <c:v>34.364898989441549</c:v>
                </c:pt>
                <c:pt idx="1">
                  <c:v>32.51243199291136</c:v>
                </c:pt>
                <c:pt idx="2">
                  <c:v>31.175779002494046</c:v>
                </c:pt>
                <c:pt idx="3">
                  <c:v>30.340130864837711</c:v>
                </c:pt>
                <c:pt idx="4">
                  <c:v>29.763573282788091</c:v>
                </c:pt>
                <c:pt idx="5">
                  <c:v>29.158155824357685</c:v>
                </c:pt>
                <c:pt idx="6">
                  <c:v>28.594741808060913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DD-4727-98AB-674BB1895A50}"/>
            </c:ext>
          </c:extLst>
        </c:ser>
        <c:ser>
          <c:idx val="9"/>
          <c:order val="3"/>
          <c:tx>
            <c:strRef>
              <c:f>'30和歌山'!$K$226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DD-4727-98AB-674BB1895A50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DD-4727-98AB-674BB1895A50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D-4727-98AB-674BB1895A50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DD-4727-98AB-674BB1895A50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DD-4727-98AB-674BB1895A50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DD-4727-98AB-674BB1895A50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DD-4727-98AB-674BB1895A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'30和歌山'!$A$239:$A$245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'30和歌山'!$K$239:$K$245</c:f>
              <c:numCache>
                <c:formatCode>0.0</c:formatCode>
                <c:ptCount val="7"/>
                <c:pt idx="0">
                  <c:v>6.6909014077442448</c:v>
                </c:pt>
                <c:pt idx="1">
                  <c:v>7.3946061296221535</c:v>
                </c:pt>
                <c:pt idx="2">
                  <c:v>8.0330288263400629</c:v>
                </c:pt>
                <c:pt idx="3">
                  <c:v>8.6653109360819283</c:v>
                </c:pt>
                <c:pt idx="4">
                  <c:v>8.9513797290727055</c:v>
                </c:pt>
                <c:pt idx="5">
                  <c:v>9.2459602771961755</c:v>
                </c:pt>
                <c:pt idx="6">
                  <c:v>9.5354584922676846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DD-4727-98AB-674BB1895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51608"/>
        <c:axId val="1"/>
      </c:barChart>
      <c:catAx>
        <c:axId val="1034251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2516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'31鳥取'!$C$227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'31鳥取'!$A$231:$A$237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'31鳥取'!$C$231:$C$237</c:f>
              <c:numCache>
                <c:formatCode>#,##0_);[Red]\(#,##0\)</c:formatCode>
                <c:ptCount val="7"/>
                <c:pt idx="0">
                  <c:v>70.641000000000005</c:v>
                </c:pt>
                <c:pt idx="1">
                  <c:v>75.666657736420191</c:v>
                </c:pt>
                <c:pt idx="2">
                  <c:v>78.444603723911499</c:v>
                </c:pt>
                <c:pt idx="3">
                  <c:v>78.806565805050496</c:v>
                </c:pt>
                <c:pt idx="4">
                  <c:v>77.264632842496709</c:v>
                </c:pt>
                <c:pt idx="5">
                  <c:v>74.184196749779289</c:v>
                </c:pt>
                <c:pt idx="6">
                  <c:v>70.643683569267196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C1-4926-801F-B6DF61DD3765}"/>
            </c:ext>
          </c:extLst>
        </c:ser>
        <c:ser>
          <c:idx val="4"/>
          <c:order val="1"/>
          <c:tx>
            <c:strRef>
              <c:f>'31鳥取'!$D$227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'31鳥取'!$A$231:$A$237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'31鳥取'!$D$231:$D$237</c:f>
              <c:numCache>
                <c:formatCode>#,##0_);[Red]\(#,##0\)</c:formatCode>
                <c:ptCount val="7"/>
                <c:pt idx="0">
                  <c:v>148.428</c:v>
                </c:pt>
                <c:pt idx="1">
                  <c:v>145.19884323369303</c:v>
                </c:pt>
                <c:pt idx="2">
                  <c:v>140.40927207801599</c:v>
                </c:pt>
                <c:pt idx="3">
                  <c:v>134.187217573928</c:v>
                </c:pt>
                <c:pt idx="4">
                  <c:v>127.143633607975</c:v>
                </c:pt>
                <c:pt idx="5">
                  <c:v>120.194591071487</c:v>
                </c:pt>
                <c:pt idx="6">
                  <c:v>113.277567063007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C1-4926-801F-B6DF61DD3765}"/>
            </c:ext>
          </c:extLst>
        </c:ser>
        <c:ser>
          <c:idx val="0"/>
          <c:order val="2"/>
          <c:tx>
            <c:strRef>
              <c:f>'31鳥取'!$E$227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'31鳥取'!$E$231:$E$237</c:f>
              <c:numCache>
                <c:formatCode>#,##0_);[Red]\(#,##0\)</c:formatCode>
                <c:ptCount val="7"/>
                <c:pt idx="0">
                  <c:v>247.96090709281501</c:v>
                </c:pt>
                <c:pt idx="1">
                  <c:v>226.00033753671499</c:v>
                </c:pt>
                <c:pt idx="2">
                  <c:v>210.28497321273201</c:v>
                </c:pt>
                <c:pt idx="3">
                  <c:v>196.42933238431701</c:v>
                </c:pt>
                <c:pt idx="4">
                  <c:v>182.31403271603</c:v>
                </c:pt>
                <c:pt idx="5">
                  <c:v>169.72122221054599</c:v>
                </c:pt>
                <c:pt idx="6">
                  <c:v>159.182305353494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C1-4926-801F-B6DF61DD3765}"/>
            </c:ext>
          </c:extLst>
        </c:ser>
        <c:ser>
          <c:idx val="9"/>
          <c:order val="3"/>
          <c:tx>
            <c:strRef>
              <c:f>'31鳥取'!$F$227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C1-4926-801F-B6DF61DD3765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C1-4926-801F-B6DF61DD3765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C1-4926-801F-B6DF61DD3765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C1-4926-801F-B6DF61DD3765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C1-4926-801F-B6DF61DD3765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C1-4926-801F-B6DF61DD3765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C1-4926-801F-B6DF61DD376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'31鳥取'!$A$231:$A$237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'31鳥取'!$F$231:$F$237</c:f>
              <c:numCache>
                <c:formatCode>#,##0_);[Red]\(#,##0\)</c:formatCode>
                <c:ptCount val="7"/>
                <c:pt idx="0">
                  <c:v>17.835092907184897</c:v>
                </c:pt>
                <c:pt idx="1">
                  <c:v>18.365161493172</c:v>
                </c:pt>
                <c:pt idx="2">
                  <c:v>18.863150985340599</c:v>
                </c:pt>
                <c:pt idx="3">
                  <c:v>19.473884236704603</c:v>
                </c:pt>
                <c:pt idx="4">
                  <c:v>20.021700833498102</c:v>
                </c:pt>
                <c:pt idx="5">
                  <c:v>20.069989968187802</c:v>
                </c:pt>
                <c:pt idx="6">
                  <c:v>19.495444014232397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C1-4926-801F-B6DF61DD3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45488"/>
        <c:axId val="1"/>
      </c:barChart>
      <c:catAx>
        <c:axId val="103424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2454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'31鳥取'!$H$226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'31鳥取'!$A$231:$A$237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'31鳥取'!$H$231:$H$237</c:f>
              <c:numCache>
                <c:formatCode>0.0</c:formatCode>
                <c:ptCount val="7"/>
                <c:pt idx="0">
                  <c:v>14.569209986284845</c:v>
                </c:pt>
                <c:pt idx="1">
                  <c:v>16.264319818847014</c:v>
                </c:pt>
                <c:pt idx="2">
                  <c:v>17.509878019274797</c:v>
                </c:pt>
                <c:pt idx="3">
                  <c:v>18.374240389895586</c:v>
                </c:pt>
                <c:pt idx="4">
                  <c:v>18.995887546588701</c:v>
                </c:pt>
                <c:pt idx="5">
                  <c:v>19.310252427253371</c:v>
                </c:pt>
                <c:pt idx="6">
                  <c:v>19.482591945721602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1F-428A-908B-87BCDBDE87F2}"/>
            </c:ext>
          </c:extLst>
        </c:ser>
        <c:ser>
          <c:idx val="4"/>
          <c:order val="1"/>
          <c:tx>
            <c:strRef>
              <c:f>'31鳥取'!$I$226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'31鳥取'!$A$231:$A$237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'31鳥取'!$I$231:$I$237</c:f>
              <c:numCache>
                <c:formatCode>0.0</c:formatCode>
                <c:ptCount val="7"/>
                <c:pt idx="0">
                  <c:v>30.612232270838277</c:v>
                </c:pt>
                <c:pt idx="1">
                  <c:v>31.210053335588761</c:v>
                </c:pt>
                <c:pt idx="2">
                  <c:v>31.341215458416691</c:v>
                </c:pt>
                <c:pt idx="3">
                  <c:v>31.28658339273251</c:v>
                </c:pt>
                <c:pt idx="4">
                  <c:v>31.258883624091585</c:v>
                </c:pt>
                <c:pt idx="5">
                  <c:v>31.286823820570827</c:v>
                </c:pt>
                <c:pt idx="6">
                  <c:v>31.24045214217546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1F-428A-908B-87BCDBDE87F2}"/>
            </c:ext>
          </c:extLst>
        </c:ser>
        <c:ser>
          <c:idx val="0"/>
          <c:order val="2"/>
          <c:tx>
            <c:strRef>
              <c:f>'31鳥取'!$J$226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'31鳥取'!$A$231:$A$237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'31鳥取'!$J$231:$J$237</c:f>
              <c:numCache>
                <c:formatCode>0.0</c:formatCode>
                <c:ptCount val="7"/>
                <c:pt idx="0">
                  <c:v>51.140195124996652</c:v>
                </c:pt>
                <c:pt idx="1">
                  <c:v>48.57809078430175</c:v>
                </c:pt>
                <c:pt idx="2">
                  <c:v>46.938400545696659</c:v>
                </c:pt>
                <c:pt idx="3">
                  <c:v>45.798719129375343</c:v>
                </c:pt>
                <c:pt idx="4">
                  <c:v>44.822795841126137</c:v>
                </c:pt>
                <c:pt idx="5">
                  <c:v>44.178676682340097</c:v>
                </c:pt>
                <c:pt idx="6">
                  <c:v>43.900370754881763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1F-428A-908B-87BCDBDE87F2}"/>
            </c:ext>
          </c:extLst>
        </c:ser>
        <c:ser>
          <c:idx val="9"/>
          <c:order val="3"/>
          <c:tx>
            <c:strRef>
              <c:f>'31鳥取'!$K$226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1F-428A-908B-87BCDBDE87F2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1F-428A-908B-87BCDBDE87F2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1F-428A-908B-87BCDBDE87F2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1F-428A-908B-87BCDBDE87F2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1F-428A-908B-87BCDBDE87F2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1F-428A-908B-87BCDBDE87F2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1F-428A-908B-87BCDBDE87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'31鳥取'!$A$231:$A$237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'31鳥取'!$K$231:$K$237</c:f>
              <c:numCache>
                <c:formatCode>0.0</c:formatCode>
                <c:ptCount val="7"/>
                <c:pt idx="0">
                  <c:v>3.6783626178802136</c:v>
                </c:pt>
                <c:pt idx="1">
                  <c:v>3.9475360612624675</c:v>
                </c:pt>
                <c:pt idx="2">
                  <c:v>4.2105059766118442</c:v>
                </c:pt>
                <c:pt idx="3">
                  <c:v>4.5404570879965584</c:v>
                </c:pt>
                <c:pt idx="4">
                  <c:v>4.9224329881935844</c:v>
                </c:pt>
                <c:pt idx="5">
                  <c:v>5.2242470698356964</c:v>
                </c:pt>
                <c:pt idx="6">
                  <c:v>5.3765851572211627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01F-428A-908B-87BCDBDE8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60248"/>
        <c:axId val="1"/>
      </c:barChart>
      <c:catAx>
        <c:axId val="1034260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2602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'31鳥取'!$C$227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'31鳥取'!$A$239:$A$245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'31鳥取'!$C$239:$C$245</c:f>
              <c:numCache>
                <c:formatCode>#,##0_);[Red]\(#,##0\)</c:formatCode>
                <c:ptCount val="7"/>
                <c:pt idx="0">
                  <c:v>29.435125918516</c:v>
                </c:pt>
                <c:pt idx="1">
                  <c:v>32.530689024366197</c:v>
                </c:pt>
                <c:pt idx="2">
                  <c:v>34.527263732957898</c:v>
                </c:pt>
                <c:pt idx="3">
                  <c:v>35.746613487243202</c:v>
                </c:pt>
                <c:pt idx="4">
                  <c:v>37.526174838108403</c:v>
                </c:pt>
                <c:pt idx="5">
                  <c:v>38.0954411919408</c:v>
                </c:pt>
                <c:pt idx="6">
                  <c:v>37.531136956076899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0-4458-B97C-9EC9B478432D}"/>
            </c:ext>
          </c:extLst>
        </c:ser>
        <c:ser>
          <c:idx val="4"/>
          <c:order val="1"/>
          <c:tx>
            <c:strRef>
              <c:f>'31鳥取'!$D$227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'31鳥取'!$A$239:$A$245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'31鳥取'!$D$239:$D$245</c:f>
              <c:numCache>
                <c:formatCode>#,##0_);[Red]\(#,##0\)</c:formatCode>
                <c:ptCount val="7"/>
                <c:pt idx="0">
                  <c:v>66.430200022039799</c:v>
                </c:pt>
                <c:pt idx="1">
                  <c:v>66.978717857854107</c:v>
                </c:pt>
                <c:pt idx="2">
                  <c:v>65.086968540526101</c:v>
                </c:pt>
                <c:pt idx="3">
                  <c:v>61.771356906683302</c:v>
                </c:pt>
                <c:pt idx="4">
                  <c:v>60.519933348963399</c:v>
                </c:pt>
                <c:pt idx="5">
                  <c:v>58.963707291348697</c:v>
                </c:pt>
                <c:pt idx="6">
                  <c:v>56.903532853602094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0-4458-B97C-9EC9B478432D}"/>
            </c:ext>
          </c:extLst>
        </c:ser>
        <c:ser>
          <c:idx val="0"/>
          <c:order val="2"/>
          <c:tx>
            <c:strRef>
              <c:f>'31鳥取'!$E$227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'31鳥取'!$A$239:$A$245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'31鳥取'!$E$239:$E$245</c:f>
              <c:numCache>
                <c:formatCode>#,##0_);[Red]\(#,##0\)</c:formatCode>
                <c:ptCount val="7"/>
                <c:pt idx="0">
                  <c:v>69.037566268562188</c:v>
                </c:pt>
                <c:pt idx="1">
                  <c:v>66.060380446200625</c:v>
                </c:pt>
                <c:pt idx="2">
                  <c:v>62.615143340797097</c:v>
                </c:pt>
                <c:pt idx="3">
                  <c:v>59.406913923662096</c:v>
                </c:pt>
                <c:pt idx="4">
                  <c:v>58.693142239390504</c:v>
                </c:pt>
                <c:pt idx="5">
                  <c:v>56.807745100193699</c:v>
                </c:pt>
                <c:pt idx="6">
                  <c:v>54.577247071424097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30-4458-B97C-9EC9B478432D}"/>
            </c:ext>
          </c:extLst>
        </c:ser>
        <c:ser>
          <c:idx val="9"/>
          <c:order val="3"/>
          <c:tx>
            <c:strRef>
              <c:f>'31鳥取'!$F$227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30-4458-B97C-9EC9B478432D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30-4458-B97C-9EC9B478432D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30-4458-B97C-9EC9B478432D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30-4458-B97C-9EC9B478432D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30-4458-B97C-9EC9B478432D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30-4458-B97C-9EC9B478432D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30-4458-B97C-9EC9B478432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'31鳥取'!$A$239:$A$245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'31鳥取'!$F$239:$F$245</c:f>
              <c:numCache>
                <c:formatCode>#,##0_);[Red]\(#,##0\)</c:formatCode>
                <c:ptCount val="7"/>
                <c:pt idx="0">
                  <c:v>13.674107790882001</c:v>
                </c:pt>
                <c:pt idx="1">
                  <c:v>14.253212671579107</c:v>
                </c:pt>
                <c:pt idx="2">
                  <c:v>14.9316243857189</c:v>
                </c:pt>
                <c:pt idx="3">
                  <c:v>15.7561156824114</c:v>
                </c:pt>
                <c:pt idx="4">
                  <c:v>16.7157495735377</c:v>
                </c:pt>
                <c:pt idx="5">
                  <c:v>17.034106416516799</c:v>
                </c:pt>
                <c:pt idx="6">
                  <c:v>16.6570831188969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30-4458-B97C-9EC9B4784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63488"/>
        <c:axId val="1"/>
      </c:barChart>
      <c:catAx>
        <c:axId val="103426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2634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'31鳥取'!$H$226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'31鳥取'!$A$239:$A$245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'31鳥取'!$H$239:$H$245</c:f>
              <c:numCache>
                <c:formatCode>0.0</c:formatCode>
                <c:ptCount val="7"/>
                <c:pt idx="0">
                  <c:v>16.483156239894274</c:v>
                </c:pt>
                <c:pt idx="1">
                  <c:v>18.09039390087263</c:v>
                </c:pt>
                <c:pt idx="2">
                  <c:v>19.48920119719233</c:v>
                </c:pt>
                <c:pt idx="3">
                  <c:v>20.700953484890174</c:v>
                </c:pt>
                <c:pt idx="4">
                  <c:v>21.634530476554957</c:v>
                </c:pt>
                <c:pt idx="5">
                  <c:v>22.29094106643074</c:v>
                </c:pt>
                <c:pt idx="6">
                  <c:v>22.654290758124269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E0-4742-A28F-AD94E92DF13F}"/>
            </c:ext>
          </c:extLst>
        </c:ser>
        <c:ser>
          <c:idx val="4"/>
          <c:order val="1"/>
          <c:tx>
            <c:strRef>
              <c:f>'31鳥取'!$I$226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'31鳥取'!$A$239:$A$245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'31鳥取'!$I$239:$I$245</c:f>
              <c:numCache>
                <c:formatCode>0.0</c:formatCode>
                <c:ptCount val="7"/>
                <c:pt idx="0">
                  <c:v>37.199751380099229</c:v>
                </c:pt>
                <c:pt idx="1">
                  <c:v>37.24702505121931</c:v>
                </c:pt>
                <c:pt idx="2">
                  <c:v>36.738880758477379</c:v>
                </c:pt>
                <c:pt idx="3">
                  <c:v>35.77194764142164</c:v>
                </c:pt>
                <c:pt idx="4">
                  <c:v>34.890855466238158</c:v>
                </c:pt>
                <c:pt idx="5">
                  <c:v>34.501674824224956</c:v>
                </c:pt>
                <c:pt idx="6">
                  <c:v>34.347725195179599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E0-4742-A28F-AD94E92DF13F}"/>
            </c:ext>
          </c:extLst>
        </c:ser>
        <c:ser>
          <c:idx val="0"/>
          <c:order val="2"/>
          <c:tx>
            <c:strRef>
              <c:f>'31鳥取'!$J$226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'31鳥取'!$A$239:$A$245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'31鳥取'!$J$239:$J$245</c:f>
              <c:numCache>
                <c:formatCode>0.0</c:formatCode>
                <c:ptCount val="7"/>
                <c:pt idx="0">
                  <c:v>38.659830923670008</c:v>
                </c:pt>
                <c:pt idx="1">
                  <c:v>36.736335422165467</c:v>
                </c:pt>
                <c:pt idx="2">
                  <c:v>35.343638464897523</c:v>
                </c:pt>
                <c:pt idx="3">
                  <c:v>34.402692782449776</c:v>
                </c:pt>
                <c:pt idx="4">
                  <c:v>33.837676768839465</c:v>
                </c:pt>
                <c:pt idx="5">
                  <c:v>33.240147863496233</c:v>
                </c:pt>
                <c:pt idx="6">
                  <c:v>32.94354832311663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E0-4742-A28F-AD94E92DF13F}"/>
            </c:ext>
          </c:extLst>
        </c:ser>
        <c:ser>
          <c:idx val="9"/>
          <c:order val="3"/>
          <c:tx>
            <c:strRef>
              <c:f>'31鳥取'!$K$226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E0-4742-A28F-AD94E92DF13F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E0-4742-A28F-AD94E92DF13F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E0-4742-A28F-AD94E92DF13F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E0-4742-A28F-AD94E92DF13F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E0-4742-A28F-AD94E92DF13F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E0-4742-A28F-AD94E92DF13F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E0-4742-A28F-AD94E92DF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'31鳥取'!$A$239:$A$245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'31鳥取'!$K$239:$K$245</c:f>
              <c:numCache>
                <c:formatCode>0.0</c:formatCode>
                <c:ptCount val="7"/>
                <c:pt idx="0">
                  <c:v>7.6572614563364834</c:v>
                </c:pt>
                <c:pt idx="1">
                  <c:v>7.9262456257425935</c:v>
                </c:pt>
                <c:pt idx="2">
                  <c:v>8.4282795794327772</c:v>
                </c:pt>
                <c:pt idx="3">
                  <c:v>9.1244060912384111</c:v>
                </c:pt>
                <c:pt idx="4">
                  <c:v>9.6369372883674149</c:v>
                </c:pt>
                <c:pt idx="5">
                  <c:v>9.9672362458480634</c:v>
                </c:pt>
                <c:pt idx="6">
                  <c:v>10.054435723579486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DE0-4742-A28F-AD94E92DF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54848"/>
        <c:axId val="1"/>
      </c:barChart>
      <c:catAx>
        <c:axId val="103425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2548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'32島根'!$C$227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'32島根'!$A$231:$A$237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'32島根'!$C$231:$C$237</c:f>
              <c:numCache>
                <c:formatCode>#,##0_);[Red]\(#,##0\)</c:formatCode>
                <c:ptCount val="7"/>
                <c:pt idx="0">
                  <c:v>89.036000000000001</c:v>
                </c:pt>
                <c:pt idx="1">
                  <c:v>95.855167984539293</c:v>
                </c:pt>
                <c:pt idx="2">
                  <c:v>99.006860437757695</c:v>
                </c:pt>
                <c:pt idx="3">
                  <c:v>99.388497325897902</c:v>
                </c:pt>
                <c:pt idx="4">
                  <c:v>97.525134810262301</c:v>
                </c:pt>
                <c:pt idx="5">
                  <c:v>93.817989269207402</c:v>
                </c:pt>
                <c:pt idx="6">
                  <c:v>89.802626931350403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3-4CC4-8721-F7247C0EDF5F}"/>
            </c:ext>
          </c:extLst>
        </c:ser>
        <c:ser>
          <c:idx val="4"/>
          <c:order val="1"/>
          <c:tx>
            <c:strRef>
              <c:f>'32島根'!$D$227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'32島根'!$A$231:$A$237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'32島根'!$D$231:$D$237</c:f>
              <c:numCache>
                <c:formatCode>#,##0_);[Red]\(#,##0\)</c:formatCode>
                <c:ptCount val="7"/>
                <c:pt idx="0">
                  <c:v>179.42599999999999</c:v>
                </c:pt>
                <c:pt idx="1">
                  <c:v>175.46520750246299</c:v>
                </c:pt>
                <c:pt idx="2">
                  <c:v>170.12846218059201</c:v>
                </c:pt>
                <c:pt idx="3">
                  <c:v>163.47058887051298</c:v>
                </c:pt>
                <c:pt idx="4">
                  <c:v>155.73205954894499</c:v>
                </c:pt>
                <c:pt idx="5">
                  <c:v>147.99544417677501</c:v>
                </c:pt>
                <c:pt idx="6">
                  <c:v>140.56065311812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3-4CC4-8721-F7247C0EDF5F}"/>
            </c:ext>
          </c:extLst>
        </c:ser>
        <c:ser>
          <c:idx val="0"/>
          <c:order val="2"/>
          <c:tx>
            <c:strRef>
              <c:f>'32島根'!$E$227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'32島根'!$E$231:$E$237</c:f>
              <c:numCache>
                <c:formatCode>#,##0_);[Red]\(#,##0\)</c:formatCode>
                <c:ptCount val="7"/>
                <c:pt idx="0">
                  <c:v>295.11207173862903</c:v>
                </c:pt>
                <c:pt idx="1">
                  <c:v>268.18430508114398</c:v>
                </c:pt>
                <c:pt idx="2">
                  <c:v>248.57553765077301</c:v>
                </c:pt>
                <c:pt idx="3">
                  <c:v>231.06296995807702</c:v>
                </c:pt>
                <c:pt idx="4">
                  <c:v>214.59518016764198</c:v>
                </c:pt>
                <c:pt idx="5">
                  <c:v>200.65709379648601</c:v>
                </c:pt>
                <c:pt idx="6">
                  <c:v>188.97135263726199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53-4CC4-8721-F7247C0EDF5F}"/>
            </c:ext>
          </c:extLst>
        </c:ser>
        <c:ser>
          <c:idx val="9"/>
          <c:order val="3"/>
          <c:tx>
            <c:strRef>
              <c:f>'32島根'!$F$227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53-4CC4-8721-F7247C0EDF5F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53-4CC4-8721-F7247C0EDF5F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53-4CC4-8721-F7247C0EDF5F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53-4CC4-8721-F7247C0EDF5F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53-4CC4-8721-F7247C0EDF5F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53-4CC4-8721-F7247C0EDF5F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53-4CC4-8721-F7247C0EDF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'32島根'!$A$231:$A$237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'32島根'!$F$231:$F$237</c:f>
              <c:numCache>
                <c:formatCode>#,##0_);[Red]\(#,##0\)</c:formatCode>
                <c:ptCount val="7"/>
                <c:pt idx="0">
                  <c:v>25.714928261370499</c:v>
                </c:pt>
                <c:pt idx="1">
                  <c:v>26.1073194318537</c:v>
                </c:pt>
                <c:pt idx="2">
                  <c:v>26.181139730877103</c:v>
                </c:pt>
                <c:pt idx="3">
                  <c:v>26.326943845511501</c:v>
                </c:pt>
                <c:pt idx="4">
                  <c:v>26.428625473150298</c:v>
                </c:pt>
                <c:pt idx="5">
                  <c:v>25.950472757531799</c:v>
                </c:pt>
                <c:pt idx="6">
                  <c:v>24.9293673132679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53-4CC4-8721-F7247C0ED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60608"/>
        <c:axId val="1"/>
      </c:barChart>
      <c:catAx>
        <c:axId val="103426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2606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'03岩手'!$C$227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'03岩手'!$A$231:$A$237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'03岩手'!$C$231:$C$237</c:f>
              <c:numCache>
                <c:formatCode>#,##0_);[Red]\(#,##0\)</c:formatCode>
                <c:ptCount val="7"/>
                <c:pt idx="0">
                  <c:v>163.29</c:v>
                </c:pt>
                <c:pt idx="1">
                  <c:v>176.951576071208</c:v>
                </c:pt>
                <c:pt idx="2">
                  <c:v>181.434073370584</c:v>
                </c:pt>
                <c:pt idx="3">
                  <c:v>179.69633994335001</c:v>
                </c:pt>
                <c:pt idx="4">
                  <c:v>173.4094738126</c:v>
                </c:pt>
                <c:pt idx="5">
                  <c:v>163.50051798195602</c:v>
                </c:pt>
                <c:pt idx="6">
                  <c:v>152.13000761430899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D9-4BC5-B7D8-CEE531A211C7}"/>
            </c:ext>
          </c:extLst>
        </c:ser>
        <c:ser>
          <c:idx val="4"/>
          <c:order val="1"/>
          <c:tx>
            <c:strRef>
              <c:f>'03岩手'!$D$227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'03岩手'!$A$231:$A$237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'03岩手'!$D$231:$D$237</c:f>
              <c:numCache>
                <c:formatCode>#,##0_);[Red]\(#,##0\)</c:formatCode>
                <c:ptCount val="7"/>
                <c:pt idx="0">
                  <c:v>327.53800000000001</c:v>
                </c:pt>
                <c:pt idx="1">
                  <c:v>317.43727490887096</c:v>
                </c:pt>
                <c:pt idx="2">
                  <c:v>303.94858223721502</c:v>
                </c:pt>
                <c:pt idx="3">
                  <c:v>287.46713111442898</c:v>
                </c:pt>
                <c:pt idx="4">
                  <c:v>268.70262188103101</c:v>
                </c:pt>
                <c:pt idx="5">
                  <c:v>249.030257608889</c:v>
                </c:pt>
                <c:pt idx="6">
                  <c:v>229.13067598812799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D9-4BC5-B7D8-CEE531A211C7}"/>
            </c:ext>
          </c:extLst>
        </c:ser>
        <c:ser>
          <c:idx val="0"/>
          <c:order val="2"/>
          <c:tx>
            <c:strRef>
              <c:f>'03岩手'!$E$227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'03岩手'!$E$231:$E$237</c:f>
              <c:numCache>
                <c:formatCode>#,##0_);[Red]\(#,##0\)</c:formatCode>
                <c:ptCount val="7"/>
                <c:pt idx="0">
                  <c:v>550.74191993610305</c:v>
                </c:pt>
                <c:pt idx="1">
                  <c:v>493.32133375633896</c:v>
                </c:pt>
                <c:pt idx="2">
                  <c:v>447.287605839805</c:v>
                </c:pt>
                <c:pt idx="3">
                  <c:v>405.70419963427804</c:v>
                </c:pt>
                <c:pt idx="4">
                  <c:v>366.07579609195602</c:v>
                </c:pt>
                <c:pt idx="5">
                  <c:v>331.69568701622296</c:v>
                </c:pt>
                <c:pt idx="6">
                  <c:v>301.765411955979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D9-4BC5-B7D8-CEE531A211C7}"/>
            </c:ext>
          </c:extLst>
        </c:ser>
        <c:ser>
          <c:idx val="9"/>
          <c:order val="3"/>
          <c:tx>
            <c:strRef>
              <c:f>'03岩手'!$F$227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D9-4BC5-B7D8-CEE531A211C7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D9-4BC5-B7D8-CEE531A211C7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D9-4BC5-B7D8-CEE531A211C7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D9-4BC5-B7D8-CEE531A211C7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D9-4BC5-B7D8-CEE531A211C7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D9-4BC5-B7D8-CEE531A211C7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D9-4BC5-B7D8-CEE531A211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'03岩手'!$A$231:$A$237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'03岩手'!$F$231:$F$237</c:f>
              <c:numCache>
                <c:formatCode>#,##0_);[Red]\(#,##0\)</c:formatCode>
                <c:ptCount val="7"/>
                <c:pt idx="0">
                  <c:v>36.229080063896603</c:v>
                </c:pt>
                <c:pt idx="1">
                  <c:v>37.7688152635831</c:v>
                </c:pt>
                <c:pt idx="2">
                  <c:v>38.294738552397</c:v>
                </c:pt>
                <c:pt idx="3">
                  <c:v>38.7903293079439</c:v>
                </c:pt>
                <c:pt idx="4">
                  <c:v>39.325108214413099</c:v>
                </c:pt>
                <c:pt idx="5">
                  <c:v>39.088537392931599</c:v>
                </c:pt>
                <c:pt idx="6">
                  <c:v>37.767904441584001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ED9-4BC5-B7D8-CEE531A21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07616"/>
        <c:axId val="1"/>
      </c:barChart>
      <c:catAx>
        <c:axId val="120890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9076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'32島根'!$H$226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'32島根'!$A$231:$A$237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'32島根'!$H$231:$H$237</c:f>
              <c:numCache>
                <c:formatCode>0.0</c:formatCode>
                <c:ptCount val="7"/>
                <c:pt idx="0">
                  <c:v>15.109055149510693</c:v>
                </c:pt>
                <c:pt idx="1">
                  <c:v>16.947159534192927</c:v>
                </c:pt>
                <c:pt idx="2">
                  <c:v>18.2034044328208</c:v>
                </c:pt>
                <c:pt idx="3">
                  <c:v>19.104024673934596</c:v>
                </c:pt>
                <c:pt idx="4">
                  <c:v>19.730706786273874</c:v>
                </c:pt>
                <c:pt idx="5">
                  <c:v>20.028561757309639</c:v>
                </c:pt>
                <c:pt idx="6">
                  <c:v>20.213797861485592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9D-4834-AB6A-BE57546AC6DF}"/>
            </c:ext>
          </c:extLst>
        </c:ser>
        <c:ser>
          <c:idx val="4"/>
          <c:order val="1"/>
          <c:tx>
            <c:strRef>
              <c:f>'32島根'!$I$226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'32島根'!$A$231:$A$237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'32島根'!$I$231:$I$237</c:f>
              <c:numCache>
                <c:formatCode>0.0</c:formatCode>
                <c:ptCount val="7"/>
                <c:pt idx="0">
                  <c:v>30.447878714858096</c:v>
                </c:pt>
                <c:pt idx="1">
                  <c:v>31.022186145708186</c:v>
                </c:pt>
                <c:pt idx="2">
                  <c:v>31.279824336557997</c:v>
                </c:pt>
                <c:pt idx="3">
                  <c:v>31.42160559088305</c:v>
                </c:pt>
                <c:pt idx="4">
                  <c:v>31.506786534166821</c:v>
                </c:pt>
                <c:pt idx="5">
                  <c:v>31.594536576450452</c:v>
                </c:pt>
                <c:pt idx="6">
                  <c:v>31.638992382484268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9D-4834-AB6A-BE57546AC6DF}"/>
            </c:ext>
          </c:extLst>
        </c:ser>
        <c:ser>
          <c:idx val="0"/>
          <c:order val="2"/>
          <c:tx>
            <c:strRef>
              <c:f>'32島根'!$J$226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'32島根'!$A$231:$A$237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'32島根'!$J$231:$J$237</c:f>
              <c:numCache>
                <c:formatCode>0.0</c:formatCode>
                <c:ptCount val="7"/>
                <c:pt idx="0">
                  <c:v>50.079345064752481</c:v>
                </c:pt>
                <c:pt idx="1">
                  <c:v>47.414889549928922</c:v>
                </c:pt>
                <c:pt idx="2">
                  <c:v>45.703106067155431</c:v>
                </c:pt>
                <c:pt idx="3">
                  <c:v>44.41391909606309</c:v>
                </c:pt>
                <c:pt idx="4">
                  <c:v>43.415623940155939</c:v>
                </c:pt>
                <c:pt idx="5">
                  <c:v>42.836912477554577</c:v>
                </c:pt>
                <c:pt idx="6">
                  <c:v>42.535823887882401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9D-4834-AB6A-BE57546AC6DF}"/>
            </c:ext>
          </c:extLst>
        </c:ser>
        <c:ser>
          <c:idx val="9"/>
          <c:order val="3"/>
          <c:tx>
            <c:strRef>
              <c:f>'32島根'!$K$226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9D-4834-AB6A-BE57546AC6DF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9D-4834-AB6A-BE57546AC6DF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9D-4834-AB6A-BE57546AC6DF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9D-4834-AB6A-BE57546AC6DF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9D-4834-AB6A-BE57546AC6DF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9D-4834-AB6A-BE57546AC6DF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9D-4834-AB6A-BE57546AC6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'32島根'!$A$231:$A$237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'32島根'!$K$231:$K$237</c:f>
              <c:numCache>
                <c:formatCode>0.0</c:formatCode>
                <c:ptCount val="7"/>
                <c:pt idx="0">
                  <c:v>4.3637210708787233</c:v>
                </c:pt>
                <c:pt idx="1">
                  <c:v>4.6157647701699576</c:v>
                </c:pt>
                <c:pt idx="2">
                  <c:v>4.8136651634657444</c:v>
                </c:pt>
                <c:pt idx="3">
                  <c:v>5.0604506391192539</c:v>
                </c:pt>
                <c:pt idx="4">
                  <c:v>5.3468827394033589</c:v>
                </c:pt>
                <c:pt idx="5">
                  <c:v>5.5399891886853467</c:v>
                </c:pt>
                <c:pt idx="6">
                  <c:v>5.6113858681477415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9D-4834-AB6A-BE57546AC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53768"/>
        <c:axId val="1"/>
      </c:barChart>
      <c:catAx>
        <c:axId val="1034253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2537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'32島根'!$C$227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'32島根'!$A$239:$A$245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'32島根'!$C$239:$C$245</c:f>
              <c:numCache>
                <c:formatCode>#,##0_);[Red]\(#,##0\)</c:formatCode>
                <c:ptCount val="7"/>
                <c:pt idx="0">
                  <c:v>37.8207038039249</c:v>
                </c:pt>
                <c:pt idx="1">
                  <c:v>40.891685387170249</c:v>
                </c:pt>
                <c:pt idx="2">
                  <c:v>42.643742810725996</c:v>
                </c:pt>
                <c:pt idx="3">
                  <c:v>43.669521417953703</c:v>
                </c:pt>
                <c:pt idx="4">
                  <c:v>45.464718386246297</c:v>
                </c:pt>
                <c:pt idx="5">
                  <c:v>45.767987853729899</c:v>
                </c:pt>
                <c:pt idx="6">
                  <c:v>44.9854061008825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4-4E16-A8A9-8FE60A10A665}"/>
            </c:ext>
          </c:extLst>
        </c:ser>
        <c:ser>
          <c:idx val="4"/>
          <c:order val="1"/>
          <c:tx>
            <c:strRef>
              <c:f>'32島根'!$D$227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'32島根'!$A$239:$A$245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'32島根'!$D$239:$D$245</c:f>
              <c:numCache>
                <c:formatCode>#,##0_);[Red]\(#,##0\)</c:formatCode>
                <c:ptCount val="7"/>
                <c:pt idx="0">
                  <c:v>84.407491094907996</c:v>
                </c:pt>
                <c:pt idx="1">
                  <c:v>83.054542465725305</c:v>
                </c:pt>
                <c:pt idx="2">
                  <c:v>79.363749511977005</c:v>
                </c:pt>
                <c:pt idx="3">
                  <c:v>74.950705056488701</c:v>
                </c:pt>
                <c:pt idx="4">
                  <c:v>73.072424482814</c:v>
                </c:pt>
                <c:pt idx="5">
                  <c:v>70.973495843363793</c:v>
                </c:pt>
                <c:pt idx="6">
                  <c:v>68.276555539312795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4-4E16-A8A9-8FE60A10A665}"/>
            </c:ext>
          </c:extLst>
        </c:ser>
        <c:ser>
          <c:idx val="0"/>
          <c:order val="2"/>
          <c:tx>
            <c:strRef>
              <c:f>'32島根'!$E$227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'32島根'!$A$239:$A$245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'32島根'!$E$239:$E$245</c:f>
              <c:numCache>
                <c:formatCode>#,##0_);[Red]\(#,##0\)</c:formatCode>
                <c:ptCount val="7"/>
                <c:pt idx="0">
                  <c:v>89.32595688733349</c:v>
                </c:pt>
                <c:pt idx="1">
                  <c:v>83.140491371474084</c:v>
                </c:pt>
                <c:pt idx="2">
                  <c:v>77.032007991940503</c:v>
                </c:pt>
                <c:pt idx="3">
                  <c:v>71.862806884290691</c:v>
                </c:pt>
                <c:pt idx="4">
                  <c:v>70.136522100566694</c:v>
                </c:pt>
                <c:pt idx="5">
                  <c:v>67.5917032604182</c:v>
                </c:pt>
                <c:pt idx="6">
                  <c:v>64.471760822920999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04-4E16-A8A9-8FE60A10A665}"/>
            </c:ext>
          </c:extLst>
        </c:ser>
        <c:ser>
          <c:idx val="9"/>
          <c:order val="3"/>
          <c:tx>
            <c:strRef>
              <c:f>'32島根'!$F$227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04-4E16-A8A9-8FE60A10A665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04-4E16-A8A9-8FE60A10A665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04-4E16-A8A9-8FE60A10A665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04-4E16-A8A9-8FE60A10A665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04-4E16-A8A9-8FE60A10A665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04-4E16-A8A9-8FE60A10A665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04-4E16-A8A9-8FE60A10A66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'32島根'!$A$239:$A$245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'32島根'!$F$239:$F$245</c:f>
              <c:numCache>
                <c:formatCode>#,##0_);[Red]\(#,##0\)</c:formatCode>
                <c:ptCount val="7"/>
                <c:pt idx="0">
                  <c:v>17.999848213833602</c:v>
                </c:pt>
                <c:pt idx="1">
                  <c:v>18.784280775630364</c:v>
                </c:pt>
                <c:pt idx="2">
                  <c:v>19.114499685356499</c:v>
                </c:pt>
                <c:pt idx="3">
                  <c:v>19.7079666412669</c:v>
                </c:pt>
                <c:pt idx="4">
                  <c:v>20.477335030373098</c:v>
                </c:pt>
                <c:pt idx="5">
                  <c:v>20.383813042488001</c:v>
                </c:pt>
                <c:pt idx="6">
                  <c:v>19.635277536883699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004-4E16-A8A9-8FE60A10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57008"/>
        <c:axId val="1"/>
      </c:barChart>
      <c:catAx>
        <c:axId val="103425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2570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'32島根'!$H$226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'32島根'!$A$239:$A$245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'32島根'!$H$239:$H$245</c:f>
              <c:numCache>
                <c:formatCode>0.0</c:formatCode>
                <c:ptCount val="7"/>
                <c:pt idx="0">
                  <c:v>16.475732857595556</c:v>
                </c:pt>
                <c:pt idx="1">
                  <c:v>18.103999799518423</c:v>
                </c:pt>
                <c:pt idx="2">
                  <c:v>19.547541099739632</c:v>
                </c:pt>
                <c:pt idx="3">
                  <c:v>20.776113828828876</c:v>
                </c:pt>
                <c:pt idx="4">
                  <c:v>21.737748510045982</c:v>
                </c:pt>
                <c:pt idx="5">
                  <c:v>22.356710900281819</c:v>
                </c:pt>
                <c:pt idx="6">
                  <c:v>22.792538899666361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51-4168-B693-C2060F3633B5}"/>
            </c:ext>
          </c:extLst>
        </c:ser>
        <c:ser>
          <c:idx val="4"/>
          <c:order val="1"/>
          <c:tx>
            <c:strRef>
              <c:f>'32島根'!$I$226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'32島根'!$A$239:$A$245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'32島根'!$I$239:$I$245</c:f>
              <c:numCache>
                <c:formatCode>0.0</c:formatCode>
                <c:ptCount val="7"/>
                <c:pt idx="0">
                  <c:v>36.770211407733264</c:v>
                </c:pt>
                <c:pt idx="1">
                  <c:v>36.77078618579867</c:v>
                </c:pt>
                <c:pt idx="2">
                  <c:v>36.379690270165575</c:v>
                </c:pt>
                <c:pt idx="3">
                  <c:v>35.658379786236665</c:v>
                </c:pt>
                <c:pt idx="4">
                  <c:v>34.937640500315069</c:v>
                </c:pt>
                <c:pt idx="5">
                  <c:v>34.669077723571483</c:v>
                </c:pt>
                <c:pt idx="6">
                  <c:v>34.593353332748705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51-4168-B693-C2060F3633B5}"/>
            </c:ext>
          </c:extLst>
        </c:ser>
        <c:ser>
          <c:idx val="0"/>
          <c:order val="2"/>
          <c:tx>
            <c:strRef>
              <c:f>'32島根'!$J$226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'32島根'!$A$239:$A$245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'32島根'!$J$239:$J$245</c:f>
              <c:numCache>
                <c:formatCode>0.0</c:formatCode>
                <c:ptCount val="7"/>
                <c:pt idx="0">
                  <c:v>38.912829611914191</c:v>
                </c:pt>
                <c:pt idx="1">
                  <c:v>36.808838395134437</c:v>
                </c:pt>
                <c:pt idx="2">
                  <c:v>35.310839128294923</c:v>
                </c:pt>
                <c:pt idx="3">
                  <c:v>34.189288258912462</c:v>
                </c:pt>
                <c:pt idx="4">
                  <c:v>33.533916692039078</c:v>
                </c:pt>
                <c:pt idx="5">
                  <c:v>33.017142328393952</c:v>
                </c:pt>
                <c:pt idx="6">
                  <c:v>32.665596331197399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51-4168-B693-C2060F3633B5}"/>
            </c:ext>
          </c:extLst>
        </c:ser>
        <c:ser>
          <c:idx val="9"/>
          <c:order val="3"/>
          <c:tx>
            <c:strRef>
              <c:f>'32島根'!$K$226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51-4168-B693-C2060F3633B5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51-4168-B693-C2060F3633B5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51-4168-B693-C2060F3633B5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51-4168-B693-C2060F3633B5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51-4168-B693-C2060F3633B5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51-4168-B693-C2060F3633B5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51-4168-B693-C2060F3633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'32島根'!$A$239:$A$245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'32島根'!$K$239:$K$245</c:f>
              <c:numCache>
                <c:formatCode>0.0</c:formatCode>
                <c:ptCount val="7"/>
                <c:pt idx="0">
                  <c:v>7.8412261227569999</c:v>
                </c:pt>
                <c:pt idx="1">
                  <c:v>8.3163756195484879</c:v>
                </c:pt>
                <c:pt idx="2">
                  <c:v>8.7619295017998748</c:v>
                </c:pt>
                <c:pt idx="3">
                  <c:v>9.3762181260219997</c:v>
                </c:pt>
                <c:pt idx="4">
                  <c:v>9.7906942975998614</c:v>
                </c:pt>
                <c:pt idx="5">
                  <c:v>9.957069047752757</c:v>
                </c:pt>
                <c:pt idx="6">
                  <c:v>9.9485114363875269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D51-4168-B693-C2060F363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75728"/>
        <c:axId val="1"/>
      </c:barChart>
      <c:catAx>
        <c:axId val="103427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2757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'33岡山'!$C$227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'33岡山'!$A$231:$A$237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'33岡山'!$C$231:$C$237</c:f>
              <c:numCache>
                <c:formatCode>#,##0_);[Red]\(#,##0\)</c:formatCode>
                <c:ptCount val="7"/>
                <c:pt idx="0">
                  <c:v>284.92599999999999</c:v>
                </c:pt>
                <c:pt idx="1">
                  <c:v>309.38027474933199</c:v>
                </c:pt>
                <c:pt idx="2">
                  <c:v>322.47182057742799</c:v>
                </c:pt>
                <c:pt idx="3">
                  <c:v>326.274063690861</c:v>
                </c:pt>
                <c:pt idx="4">
                  <c:v>322.18137074502698</c:v>
                </c:pt>
                <c:pt idx="5">
                  <c:v>312.706724906229</c:v>
                </c:pt>
                <c:pt idx="6">
                  <c:v>303.147619496115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2-4CC3-AEF3-50B2058D95FB}"/>
            </c:ext>
          </c:extLst>
        </c:ser>
        <c:ser>
          <c:idx val="4"/>
          <c:order val="1"/>
          <c:tx>
            <c:strRef>
              <c:f>'33岡山'!$D$227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'33岡山'!$A$231:$A$237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'33岡山'!$D$231:$D$237</c:f>
              <c:numCache>
                <c:formatCode>#,##0_);[Red]\(#,##0\)</c:formatCode>
                <c:ptCount val="7"/>
                <c:pt idx="0">
                  <c:v>514.68499999999995</c:v>
                </c:pt>
                <c:pt idx="1">
                  <c:v>510.87750652342902</c:v>
                </c:pt>
                <c:pt idx="2">
                  <c:v>501.02437836108504</c:v>
                </c:pt>
                <c:pt idx="3">
                  <c:v>485.54346482477899</c:v>
                </c:pt>
                <c:pt idx="4">
                  <c:v>466.93380123155197</c:v>
                </c:pt>
                <c:pt idx="5">
                  <c:v>447.81848633240696</c:v>
                </c:pt>
                <c:pt idx="6">
                  <c:v>428.930456341504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2-4CC3-AEF3-50B2058D95FB}"/>
            </c:ext>
          </c:extLst>
        </c:ser>
        <c:ser>
          <c:idx val="0"/>
          <c:order val="2"/>
          <c:tx>
            <c:strRef>
              <c:f>'33岡山'!$E$227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'33岡山'!$E$231:$E$237</c:f>
              <c:numCache>
                <c:formatCode>#,##0_);[Red]\(#,##0\)</c:formatCode>
                <c:ptCount val="7"/>
                <c:pt idx="0">
                  <c:v>804.275196238901</c:v>
                </c:pt>
                <c:pt idx="1">
                  <c:v>746.550948361113</c:v>
                </c:pt>
                <c:pt idx="2">
                  <c:v>701.83952692125797</c:v>
                </c:pt>
                <c:pt idx="3">
                  <c:v>660.74416854628498</c:v>
                </c:pt>
                <c:pt idx="4">
                  <c:v>620.33276571416502</c:v>
                </c:pt>
                <c:pt idx="5">
                  <c:v>587.69552738877894</c:v>
                </c:pt>
                <c:pt idx="6">
                  <c:v>559.98153426654301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62-4CC3-AEF3-50B2058D95FB}"/>
            </c:ext>
          </c:extLst>
        </c:ser>
        <c:ser>
          <c:idx val="9"/>
          <c:order val="3"/>
          <c:tx>
            <c:strRef>
              <c:f>'33岡山'!$F$227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62-4CC3-AEF3-50B2058D95FB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62-4CC3-AEF3-50B2058D95FB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62-4CC3-AEF3-50B2058D95FB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62-4CC3-AEF3-50B2058D95FB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62-4CC3-AEF3-50B2058D95FB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62-4CC3-AEF3-50B2058D95FB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62-4CC3-AEF3-50B2058D95F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'33岡山'!$A$231:$A$237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'33岡山'!$F$231:$F$237</c:f>
              <c:numCache>
                <c:formatCode>#,##0_);[Red]\(#,##0\)</c:formatCode>
                <c:ptCount val="7"/>
                <c:pt idx="0">
                  <c:v>51.129803761098501</c:v>
                </c:pt>
                <c:pt idx="1">
                  <c:v>54.071270366126697</c:v>
                </c:pt>
                <c:pt idx="2">
                  <c:v>57.393274140229302</c:v>
                </c:pt>
                <c:pt idx="3">
                  <c:v>60.556302938076001</c:v>
                </c:pt>
                <c:pt idx="4">
                  <c:v>62.261062309255998</c:v>
                </c:pt>
                <c:pt idx="5">
                  <c:v>61.8402613725845</c:v>
                </c:pt>
                <c:pt idx="6">
                  <c:v>60.864389895837604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62-4CC3-AEF3-50B2058D9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68168"/>
        <c:axId val="1"/>
      </c:barChart>
      <c:catAx>
        <c:axId val="1034268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2681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'33岡山'!$H$226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'33岡山'!$A$231:$A$237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'33岡山'!$H$231:$H$237</c:f>
              <c:numCache>
                <c:formatCode>0.0</c:formatCode>
                <c:ptCount val="7"/>
                <c:pt idx="0">
                  <c:v>17.215906069790268</c:v>
                </c:pt>
                <c:pt idx="1">
                  <c:v>19.087179479624144</c:v>
                </c:pt>
                <c:pt idx="2">
                  <c:v>20.374417893235538</c:v>
                </c:pt>
                <c:pt idx="3">
                  <c:v>21.281731979590667</c:v>
                </c:pt>
                <c:pt idx="4">
                  <c:v>21.891649147013915</c:v>
                </c:pt>
                <c:pt idx="5">
                  <c:v>22.176822485426452</c:v>
                </c:pt>
                <c:pt idx="6">
                  <c:v>22.406847649691713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1B-4436-99E3-B33CBF2715BC}"/>
            </c:ext>
          </c:extLst>
        </c:ser>
        <c:ser>
          <c:idx val="4"/>
          <c:order val="1"/>
          <c:tx>
            <c:strRef>
              <c:f>'33岡山'!$I$226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'33岡山'!$A$231:$A$237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'33岡山'!$I$231:$I$237</c:f>
              <c:numCache>
                <c:formatCode>0.0</c:formatCode>
                <c:ptCount val="7"/>
                <c:pt idx="0">
                  <c:v>31.098490890722513</c:v>
                </c:pt>
                <c:pt idx="1">
                  <c:v>31.518527375464487</c:v>
                </c:pt>
                <c:pt idx="2">
                  <c:v>31.655727440457898</c:v>
                </c:pt>
                <c:pt idx="3">
                  <c:v>31.670325756059139</c:v>
                </c:pt>
                <c:pt idx="4">
                  <c:v>31.727318459800955</c:v>
                </c:pt>
                <c:pt idx="5">
                  <c:v>31.758802373259535</c:v>
                </c:pt>
                <c:pt idx="6">
                  <c:v>31.703957971142813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1B-4436-99E3-B33CBF2715BC}"/>
            </c:ext>
          </c:extLst>
        </c:ser>
        <c:ser>
          <c:idx val="0"/>
          <c:order val="2"/>
          <c:tx>
            <c:strRef>
              <c:f>'33岡山'!$J$226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'33岡山'!$A$231:$A$237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'33岡山'!$J$231:$J$237</c:f>
              <c:numCache>
                <c:formatCode>0.0</c:formatCode>
                <c:ptCount val="7"/>
                <c:pt idx="0">
                  <c:v>48.596218782108529</c:v>
                </c:pt>
                <c:pt idx="1">
                  <c:v>46.058372511297108</c:v>
                </c:pt>
                <c:pt idx="2">
                  <c:v>44.343632227706557</c:v>
                </c:pt>
                <c:pt idx="3">
                  <c:v>43.098063459321757</c:v>
                </c:pt>
                <c:pt idx="4">
                  <c:v>42.150504326206139</c:v>
                </c:pt>
                <c:pt idx="5">
                  <c:v>41.678730734966727</c:v>
                </c:pt>
                <c:pt idx="6">
                  <c:v>41.39046496821279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1B-4436-99E3-B33CBF2715BC}"/>
            </c:ext>
          </c:extLst>
        </c:ser>
        <c:ser>
          <c:idx val="9"/>
          <c:order val="3"/>
          <c:tx>
            <c:strRef>
              <c:f>'33岡山'!$K$226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1B-4436-99E3-B33CBF2715BC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1B-4436-99E3-B33CBF2715BC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1B-4436-99E3-B33CBF2715BC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1B-4436-99E3-B33CBF2715BC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1B-4436-99E3-B33CBF2715BC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1B-4436-99E3-B33CBF2715BC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1B-4436-99E3-B33CBF2715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'33岡山'!$A$231:$A$237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'33岡山'!$K$231:$K$237</c:f>
              <c:numCache>
                <c:formatCode>0.0</c:formatCode>
                <c:ptCount val="7"/>
                <c:pt idx="0">
                  <c:v>3.0893842573786912</c:v>
                </c:pt>
                <c:pt idx="1">
                  <c:v>3.3359206336142511</c:v>
                </c:pt>
                <c:pt idx="2">
                  <c:v>3.626222438599993</c:v>
                </c:pt>
                <c:pt idx="3">
                  <c:v>3.9498788050284435</c:v>
                </c:pt>
                <c:pt idx="4">
                  <c:v>4.2305280669790024</c:v>
                </c:pt>
                <c:pt idx="5">
                  <c:v>4.3856444063472804</c:v>
                </c:pt>
                <c:pt idx="6">
                  <c:v>4.4987294109526941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1B-4436-99E3-B33CBF271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73208"/>
        <c:axId val="1"/>
      </c:barChart>
      <c:catAx>
        <c:axId val="1034273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2732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'33岡山'!$C$227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'33岡山'!$A$239:$A$245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'33岡山'!$C$239:$C$245</c:f>
              <c:numCache>
                <c:formatCode>#,##0_);[Red]\(#,##0\)</c:formatCode>
                <c:ptCount val="7"/>
                <c:pt idx="0">
                  <c:v>108.437595875379</c:v>
                </c:pt>
                <c:pt idx="1">
                  <c:v>119.69215302716825</c:v>
                </c:pt>
                <c:pt idx="2">
                  <c:v>127.54077898646001</c:v>
                </c:pt>
                <c:pt idx="3">
                  <c:v>134.53005952782399</c:v>
                </c:pt>
                <c:pt idx="4">
                  <c:v>144.05390247035501</c:v>
                </c:pt>
                <c:pt idx="5">
                  <c:v>146.947756897902</c:v>
                </c:pt>
                <c:pt idx="6">
                  <c:v>146.99483332532498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BA-495F-A7DB-C510873F478A}"/>
            </c:ext>
          </c:extLst>
        </c:ser>
        <c:ser>
          <c:idx val="4"/>
          <c:order val="1"/>
          <c:tx>
            <c:strRef>
              <c:f>'33岡山'!$D$227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'33岡山'!$A$239:$A$245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'33岡山'!$D$239:$D$245</c:f>
              <c:numCache>
                <c:formatCode>#,##0_);[Red]\(#,##0\)</c:formatCode>
                <c:ptCount val="7"/>
                <c:pt idx="0">
                  <c:v>215.67907516526</c:v>
                </c:pt>
                <c:pt idx="1">
                  <c:v>215.14670503661861</c:v>
                </c:pt>
                <c:pt idx="2">
                  <c:v>209.18843416653399</c:v>
                </c:pt>
                <c:pt idx="3">
                  <c:v>202.62592197004798</c:v>
                </c:pt>
                <c:pt idx="4">
                  <c:v>205.04976290698599</c:v>
                </c:pt>
                <c:pt idx="5">
                  <c:v>201.409591005007</c:v>
                </c:pt>
                <c:pt idx="6">
                  <c:v>195.85537207834901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BA-495F-A7DB-C510873F478A}"/>
            </c:ext>
          </c:extLst>
        </c:ser>
        <c:ser>
          <c:idx val="0"/>
          <c:order val="2"/>
          <c:tx>
            <c:strRef>
              <c:f>'33岡山'!$E$227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'33岡山'!$A$239:$A$245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'33岡山'!$E$239:$E$245</c:f>
              <c:numCache>
                <c:formatCode>#,##0_);[Red]\(#,##0\)</c:formatCode>
                <c:ptCount val="7"/>
                <c:pt idx="0">
                  <c:v>208.76825514768899</c:v>
                </c:pt>
                <c:pt idx="1">
                  <c:v>197.11434260440308</c:v>
                </c:pt>
                <c:pt idx="2">
                  <c:v>185.20819740355699</c:v>
                </c:pt>
                <c:pt idx="3">
                  <c:v>178.70239187140601</c:v>
                </c:pt>
                <c:pt idx="4">
                  <c:v>182.611117527977</c:v>
                </c:pt>
                <c:pt idx="5">
                  <c:v>180.11772891607401</c:v>
                </c:pt>
                <c:pt idx="6">
                  <c:v>174.865027292376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BA-495F-A7DB-C510873F478A}"/>
            </c:ext>
          </c:extLst>
        </c:ser>
        <c:ser>
          <c:idx val="9"/>
          <c:order val="3"/>
          <c:tx>
            <c:strRef>
              <c:f>'33岡山'!$F$227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BA-495F-A7DB-C510873F478A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BA-495F-A7DB-C510873F478A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BA-495F-A7DB-C510873F478A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BA-495F-A7DB-C510873F478A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BA-495F-A7DB-C510873F478A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BA-495F-A7DB-C510873F478A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BA-495F-A7DB-C510873F478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'33岡山'!$A$239:$A$245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'33岡山'!$F$239:$F$245</c:f>
              <c:numCache>
                <c:formatCode>#,##0_);[Red]\(#,##0\)</c:formatCode>
                <c:ptCount val="7"/>
                <c:pt idx="0">
                  <c:v>40.005073811672197</c:v>
                </c:pt>
                <c:pt idx="1">
                  <c:v>43.127799331810131</c:v>
                </c:pt>
                <c:pt idx="2">
                  <c:v>46.7145894434491</c:v>
                </c:pt>
                <c:pt idx="3">
                  <c:v>50.489626630722803</c:v>
                </c:pt>
                <c:pt idx="4">
                  <c:v>53.253217094681403</c:v>
                </c:pt>
                <c:pt idx="5">
                  <c:v>53.346923181015903</c:v>
                </c:pt>
                <c:pt idx="6">
                  <c:v>52.6697673039493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2BA-495F-A7DB-C510873F4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74648"/>
        <c:axId val="1"/>
      </c:barChart>
      <c:catAx>
        <c:axId val="1034274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2746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'33岡山'!$H$226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'33岡山'!$A$239:$A$245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'33岡山'!$H$239:$H$245</c:f>
              <c:numCache>
                <c:formatCode>0.0</c:formatCode>
                <c:ptCount val="7"/>
                <c:pt idx="0">
                  <c:v>18.928170482183138</c:v>
                </c:pt>
                <c:pt idx="1">
                  <c:v>20.813094681821902</c:v>
                </c:pt>
                <c:pt idx="2">
                  <c:v>22.428616972499878</c:v>
                </c:pt>
                <c:pt idx="3">
                  <c:v>23.753956847702089</c:v>
                </c:pt>
                <c:pt idx="4">
                  <c:v>24.625945773162826</c:v>
                </c:pt>
                <c:pt idx="5">
                  <c:v>25.256479971177143</c:v>
                </c:pt>
                <c:pt idx="6">
                  <c:v>25.771160413637308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D9-4B05-B1E2-E8B83B52C601}"/>
            </c:ext>
          </c:extLst>
        </c:ser>
        <c:ser>
          <c:idx val="4"/>
          <c:order val="1"/>
          <c:tx>
            <c:strRef>
              <c:f>'33岡山'!$I$226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'33岡山'!$A$239:$A$245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'33岡山'!$I$239:$I$245</c:f>
              <c:numCache>
                <c:formatCode>0.0</c:formatCode>
                <c:ptCount val="7"/>
                <c:pt idx="0">
                  <c:v>37.64755453320182</c:v>
                </c:pt>
                <c:pt idx="1">
                  <c:v>37.411548118720418</c:v>
                </c:pt>
                <c:pt idx="2">
                  <c:v>36.786722664570597</c:v>
                </c:pt>
                <c:pt idx="3">
                  <c:v>35.777635300212538</c:v>
                </c:pt>
                <c:pt idx="4">
                  <c:v>35.053158960316836</c:v>
                </c:pt>
                <c:pt idx="5">
                  <c:v>34.61704627961943</c:v>
                </c:pt>
                <c:pt idx="6">
                  <c:v>34.337398788248152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D9-4B05-B1E2-E8B83B52C601}"/>
            </c:ext>
          </c:extLst>
        </c:ser>
        <c:ser>
          <c:idx val="0"/>
          <c:order val="2"/>
          <c:tx>
            <c:strRef>
              <c:f>'33岡山'!$J$226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'33岡山'!$A$239:$A$245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'33岡山'!$J$239:$J$245</c:f>
              <c:numCache>
                <c:formatCode>0.0</c:formatCode>
                <c:ptCount val="7"/>
                <c:pt idx="0">
                  <c:v>36.441246163781685</c:v>
                </c:pt>
                <c:pt idx="1">
                  <c:v>34.275926800642523</c:v>
                </c:pt>
                <c:pt idx="2">
                  <c:v>32.569690672600636</c:v>
                </c:pt>
                <c:pt idx="3">
                  <c:v>31.553460393857797</c:v>
                </c:pt>
                <c:pt idx="4">
                  <c:v>31.217283257883707</c:v>
                </c:pt>
                <c:pt idx="5">
                  <c:v>30.957531498649821</c:v>
                </c:pt>
                <c:pt idx="6">
                  <c:v>30.657367794099812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D9-4B05-B1E2-E8B83B52C601}"/>
            </c:ext>
          </c:extLst>
        </c:ser>
        <c:ser>
          <c:idx val="9"/>
          <c:order val="3"/>
          <c:tx>
            <c:strRef>
              <c:f>'33岡山'!$K$226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D9-4B05-B1E2-E8B83B52C601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D9-4B05-B1E2-E8B83B52C601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D9-4B05-B1E2-E8B83B52C601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D9-4B05-B1E2-E8B83B52C601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D9-4B05-B1E2-E8B83B52C601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D9-4B05-B1E2-E8B83B52C601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D9-4B05-B1E2-E8B83B52C60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'33岡山'!$A$239:$A$245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'33岡山'!$K$239:$K$245</c:f>
              <c:numCache>
                <c:formatCode>0.0</c:formatCode>
                <c:ptCount val="7"/>
                <c:pt idx="0">
                  <c:v>6.9830288208333506</c:v>
                </c:pt>
                <c:pt idx="1">
                  <c:v>7.4994303988151438</c:v>
                </c:pt>
                <c:pt idx="2">
                  <c:v>8.2149696903288998</c:v>
                </c:pt>
                <c:pt idx="3">
                  <c:v>8.9149474582275801</c:v>
                </c:pt>
                <c:pt idx="4">
                  <c:v>9.1036120086366168</c:v>
                </c:pt>
                <c:pt idx="5">
                  <c:v>9.1689422505536058</c:v>
                </c:pt>
                <c:pt idx="6">
                  <c:v>9.2340730040147214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D9-4B05-B1E2-E8B83B52C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69248"/>
        <c:axId val="1"/>
      </c:barChart>
      <c:catAx>
        <c:axId val="103426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2692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'34広島'!$C$227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'34広島'!$A$231:$A$237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'34広島'!$C$231:$C$237</c:f>
              <c:numCache>
                <c:formatCode>#,##0_);[Red]\(#,##0\)</c:formatCode>
                <c:ptCount val="7"/>
                <c:pt idx="0">
                  <c:v>462.96100000000001</c:v>
                </c:pt>
                <c:pt idx="1">
                  <c:v>491.28049344993804</c:v>
                </c:pt>
                <c:pt idx="2">
                  <c:v>510.68008414679798</c:v>
                </c:pt>
                <c:pt idx="3">
                  <c:v>515.92962279724202</c:v>
                </c:pt>
                <c:pt idx="4">
                  <c:v>506.810549414288</c:v>
                </c:pt>
                <c:pt idx="5">
                  <c:v>489.44224761924505</c:v>
                </c:pt>
                <c:pt idx="6">
                  <c:v>472.40605363850904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3-4C58-A5CF-982BB766B5E4}"/>
            </c:ext>
          </c:extLst>
        </c:ser>
        <c:ser>
          <c:idx val="4"/>
          <c:order val="1"/>
          <c:tx>
            <c:strRef>
              <c:f>'34広島'!$D$227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'34広島'!$A$231:$A$237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'34広島'!$D$231:$D$237</c:f>
              <c:numCache>
                <c:formatCode>#,##0_);[Red]\(#,##0\)</c:formatCode>
                <c:ptCount val="7"/>
                <c:pt idx="0">
                  <c:v>778.24300000000005</c:v>
                </c:pt>
                <c:pt idx="1">
                  <c:v>767.168056143596</c:v>
                </c:pt>
                <c:pt idx="2">
                  <c:v>747.71868137679598</c:v>
                </c:pt>
                <c:pt idx="3">
                  <c:v>722.03986637359606</c:v>
                </c:pt>
                <c:pt idx="4">
                  <c:v>694.26549794593302</c:v>
                </c:pt>
                <c:pt idx="5">
                  <c:v>666.23266095793008</c:v>
                </c:pt>
                <c:pt idx="6">
                  <c:v>637.46136874466401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B3-4C58-A5CF-982BB766B5E4}"/>
            </c:ext>
          </c:extLst>
        </c:ser>
        <c:ser>
          <c:idx val="0"/>
          <c:order val="2"/>
          <c:tx>
            <c:strRef>
              <c:f>'34広島'!$E$227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'34広島'!$E$231:$E$237</c:f>
              <c:numCache>
                <c:formatCode>#,##0_);[Red]\(#,##0\)</c:formatCode>
                <c:ptCount val="7"/>
                <c:pt idx="0">
                  <c:v>1131.3552640668502</c:v>
                </c:pt>
                <c:pt idx="1">
                  <c:v>1052.6088020632701</c:v>
                </c:pt>
                <c:pt idx="2">
                  <c:v>994.70949276741499</c:v>
                </c:pt>
                <c:pt idx="3">
                  <c:v>935.40560505842393</c:v>
                </c:pt>
                <c:pt idx="4">
                  <c:v>878.05159879230803</c:v>
                </c:pt>
                <c:pt idx="5">
                  <c:v>832.07192962751901</c:v>
                </c:pt>
                <c:pt idx="6">
                  <c:v>794.09400269678804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B3-4C58-A5CF-982BB766B5E4}"/>
            </c:ext>
          </c:extLst>
        </c:ser>
        <c:ser>
          <c:idx val="9"/>
          <c:order val="3"/>
          <c:tx>
            <c:strRef>
              <c:f>'34広島'!$F$227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B3-4C58-A5CF-982BB766B5E4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B3-4C58-A5CF-982BB766B5E4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B3-4C58-A5CF-982BB766B5E4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B3-4C58-A5CF-982BB766B5E4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B3-4C58-A5CF-982BB766B5E4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B3-4C58-A5CF-982BB766B5E4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B3-4C58-A5CF-982BB766B5E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'34広島'!$A$231:$A$237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'34広島'!$F$231:$F$237</c:f>
              <c:numCache>
                <c:formatCode>#,##0_);[Red]\(#,##0\)</c:formatCode>
                <c:ptCount val="7"/>
                <c:pt idx="0">
                  <c:v>73.350735933152308</c:v>
                </c:pt>
                <c:pt idx="1">
                  <c:v>74.81864834319849</c:v>
                </c:pt>
                <c:pt idx="2">
                  <c:v>80.166741708991097</c:v>
                </c:pt>
                <c:pt idx="3">
                  <c:v>84.875905770737504</c:v>
                </c:pt>
                <c:pt idx="4">
                  <c:v>87.077353847470391</c:v>
                </c:pt>
                <c:pt idx="5">
                  <c:v>86.31216179530611</c:v>
                </c:pt>
                <c:pt idx="6">
                  <c:v>84.646574920039896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0B3-4C58-A5CF-982BB766B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67088"/>
        <c:axId val="1"/>
      </c:barChart>
      <c:catAx>
        <c:axId val="103426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2670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'34広島'!$H$226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'34広島'!$A$231:$A$237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'34広島'!$H$231:$H$237</c:f>
              <c:numCache>
                <c:formatCode>0.0</c:formatCode>
                <c:ptCount val="7"/>
                <c:pt idx="0">
                  <c:v>18.927965460707856</c:v>
                </c:pt>
                <c:pt idx="1">
                  <c:v>20.591199771066787</c:v>
                </c:pt>
                <c:pt idx="2">
                  <c:v>21.886836491489341</c:v>
                </c:pt>
                <c:pt idx="3">
                  <c:v>22.846425078401033</c:v>
                </c:pt>
                <c:pt idx="4">
                  <c:v>23.396241325926592</c:v>
                </c:pt>
                <c:pt idx="5">
                  <c:v>23.598279876283414</c:v>
                </c:pt>
                <c:pt idx="6">
                  <c:v>23.755614663046149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FE-4CC7-822B-85FDFE381320}"/>
            </c:ext>
          </c:extLst>
        </c:ser>
        <c:ser>
          <c:idx val="4"/>
          <c:order val="1"/>
          <c:tx>
            <c:strRef>
              <c:f>'34広島'!$I$226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'34広島'!$A$231:$A$237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'34広島'!$I$231:$I$237</c:f>
              <c:numCache>
                <c:formatCode>0.0</c:formatCode>
                <c:ptCount val="7"/>
                <c:pt idx="0">
                  <c:v>31.818137216823153</c:v>
                </c:pt>
                <c:pt idx="1">
                  <c:v>32.154565289377786</c:v>
                </c:pt>
                <c:pt idx="2">
                  <c:v>32.045887491907123</c:v>
                </c:pt>
                <c:pt idx="3">
                  <c:v>31.973410678157393</c:v>
                </c:pt>
                <c:pt idx="4">
                  <c:v>32.049852065983281</c:v>
                </c:pt>
                <c:pt idx="5">
                  <c:v>32.122165326923195</c:v>
                </c:pt>
                <c:pt idx="6">
                  <c:v>32.055657462137518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FE-4CC7-822B-85FDFE381320}"/>
            </c:ext>
          </c:extLst>
        </c:ser>
        <c:ser>
          <c:idx val="0"/>
          <c:order val="2"/>
          <c:tx>
            <c:strRef>
              <c:f>'34広島'!$J$226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'34広島'!$A$231:$A$237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'34広島'!$J$231:$J$237</c:f>
              <c:numCache>
                <c:formatCode>0.0</c:formatCode>
                <c:ptCount val="7"/>
                <c:pt idx="0">
                  <c:v>46.254983383151831</c:v>
                </c:pt>
                <c:pt idx="1">
                  <c:v>44.118336496249967</c:v>
                </c:pt>
                <c:pt idx="2">
                  <c:v>42.631472619704702</c:v>
                </c:pt>
                <c:pt idx="3">
                  <c:v>41.421684527469445</c:v>
                </c:pt>
                <c:pt idx="4">
                  <c:v>40.534095286102115</c:v>
                </c:pt>
                <c:pt idx="5">
                  <c:v>40.118045322120487</c:v>
                </c:pt>
                <c:pt idx="6">
                  <c:v>39.932153682213269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FE-4CC7-822B-85FDFE381320}"/>
            </c:ext>
          </c:extLst>
        </c:ser>
        <c:ser>
          <c:idx val="9"/>
          <c:order val="3"/>
          <c:tx>
            <c:strRef>
              <c:f>'34広島'!$K$226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FE-4CC7-822B-85FDFE381320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FE-4CC7-822B-85FDFE381320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FE-4CC7-822B-85FDFE381320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FE-4CC7-822B-85FDFE381320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FE-4CC7-822B-85FDFE381320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FE-4CC7-822B-85FDFE381320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FE-4CC7-822B-85FDFE3813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'34広島'!$A$231:$A$237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'34広島'!$K$231:$K$237</c:f>
              <c:numCache>
                <c:formatCode>0.0</c:formatCode>
                <c:ptCount val="7"/>
                <c:pt idx="0">
                  <c:v>2.9989139393171551</c:v>
                </c:pt>
                <c:pt idx="1">
                  <c:v>3.1358984433054524</c:v>
                </c:pt>
                <c:pt idx="2">
                  <c:v>3.4358033968988262</c:v>
                </c:pt>
                <c:pt idx="3">
                  <c:v>3.7584797159721179</c:v>
                </c:pt>
                <c:pt idx="4">
                  <c:v>4.0198113219880112</c:v>
                </c:pt>
                <c:pt idx="5">
                  <c:v>4.1615094746729051</c:v>
                </c:pt>
                <c:pt idx="6">
                  <c:v>4.2565741926030594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AFE-4CC7-822B-85FDFE381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84728"/>
        <c:axId val="1"/>
      </c:barChart>
      <c:catAx>
        <c:axId val="1034284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2847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'34広島'!$C$227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'34広島'!$A$239:$A$245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'34広島'!$C$239:$C$245</c:f>
              <c:numCache>
                <c:formatCode>#,##0_);[Red]\(#,##0\)</c:formatCode>
                <c:ptCount val="7"/>
                <c:pt idx="0">
                  <c:v>171.11330549597301</c:v>
                </c:pt>
                <c:pt idx="1">
                  <c:v>183.50870549962227</c:v>
                </c:pt>
                <c:pt idx="2">
                  <c:v>193.803982468019</c:v>
                </c:pt>
                <c:pt idx="3">
                  <c:v>204.345569600939</c:v>
                </c:pt>
                <c:pt idx="4">
                  <c:v>217.856403211577</c:v>
                </c:pt>
                <c:pt idx="5">
                  <c:v>221.93409757306603</c:v>
                </c:pt>
                <c:pt idx="6">
                  <c:v>221.439351607541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28-4E5D-B1DF-DC8045241EC0}"/>
            </c:ext>
          </c:extLst>
        </c:ser>
        <c:ser>
          <c:idx val="4"/>
          <c:order val="1"/>
          <c:tx>
            <c:strRef>
              <c:f>'34広島'!$D$227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'34広島'!$A$239:$A$245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'34広島'!$D$239:$D$245</c:f>
              <c:numCache>
                <c:formatCode>#,##0_);[Red]\(#,##0\)</c:formatCode>
                <c:ptCount val="7"/>
                <c:pt idx="0">
                  <c:v>314.399857481948</c:v>
                </c:pt>
                <c:pt idx="1">
                  <c:v>315.05574752188545</c:v>
                </c:pt>
                <c:pt idx="2">
                  <c:v>306.95030893528701</c:v>
                </c:pt>
                <c:pt idx="3">
                  <c:v>299.77320550781195</c:v>
                </c:pt>
                <c:pt idx="4">
                  <c:v>303.60455224424101</c:v>
                </c:pt>
                <c:pt idx="5">
                  <c:v>298.15063329322697</c:v>
                </c:pt>
                <c:pt idx="6">
                  <c:v>288.59854591990404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28-4E5D-B1DF-DC8045241EC0}"/>
            </c:ext>
          </c:extLst>
        </c:ser>
        <c:ser>
          <c:idx val="0"/>
          <c:order val="2"/>
          <c:tx>
            <c:strRef>
              <c:f>'34広島'!$E$227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'34広島'!$A$239:$A$245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'34広島'!$E$239:$E$245</c:f>
              <c:numCache>
                <c:formatCode>#,##0_);[Red]\(#,##0\)</c:formatCode>
                <c:ptCount val="7"/>
                <c:pt idx="0">
                  <c:v>284.86102028574999</c:v>
                </c:pt>
                <c:pt idx="1">
                  <c:v>275.14434238810315</c:v>
                </c:pt>
                <c:pt idx="2">
                  <c:v>262.51089431536695</c:v>
                </c:pt>
                <c:pt idx="3">
                  <c:v>257.38381688065203</c:v>
                </c:pt>
                <c:pt idx="4">
                  <c:v>265.60449741391199</c:v>
                </c:pt>
                <c:pt idx="5">
                  <c:v>262.39276587813998</c:v>
                </c:pt>
                <c:pt idx="6">
                  <c:v>253.53973301565301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28-4E5D-B1DF-DC8045241EC0}"/>
            </c:ext>
          </c:extLst>
        </c:ser>
        <c:ser>
          <c:idx val="9"/>
          <c:order val="3"/>
          <c:tx>
            <c:strRef>
              <c:f>'34広島'!$F$227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28-4E5D-B1DF-DC8045241EC0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28-4E5D-B1DF-DC8045241EC0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28-4E5D-B1DF-DC8045241EC0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28-4E5D-B1DF-DC8045241EC0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28-4E5D-B1DF-DC8045241EC0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28-4E5D-B1DF-DC8045241EC0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28-4E5D-B1DF-DC8045241E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'34広島'!$A$239:$A$245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'34広島'!$F$239:$F$245</c:f>
              <c:numCache>
                <c:formatCode>#,##0_);[Red]\(#,##0\)</c:formatCode>
                <c:ptCount val="7"/>
                <c:pt idx="0">
                  <c:v>52.723816736329603</c:v>
                </c:pt>
                <c:pt idx="1">
                  <c:v>55.627204590389141</c:v>
                </c:pt>
                <c:pt idx="2">
                  <c:v>61.353814281326699</c:v>
                </c:pt>
                <c:pt idx="3">
                  <c:v>67.121408010597293</c:v>
                </c:pt>
                <c:pt idx="4">
                  <c:v>71.049547130270298</c:v>
                </c:pt>
                <c:pt idx="5">
                  <c:v>71.314503255566905</c:v>
                </c:pt>
                <c:pt idx="6">
                  <c:v>70.324369456902005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28-4E5D-B1DF-DC8045241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87608"/>
        <c:axId val="1"/>
      </c:barChart>
      <c:catAx>
        <c:axId val="1034287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2876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'03岩手'!$H$226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'03岩手'!$A$231:$A$237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'03岩手'!$H$231:$H$237</c:f>
              <c:numCache>
                <c:formatCode>0.0</c:formatCode>
                <c:ptCount val="7"/>
                <c:pt idx="0">
                  <c:v>15.15032023596237</c:v>
                </c:pt>
                <c:pt idx="1">
                  <c:v>17.255504605282784</c:v>
                </c:pt>
                <c:pt idx="2">
                  <c:v>18.685954011790724</c:v>
                </c:pt>
                <c:pt idx="3">
                  <c:v>19.710937648037948</c:v>
                </c:pt>
                <c:pt idx="4">
                  <c:v>20.46098098938895</c:v>
                </c:pt>
                <c:pt idx="5">
                  <c:v>20.872895065453374</c:v>
                </c:pt>
                <c:pt idx="6">
                  <c:v>21.105892614853754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B7-4177-8D5C-F9989C4BB1E3}"/>
            </c:ext>
          </c:extLst>
        </c:ser>
        <c:ser>
          <c:idx val="4"/>
          <c:order val="1"/>
          <c:tx>
            <c:strRef>
              <c:f>'03岩手'!$I$226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'03岩手'!$A$231:$A$237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'03岩手'!$I$231:$I$237</c:f>
              <c:numCache>
                <c:formatCode>0.0</c:formatCode>
                <c:ptCount val="7"/>
                <c:pt idx="0">
                  <c:v>30.389525319656094</c:v>
                </c:pt>
                <c:pt idx="1">
                  <c:v>30.955024423598207</c:v>
                </c:pt>
                <c:pt idx="2">
                  <c:v>31.303762981900963</c:v>
                </c:pt>
                <c:pt idx="3">
                  <c:v>31.532343391318747</c:v>
                </c:pt>
                <c:pt idx="4">
                  <c:v>31.704837787860594</c:v>
                </c:pt>
                <c:pt idx="5">
                  <c:v>31.791840780387091</c:v>
                </c:pt>
                <c:pt idx="6">
                  <c:v>31.788649182447127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B7-4177-8D5C-F9989C4BB1E3}"/>
            </c:ext>
          </c:extLst>
        </c:ser>
        <c:ser>
          <c:idx val="0"/>
          <c:order val="2"/>
          <c:tx>
            <c:strRef>
              <c:f>'03岩手'!$J$226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'03岩手'!$A$231:$A$237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'03岩手'!$J$231:$J$237</c:f>
              <c:numCache>
                <c:formatCode>0.0</c:formatCode>
                <c:ptCount val="7"/>
                <c:pt idx="0">
                  <c:v>51.09875959581548</c:v>
                </c:pt>
                <c:pt idx="1">
                  <c:v>48.106429654467668</c:v>
                </c:pt>
                <c:pt idx="2">
                  <c:v>46.066295473040171</c:v>
                </c:pt>
                <c:pt idx="3">
                  <c:v>44.501797783190362</c:v>
                </c:pt>
                <c:pt idx="4">
                  <c:v>43.194121634943173</c:v>
                </c:pt>
                <c:pt idx="5">
                  <c:v>42.345121313420925</c:v>
                </c:pt>
                <c:pt idx="6">
                  <c:v>41.865694214432828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B7-4177-8D5C-F9989C4BB1E3}"/>
            </c:ext>
          </c:extLst>
        </c:ser>
        <c:ser>
          <c:idx val="9"/>
          <c:order val="3"/>
          <c:tx>
            <c:strRef>
              <c:f>'03岩手'!$K$226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B7-4177-8D5C-F9989C4BB1E3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B7-4177-8D5C-F9989C4BB1E3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B7-4177-8D5C-F9989C4BB1E3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B7-4177-8D5C-F9989C4BB1E3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B7-4177-8D5C-F9989C4BB1E3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B7-4177-8D5C-F9989C4BB1E3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B7-4177-8D5C-F9989C4BB1E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'03岩手'!$A$231:$A$237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'03岩手'!$K$231:$K$237</c:f>
              <c:numCache>
                <c:formatCode>0.0</c:formatCode>
                <c:ptCount val="7"/>
                <c:pt idx="0">
                  <c:v>3.3613948485660701</c:v>
                </c:pt>
                <c:pt idx="1">
                  <c:v>3.6830413166513472</c:v>
                </c:pt>
                <c:pt idx="2">
                  <c:v>3.9439875332681358</c:v>
                </c:pt>
                <c:pt idx="3">
                  <c:v>4.2549211774529327</c:v>
                </c:pt>
                <c:pt idx="4">
                  <c:v>4.6400595878072775</c:v>
                </c:pt>
                <c:pt idx="5">
                  <c:v>4.9901428407386073</c:v>
                </c:pt>
                <c:pt idx="6">
                  <c:v>5.2397639882662723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4B7-4177-8D5C-F9989C4BB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12296"/>
        <c:axId val="1"/>
      </c:barChart>
      <c:catAx>
        <c:axId val="1208912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9122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'34広島'!$H$226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'34広島'!$A$239:$A$245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'34広島'!$H$239:$H$245</c:f>
              <c:numCache>
                <c:formatCode>0.0</c:formatCode>
                <c:ptCount val="7"/>
                <c:pt idx="0">
                  <c:v>20.788934670716351</c:v>
                </c:pt>
                <c:pt idx="1">
                  <c:v>22.127184337786165</c:v>
                </c:pt>
                <c:pt idx="2">
                  <c:v>23.502245578627111</c:v>
                </c:pt>
                <c:pt idx="3">
                  <c:v>24.660831643898675</c:v>
                </c:pt>
                <c:pt idx="4">
                  <c:v>25.387786393615883</c:v>
                </c:pt>
                <c:pt idx="5">
                  <c:v>25.993930321795713</c:v>
                </c:pt>
                <c:pt idx="6">
                  <c:v>26.554601332955308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3-4CAA-83F1-2C7B88AA5ACF}"/>
            </c:ext>
          </c:extLst>
        </c:ser>
        <c:ser>
          <c:idx val="4"/>
          <c:order val="1"/>
          <c:tx>
            <c:strRef>
              <c:f>'34広島'!$I$226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'34広島'!$A$239:$A$245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'34広島'!$I$239:$I$245</c:f>
              <c:numCache>
                <c:formatCode>0.0</c:formatCode>
                <c:ptCount val="7"/>
                <c:pt idx="0">
                  <c:v>38.197135393591985</c:v>
                </c:pt>
                <c:pt idx="1">
                  <c:v>37.988914929761336</c:v>
                </c:pt>
                <c:pt idx="2">
                  <c:v>37.223288444152658</c:v>
                </c:pt>
                <c:pt idx="3">
                  <c:v>36.177229419834795</c:v>
                </c:pt>
                <c:pt idx="4">
                  <c:v>35.380403820495026</c:v>
                </c:pt>
                <c:pt idx="5">
                  <c:v>34.920757431930376</c:v>
                </c:pt>
                <c:pt idx="6">
                  <c:v>34.608208868656511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B3-4CAA-83F1-2C7B88AA5ACF}"/>
            </c:ext>
          </c:extLst>
        </c:ser>
        <c:ser>
          <c:idx val="0"/>
          <c:order val="2"/>
          <c:tx>
            <c:strRef>
              <c:f>'34広島'!$J$226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'34広島'!$A$239:$A$245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'34広島'!$J$239:$J$245</c:f>
              <c:numCache>
                <c:formatCode>0.0</c:formatCode>
                <c:ptCount val="7"/>
                <c:pt idx="0">
                  <c:v>34.60839660474813</c:v>
                </c:pt>
                <c:pt idx="1">
                  <c:v>33.176461939202341</c:v>
                </c:pt>
                <c:pt idx="2">
                  <c:v>31.834203955446952</c:v>
                </c:pt>
                <c:pt idx="3">
                  <c:v>31.061593301745059</c:v>
                </c:pt>
                <c:pt idx="4">
                  <c:v>30.952086540138779</c:v>
                </c:pt>
                <c:pt idx="5">
                  <c:v>30.732633460859319</c:v>
                </c:pt>
                <c:pt idx="6">
                  <c:v>30.40402025845399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B3-4CAA-83F1-2C7B88AA5ACF}"/>
            </c:ext>
          </c:extLst>
        </c:ser>
        <c:ser>
          <c:idx val="9"/>
          <c:order val="3"/>
          <c:tx>
            <c:strRef>
              <c:f>'34広島'!$K$226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B3-4CAA-83F1-2C7B88AA5ACF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B3-4CAA-83F1-2C7B88AA5ACF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B3-4CAA-83F1-2C7B88AA5ACF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B3-4CAA-83F1-2C7B88AA5ACF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B3-4CAA-83F1-2C7B88AA5ACF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B3-4CAA-83F1-2C7B88AA5ACF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B3-4CAA-83F1-2C7B88AA5AC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'34広島'!$A$239:$A$245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'34広島'!$K$239:$K$245</c:f>
              <c:numCache>
                <c:formatCode>0.0</c:formatCode>
                <c:ptCount val="7"/>
                <c:pt idx="0">
                  <c:v>6.4055333309435278</c:v>
                </c:pt>
                <c:pt idx="1">
                  <c:v>6.7074387932501587</c:v>
                </c:pt>
                <c:pt idx="2">
                  <c:v>7.4402620217732949</c:v>
                </c:pt>
                <c:pt idx="3">
                  <c:v>8.1003456345214815</c:v>
                </c:pt>
                <c:pt idx="4">
                  <c:v>8.2797232457503096</c:v>
                </c:pt>
                <c:pt idx="5">
                  <c:v>8.3526787854145876</c:v>
                </c:pt>
                <c:pt idx="6">
                  <c:v>8.4331695399341893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B3-4CAA-83F1-2C7B88AA5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82208"/>
        <c:axId val="1"/>
      </c:barChart>
      <c:catAx>
        <c:axId val="103428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2822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'35山口'!$C$227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'35山口'!$A$231:$A$237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'35山口'!$C$231:$C$237</c:f>
              <c:numCache>
                <c:formatCode>#,##0_);[Red]\(#,##0\)</c:formatCode>
                <c:ptCount val="7"/>
                <c:pt idx="0">
                  <c:v>218.208</c:v>
                </c:pt>
                <c:pt idx="1">
                  <c:v>229.81298451714801</c:v>
                </c:pt>
                <c:pt idx="2">
                  <c:v>235.07158613504299</c:v>
                </c:pt>
                <c:pt idx="3">
                  <c:v>232.671236392168</c:v>
                </c:pt>
                <c:pt idx="4">
                  <c:v>223.55800502967901</c:v>
                </c:pt>
                <c:pt idx="5">
                  <c:v>210.899853648917</c:v>
                </c:pt>
                <c:pt idx="6">
                  <c:v>199.29620486738699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23-4468-81E6-F002C0DF85A2}"/>
            </c:ext>
          </c:extLst>
        </c:ser>
        <c:ser>
          <c:idx val="4"/>
          <c:order val="1"/>
          <c:tx>
            <c:strRef>
              <c:f>'35山口'!$D$227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'35山口'!$A$231:$A$237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'35山口'!$D$231:$D$237</c:f>
              <c:numCache>
                <c:formatCode>#,##0_);[Red]\(#,##0\)</c:formatCode>
                <c:ptCount val="7"/>
                <c:pt idx="0">
                  <c:v>379.101</c:v>
                </c:pt>
                <c:pt idx="1">
                  <c:v>364.01246742110402</c:v>
                </c:pt>
                <c:pt idx="2">
                  <c:v>346.124658014901</c:v>
                </c:pt>
                <c:pt idx="3">
                  <c:v>326.55355971746098</c:v>
                </c:pt>
                <c:pt idx="4">
                  <c:v>306.57770584253001</c:v>
                </c:pt>
                <c:pt idx="5">
                  <c:v>287.02682623745198</c:v>
                </c:pt>
                <c:pt idx="6">
                  <c:v>268.663808617016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23-4468-81E6-F002C0DF85A2}"/>
            </c:ext>
          </c:extLst>
        </c:ser>
        <c:ser>
          <c:idx val="0"/>
          <c:order val="2"/>
          <c:tx>
            <c:strRef>
              <c:f>'35山口'!$E$227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'35山口'!$E$231:$E$237</c:f>
              <c:numCache>
                <c:formatCode>#,##0_);[Red]\(#,##0\)</c:formatCode>
                <c:ptCount val="7"/>
                <c:pt idx="0">
                  <c:v>542.98253467823906</c:v>
                </c:pt>
                <c:pt idx="1">
                  <c:v>490.919444613699</c:v>
                </c:pt>
                <c:pt idx="2">
                  <c:v>449.39997009086704</c:v>
                </c:pt>
                <c:pt idx="3">
                  <c:v>410.47919656753095</c:v>
                </c:pt>
                <c:pt idx="4">
                  <c:v>374.57670968316296</c:v>
                </c:pt>
                <c:pt idx="5">
                  <c:v>345.49191167864399</c:v>
                </c:pt>
                <c:pt idx="6">
                  <c:v>320.42164740914296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3-4468-81E6-F002C0DF85A2}"/>
            </c:ext>
          </c:extLst>
        </c:ser>
        <c:ser>
          <c:idx val="9"/>
          <c:order val="3"/>
          <c:tx>
            <c:strRef>
              <c:f>'35山口'!$F$227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3-4468-81E6-F002C0DF85A2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3-4468-81E6-F002C0DF85A2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3-4468-81E6-F002C0DF85A2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3-4468-81E6-F002C0DF85A2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23-4468-81E6-F002C0DF85A2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23-4468-81E6-F002C0DF85A2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23-4468-81E6-F002C0DF85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'35山口'!$A$231:$A$237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'35山口'!$F$231:$F$237</c:f>
              <c:numCache>
                <c:formatCode>#,##0_);[Red]\(#,##0\)</c:formatCode>
                <c:ptCount val="7"/>
                <c:pt idx="0">
                  <c:v>47.929465321761</c:v>
                </c:pt>
                <c:pt idx="1">
                  <c:v>49.563103448048103</c:v>
                </c:pt>
                <c:pt idx="2">
                  <c:v>51.652785759189101</c:v>
                </c:pt>
                <c:pt idx="3">
                  <c:v>53.246007322840207</c:v>
                </c:pt>
                <c:pt idx="4">
                  <c:v>53.3145794446285</c:v>
                </c:pt>
                <c:pt idx="5">
                  <c:v>51.465408434987005</c:v>
                </c:pt>
                <c:pt idx="6">
                  <c:v>48.887339106453297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23-4468-81E6-F002C0DF8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78248"/>
        <c:axId val="1"/>
      </c:barChart>
      <c:catAx>
        <c:axId val="1034278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2782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'35山口'!$H$226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'35山口'!$A$231:$A$237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'35山口'!$H$231:$H$237</c:f>
              <c:numCache>
                <c:formatCode>0.0</c:formatCode>
                <c:ptCount val="7"/>
                <c:pt idx="0">
                  <c:v>18.364260520559728</c:v>
                </c:pt>
                <c:pt idx="1">
                  <c:v>20.260192515361624</c:v>
                </c:pt>
                <c:pt idx="2">
                  <c:v>21.720656349420786</c:v>
                </c:pt>
                <c:pt idx="3">
                  <c:v>22.745123064877848</c:v>
                </c:pt>
                <c:pt idx="4">
                  <c:v>23.335250992892565</c:v>
                </c:pt>
                <c:pt idx="5">
                  <c:v>23.567283988641769</c:v>
                </c:pt>
                <c:pt idx="6">
                  <c:v>23.803127175064066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4E-4FCC-9EF9-5DBB09AD0D16}"/>
            </c:ext>
          </c:extLst>
        </c:ser>
        <c:ser>
          <c:idx val="4"/>
          <c:order val="1"/>
          <c:tx>
            <c:strRef>
              <c:f>'35山口'!$I$226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'35山口'!$A$231:$A$237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'35山口'!$I$231:$I$237</c:f>
              <c:numCache>
                <c:formatCode>0.0</c:formatCode>
                <c:ptCount val="7"/>
                <c:pt idx="0">
                  <c:v>31.904923410712314</c:v>
                </c:pt>
                <c:pt idx="1">
                  <c:v>32.091148737477319</c:v>
                </c:pt>
                <c:pt idx="2">
                  <c:v>31.981979933906239</c:v>
                </c:pt>
                <c:pt idx="3">
                  <c:v>31.922729333541319</c:v>
                </c:pt>
                <c:pt idx="4">
                  <c:v>32.000946303447584</c:v>
                </c:pt>
                <c:pt idx="5">
                  <c:v>32.074193553293163</c:v>
                </c:pt>
                <c:pt idx="6">
                  <c:v>32.088111301984931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4E-4FCC-9EF9-5DBB09AD0D16}"/>
            </c:ext>
          </c:extLst>
        </c:ser>
        <c:ser>
          <c:idx val="0"/>
          <c:order val="2"/>
          <c:tx>
            <c:strRef>
              <c:f>'35山口'!$J$226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'35山口'!$A$231:$A$237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'35山口'!$J$231:$J$237</c:f>
              <c:numCache>
                <c:formatCode>0.0</c:formatCode>
                <c:ptCount val="7"/>
                <c:pt idx="0">
                  <c:v>45.697099670704276</c:v>
                </c:pt>
                <c:pt idx="1">
                  <c:v>43.279201470297245</c:v>
                </c:pt>
                <c:pt idx="2">
                  <c:v>41.524637129797945</c:v>
                </c:pt>
                <c:pt idx="3">
                  <c:v>40.127004894426015</c:v>
                </c:pt>
                <c:pt idx="4">
                  <c:v>39.098763362949349</c:v>
                </c:pt>
                <c:pt idx="5">
                  <c:v>38.607452103137831</c:v>
                </c:pt>
                <c:pt idx="6">
                  <c:v>38.269856809357954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4E-4FCC-9EF9-5DBB09AD0D16}"/>
            </c:ext>
          </c:extLst>
        </c:ser>
        <c:ser>
          <c:idx val="9"/>
          <c:order val="3"/>
          <c:tx>
            <c:strRef>
              <c:f>'35山口'!$K$226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4E-4FCC-9EF9-5DBB09AD0D16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4E-4FCC-9EF9-5DBB09AD0D16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4E-4FCC-9EF9-5DBB09AD0D16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4E-4FCC-9EF9-5DBB09AD0D16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4E-4FCC-9EF9-5DBB09AD0D16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4E-4FCC-9EF9-5DBB09AD0D16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4E-4FCC-9EF9-5DBB09AD0D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'35山口'!$A$231:$A$237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'35山口'!$K$231:$K$237</c:f>
              <c:numCache>
                <c:formatCode>0.0</c:formatCode>
                <c:ptCount val="7"/>
                <c:pt idx="0">
                  <c:v>4.0337163980236843</c:v>
                </c:pt>
                <c:pt idx="1">
                  <c:v>4.3694572768637912</c:v>
                </c:pt>
                <c:pt idx="2">
                  <c:v>4.7727265868750246</c:v>
                </c:pt>
                <c:pt idx="3">
                  <c:v>5.2051427071548169</c:v>
                </c:pt>
                <c:pt idx="4">
                  <c:v>5.5650393407104879</c:v>
                </c:pt>
                <c:pt idx="5">
                  <c:v>5.7510703549272311</c:v>
                </c:pt>
                <c:pt idx="6">
                  <c:v>5.8389047135930436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84E-4FCC-9EF9-5DBB09AD0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80768"/>
        <c:axId val="1"/>
      </c:barChart>
      <c:catAx>
        <c:axId val="103428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2807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'35山口'!$C$227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'35山口'!$A$239:$A$245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'35山口'!$C$239:$C$245</c:f>
              <c:numCache>
                <c:formatCode>#,##0_);[Red]\(#,##0\)</c:formatCode>
                <c:ptCount val="7"/>
                <c:pt idx="0">
                  <c:v>100.198726856327</c:v>
                </c:pt>
                <c:pt idx="1">
                  <c:v>104.39449657300079</c:v>
                </c:pt>
                <c:pt idx="2">
                  <c:v>106.881763442397</c:v>
                </c:pt>
                <c:pt idx="3">
                  <c:v>108.403481993909</c:v>
                </c:pt>
                <c:pt idx="4">
                  <c:v>111.19239403691999</c:v>
                </c:pt>
                <c:pt idx="5">
                  <c:v>109.75701534400299</c:v>
                </c:pt>
                <c:pt idx="6">
                  <c:v>106.997879647625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656-B1BC-A95C25966BC6}"/>
            </c:ext>
          </c:extLst>
        </c:ser>
        <c:ser>
          <c:idx val="4"/>
          <c:order val="1"/>
          <c:tx>
            <c:strRef>
              <c:f>'35山口'!$D$227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'35山口'!$A$239:$A$245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'35山口'!$D$239:$D$245</c:f>
              <c:numCache>
                <c:formatCode>#,##0_);[Red]\(#,##0\)</c:formatCode>
                <c:ptCount val="7"/>
                <c:pt idx="0">
                  <c:v>174.87929566347</c:v>
                </c:pt>
                <c:pt idx="1">
                  <c:v>170.39823939945185</c:v>
                </c:pt>
                <c:pt idx="2">
                  <c:v>160.43355192809199</c:v>
                </c:pt>
                <c:pt idx="3">
                  <c:v>150.55663179442101</c:v>
                </c:pt>
                <c:pt idx="4">
                  <c:v>147.41761790065499</c:v>
                </c:pt>
                <c:pt idx="5">
                  <c:v>141.366254337909</c:v>
                </c:pt>
                <c:pt idx="6">
                  <c:v>134.33128095271499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8-4656-B1BC-A95C25966BC6}"/>
            </c:ext>
          </c:extLst>
        </c:ser>
        <c:ser>
          <c:idx val="0"/>
          <c:order val="2"/>
          <c:tx>
            <c:strRef>
              <c:f>'35山口'!$E$227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'35山口'!$A$239:$A$245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'35山口'!$E$239:$E$245</c:f>
              <c:numCache>
                <c:formatCode>#,##0_);[Red]\(#,##0\)</c:formatCode>
                <c:ptCount val="7"/>
                <c:pt idx="0">
                  <c:v>152.40478011778799</c:v>
                </c:pt>
                <c:pt idx="1">
                  <c:v>143.49053248958054</c:v>
                </c:pt>
                <c:pt idx="2">
                  <c:v>130.83396121049</c:v>
                </c:pt>
                <c:pt idx="3">
                  <c:v>122.104642789526</c:v>
                </c:pt>
                <c:pt idx="4">
                  <c:v>120.39191675343001</c:v>
                </c:pt>
                <c:pt idx="5">
                  <c:v>115.841040212279</c:v>
                </c:pt>
                <c:pt idx="6">
                  <c:v>108.981773893338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78-4656-B1BC-A95C25966BC6}"/>
            </c:ext>
          </c:extLst>
        </c:ser>
        <c:ser>
          <c:idx val="9"/>
          <c:order val="3"/>
          <c:tx>
            <c:strRef>
              <c:f>'35山口'!$F$227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78-4656-B1BC-A95C25966BC6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78-4656-B1BC-A95C25966BC6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78-4656-B1BC-A95C25966BC6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78-4656-B1BC-A95C25966BC6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78-4656-B1BC-A95C25966BC6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78-4656-B1BC-A95C25966BC6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78-4656-B1BC-A95C25966B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'35山口'!$A$239:$A$245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'35山口'!$F$239:$F$245</c:f>
              <c:numCache>
                <c:formatCode>#,##0_);[Red]\(#,##0\)</c:formatCode>
                <c:ptCount val="7"/>
                <c:pt idx="0">
                  <c:v>37.1501973624149</c:v>
                </c:pt>
                <c:pt idx="1">
                  <c:v>38.723731537966842</c:v>
                </c:pt>
                <c:pt idx="2">
                  <c:v>41.249723419021002</c:v>
                </c:pt>
                <c:pt idx="3">
                  <c:v>43.617243422143503</c:v>
                </c:pt>
                <c:pt idx="4">
                  <c:v>44.8820713089953</c:v>
                </c:pt>
                <c:pt idx="5">
                  <c:v>43.8546901058088</c:v>
                </c:pt>
                <c:pt idx="6">
                  <c:v>41.834065506321899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78-4656-B1BC-A95C25966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86888"/>
        <c:axId val="1"/>
      </c:barChart>
      <c:catAx>
        <c:axId val="1034286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2868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'35山口'!$H$226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'35山口'!$A$239:$A$245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'35山口'!$H$239:$H$245</c:f>
              <c:numCache>
                <c:formatCode>0.0</c:formatCode>
                <c:ptCount val="7"/>
                <c:pt idx="0">
                  <c:v>21.565133526100603</c:v>
                </c:pt>
                <c:pt idx="1">
                  <c:v>22.84308480460929</c:v>
                </c:pt>
                <c:pt idx="2">
                  <c:v>24.324534976728899</c:v>
                </c:pt>
                <c:pt idx="3">
                  <c:v>25.525800950807692</c:v>
                </c:pt>
                <c:pt idx="4">
                  <c:v>26.231797859065196</c:v>
                </c:pt>
                <c:pt idx="5">
                  <c:v>26.716635633698306</c:v>
                </c:pt>
                <c:pt idx="6">
                  <c:v>27.28528469000625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4-4BC8-90A6-CB72876E329A}"/>
            </c:ext>
          </c:extLst>
        </c:ser>
        <c:ser>
          <c:idx val="4"/>
          <c:order val="1"/>
          <c:tx>
            <c:strRef>
              <c:f>'35山口'!$I$226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'35山口'!$A$239:$A$245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'35山口'!$I$239:$I$245</c:f>
              <c:numCache>
                <c:formatCode>0.0</c:formatCode>
                <c:ptCount val="7"/>
                <c:pt idx="0">
                  <c:v>37.638156494151303</c:v>
                </c:pt>
                <c:pt idx="1">
                  <c:v>37.285695711324294</c:v>
                </c:pt>
                <c:pt idx="2">
                  <c:v>36.512043024242658</c:v>
                </c:pt>
                <c:pt idx="3">
                  <c:v>35.451615984294413</c:v>
                </c:pt>
                <c:pt idx="4">
                  <c:v>34.777820795466418</c:v>
                </c:pt>
                <c:pt idx="5">
                  <c:v>34.410836484658468</c:v>
                </c:pt>
                <c:pt idx="6">
                  <c:v>34.255512872206715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4-4BC8-90A6-CB72876E329A}"/>
            </c:ext>
          </c:extLst>
        </c:ser>
        <c:ser>
          <c:idx val="0"/>
          <c:order val="2"/>
          <c:tx>
            <c:strRef>
              <c:f>'35山口'!$J$226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'35山口'!$A$239:$A$245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'35山口'!$J$239:$J$245</c:f>
              <c:numCache>
                <c:formatCode>0.0</c:formatCode>
                <c:ptCount val="7"/>
                <c:pt idx="0">
                  <c:v>32.801109718377305</c:v>
                </c:pt>
                <c:pt idx="1">
                  <c:v>31.39788504105638</c:v>
                </c:pt>
                <c:pt idx="2">
                  <c:v>29.775662031659156</c:v>
                </c:pt>
                <c:pt idx="3">
                  <c:v>28.75201746001153</c:v>
                </c:pt>
                <c:pt idx="4">
                  <c:v>28.402090372231537</c:v>
                </c:pt>
                <c:pt idx="5">
                  <c:v>28.19758584979737</c:v>
                </c:pt>
                <c:pt idx="6">
                  <c:v>27.791193026390243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4-4BC8-90A6-CB72876E329A}"/>
            </c:ext>
          </c:extLst>
        </c:ser>
        <c:ser>
          <c:idx val="9"/>
          <c:order val="3"/>
          <c:tx>
            <c:strRef>
              <c:f>'35山口'!$K$226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34-4BC8-90A6-CB72876E329A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34-4BC8-90A6-CB72876E329A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34-4BC8-90A6-CB72876E329A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34-4BC8-90A6-CB72876E329A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34-4BC8-90A6-CB72876E329A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34-4BC8-90A6-CB72876E329A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34-4BC8-90A6-CB72876E32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'35山口'!$A$239:$A$245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'35山口'!$K$239:$K$245</c:f>
              <c:numCache>
                <c:formatCode>0.0</c:formatCode>
                <c:ptCount val="7"/>
                <c:pt idx="0">
                  <c:v>7.9956002613707824</c:v>
                </c:pt>
                <c:pt idx="1">
                  <c:v>8.4733344430100281</c:v>
                </c:pt>
                <c:pt idx="2">
                  <c:v>9.3877599673692949</c:v>
                </c:pt>
                <c:pt idx="3">
                  <c:v>10.270565604886375</c:v>
                </c:pt>
                <c:pt idx="4">
                  <c:v>10.588290973236845</c:v>
                </c:pt>
                <c:pt idx="5">
                  <c:v>10.674942031845855</c:v>
                </c:pt>
                <c:pt idx="6">
                  <c:v>10.668009411396779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134-4BC8-90A6-CB72876E3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98768"/>
        <c:axId val="1"/>
      </c:barChart>
      <c:catAx>
        <c:axId val="103429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2987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'36徳島'!$C$227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'36徳島'!$A$231:$A$237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'36徳島'!$C$231:$C$237</c:f>
              <c:numCache>
                <c:formatCode>#,##0_);[Red]\(#,##0\)</c:formatCode>
                <c:ptCount val="7"/>
                <c:pt idx="0">
                  <c:v>109.57</c:v>
                </c:pt>
                <c:pt idx="1">
                  <c:v>117.04734058233201</c:v>
                </c:pt>
                <c:pt idx="2">
                  <c:v>120.24571584882301</c:v>
                </c:pt>
                <c:pt idx="3">
                  <c:v>120.07606338229</c:v>
                </c:pt>
                <c:pt idx="4">
                  <c:v>116.50563308874601</c:v>
                </c:pt>
                <c:pt idx="5">
                  <c:v>110.41578611567201</c:v>
                </c:pt>
                <c:pt idx="6">
                  <c:v>103.818132249805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E3-4852-8DB5-49634DC8DC94}"/>
            </c:ext>
          </c:extLst>
        </c:ser>
        <c:ser>
          <c:idx val="4"/>
          <c:order val="1"/>
          <c:tx>
            <c:strRef>
              <c:f>'36徳島'!$D$227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'36徳島'!$A$231:$A$237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'36徳島'!$D$231:$D$237</c:f>
              <c:numCache>
                <c:formatCode>#,##0_);[Red]\(#,##0\)</c:formatCode>
                <c:ptCount val="7"/>
                <c:pt idx="0">
                  <c:v>197.78800000000001</c:v>
                </c:pt>
                <c:pt idx="1">
                  <c:v>191.91834724763999</c:v>
                </c:pt>
                <c:pt idx="2">
                  <c:v>183.370464950605</c:v>
                </c:pt>
                <c:pt idx="3">
                  <c:v>172.53434670651097</c:v>
                </c:pt>
                <c:pt idx="4">
                  <c:v>160.73206038301498</c:v>
                </c:pt>
                <c:pt idx="5">
                  <c:v>149.09681194044998</c:v>
                </c:pt>
                <c:pt idx="6">
                  <c:v>138.06290945330099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E3-4852-8DB5-49634DC8DC94}"/>
            </c:ext>
          </c:extLst>
        </c:ser>
        <c:ser>
          <c:idx val="0"/>
          <c:order val="2"/>
          <c:tx>
            <c:strRef>
              <c:f>'36徳島'!$E$227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'36徳島'!$E$231:$E$237</c:f>
              <c:numCache>
                <c:formatCode>#,##0_);[Red]\(#,##0\)</c:formatCode>
                <c:ptCount val="7"/>
                <c:pt idx="0">
                  <c:v>308.08969432623303</c:v>
                </c:pt>
                <c:pt idx="1">
                  <c:v>276.09908923664199</c:v>
                </c:pt>
                <c:pt idx="2">
                  <c:v>251.136957317434</c:v>
                </c:pt>
                <c:pt idx="3">
                  <c:v>228.186605803596</c:v>
                </c:pt>
                <c:pt idx="4">
                  <c:v>206.26195845984401</c:v>
                </c:pt>
                <c:pt idx="5">
                  <c:v>187.11211836311702</c:v>
                </c:pt>
                <c:pt idx="6">
                  <c:v>170.819711218473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E3-4852-8DB5-49634DC8DC94}"/>
            </c:ext>
          </c:extLst>
        </c:ser>
        <c:ser>
          <c:idx val="9"/>
          <c:order val="3"/>
          <c:tx>
            <c:strRef>
              <c:f>'36徳島'!$F$227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E3-4852-8DB5-49634DC8DC94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E3-4852-8DB5-49634DC8DC94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E3-4852-8DB5-49634DC8DC94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E3-4852-8DB5-49634DC8DC94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E3-4852-8DB5-49634DC8DC94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E3-4852-8DB5-49634DC8DC94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E3-4852-8DB5-49634DC8DC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'36徳島'!$A$231:$A$237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'36徳島'!$F$231:$F$237</c:f>
              <c:numCache>
                <c:formatCode>#,##0_);[Red]\(#,##0\)</c:formatCode>
                <c:ptCount val="7"/>
                <c:pt idx="0">
                  <c:v>25.7503056737674</c:v>
                </c:pt>
                <c:pt idx="1">
                  <c:v>25.458222933386001</c:v>
                </c:pt>
                <c:pt idx="2">
                  <c:v>26.305861883137901</c:v>
                </c:pt>
                <c:pt idx="3">
                  <c:v>27.228984107602699</c:v>
                </c:pt>
                <c:pt idx="4">
                  <c:v>27.923348068395601</c:v>
                </c:pt>
                <c:pt idx="5">
                  <c:v>27.657283580760598</c:v>
                </c:pt>
                <c:pt idx="6">
                  <c:v>26.584247078421001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0E3-4852-8DB5-49634DC8D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89408"/>
        <c:axId val="1"/>
      </c:barChart>
      <c:catAx>
        <c:axId val="103428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2894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'36徳島'!$H$226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'36徳島'!$A$231:$A$237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'36徳島'!$H$231:$H$237</c:f>
              <c:numCache>
                <c:formatCode>0.0</c:formatCode>
                <c:ptCount val="7"/>
                <c:pt idx="0">
                  <c:v>17.088325291095721</c:v>
                </c:pt>
                <c:pt idx="1">
                  <c:v>19.171651286246714</c:v>
                </c:pt>
                <c:pt idx="2">
                  <c:v>20.69423515491939</c:v>
                </c:pt>
                <c:pt idx="3">
                  <c:v>21.91065084180131</c:v>
                </c:pt>
                <c:pt idx="4">
                  <c:v>22.7806792202826</c:v>
                </c:pt>
                <c:pt idx="5">
                  <c:v>23.280619149719385</c:v>
                </c:pt>
                <c:pt idx="6">
                  <c:v>23.6334343876538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1-476D-A217-976B61E36683}"/>
            </c:ext>
          </c:extLst>
        </c:ser>
        <c:ser>
          <c:idx val="4"/>
          <c:order val="1"/>
          <c:tx>
            <c:strRef>
              <c:f>'36徳島'!$I$226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'36徳島'!$A$231:$A$237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'36徳島'!$I$231:$I$237</c:f>
              <c:numCache>
                <c:formatCode>0.0</c:formatCode>
                <c:ptCount val="7"/>
                <c:pt idx="0">
                  <c:v>30.846633957061613</c:v>
                </c:pt>
                <c:pt idx="1">
                  <c:v>31.43507242931716</c:v>
                </c:pt>
                <c:pt idx="2">
                  <c:v>31.557976892295795</c:v>
                </c:pt>
                <c:pt idx="3">
                  <c:v>31.48287612385381</c:v>
                </c:pt>
                <c:pt idx="4">
                  <c:v>31.428398875884504</c:v>
                </c:pt>
                <c:pt idx="5">
                  <c:v>31.436320994777393</c:v>
                </c:pt>
                <c:pt idx="6">
                  <c:v>31.42900610157437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1-476D-A217-976B61E36683}"/>
            </c:ext>
          </c:extLst>
        </c:ser>
        <c:ser>
          <c:idx val="0"/>
          <c:order val="2"/>
          <c:tx>
            <c:strRef>
              <c:f>'36徳島'!$J$226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'36徳島'!$A$231:$A$237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'36徳島'!$J$231:$J$237</c:f>
              <c:numCache>
                <c:formatCode>0.0</c:formatCode>
                <c:ptCount val="7"/>
                <c:pt idx="0">
                  <c:v>48.049072880176311</c:v>
                </c:pt>
                <c:pt idx="1">
                  <c:v>45.223372295006421</c:v>
                </c:pt>
                <c:pt idx="2">
                  <c:v>43.220560617326996</c:v>
                </c:pt>
                <c:pt idx="3">
                  <c:v>41.637916048434946</c:v>
                </c:pt>
                <c:pt idx="4">
                  <c:v>40.330989896786768</c:v>
                </c:pt>
                <c:pt idx="5">
                  <c:v>39.451659216060733</c:v>
                </c:pt>
                <c:pt idx="6">
                  <c:v>38.885851148678654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51-476D-A217-976B61E36683}"/>
            </c:ext>
          </c:extLst>
        </c:ser>
        <c:ser>
          <c:idx val="9"/>
          <c:order val="3"/>
          <c:tx>
            <c:strRef>
              <c:f>'36徳島'!$K$226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51-476D-A217-976B61E36683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51-476D-A217-976B61E36683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51-476D-A217-976B61E36683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51-476D-A217-976B61E36683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51-476D-A217-976B61E36683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51-476D-A217-976B61E36683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51-476D-A217-976B61E3668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'36徳島'!$A$231:$A$237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'36徳島'!$K$231:$K$237</c:f>
              <c:numCache>
                <c:formatCode>0.0</c:formatCode>
                <c:ptCount val="7"/>
                <c:pt idx="0">
                  <c:v>4.015967871666378</c:v>
                </c:pt>
                <c:pt idx="1">
                  <c:v>4.1699039894297192</c:v>
                </c:pt>
                <c:pt idx="2">
                  <c:v>4.5272273354578294</c:v>
                </c:pt>
                <c:pt idx="3">
                  <c:v>4.968556985909923</c:v>
                </c:pt>
                <c:pt idx="4">
                  <c:v>5.4599320070461381</c:v>
                </c:pt>
                <c:pt idx="5">
                  <c:v>5.8314006394424887</c:v>
                </c:pt>
                <c:pt idx="6">
                  <c:v>6.0517083620931738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B51-476D-A217-976B61E36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88328"/>
        <c:axId val="1"/>
      </c:barChart>
      <c:catAx>
        <c:axId val="1034288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2883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'36徳島'!$C$227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'36徳島'!$A$239:$A$245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'36徳島'!$C$239:$C$245</c:f>
              <c:numCache>
                <c:formatCode>#,##0_);[Red]\(#,##0\)</c:formatCode>
                <c:ptCount val="7"/>
                <c:pt idx="0">
                  <c:v>50.4687150451932</c:v>
                </c:pt>
                <c:pt idx="1">
                  <c:v>55.62222271086199</c:v>
                </c:pt>
                <c:pt idx="2">
                  <c:v>58.828737548029203</c:v>
                </c:pt>
                <c:pt idx="3">
                  <c:v>61.118586711214306</c:v>
                </c:pt>
                <c:pt idx="4">
                  <c:v>63.464222115105002</c:v>
                </c:pt>
                <c:pt idx="5">
                  <c:v>63.049830097293302</c:v>
                </c:pt>
                <c:pt idx="6">
                  <c:v>61.2289264431639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7-4253-B226-057FAD21FECE}"/>
            </c:ext>
          </c:extLst>
        </c:ser>
        <c:ser>
          <c:idx val="4"/>
          <c:order val="1"/>
          <c:tx>
            <c:strRef>
              <c:f>'36徳島'!$D$227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'36徳島'!$A$239:$A$245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'36徳島'!$D$239:$D$245</c:f>
              <c:numCache>
                <c:formatCode>#,##0_);[Red]\(#,##0\)</c:formatCode>
                <c:ptCount val="7"/>
                <c:pt idx="0">
                  <c:v>89.003844757022307</c:v>
                </c:pt>
                <c:pt idx="1">
                  <c:v>89.708810176002302</c:v>
                </c:pt>
                <c:pt idx="2">
                  <c:v>86.478513635880191</c:v>
                </c:pt>
                <c:pt idx="3">
                  <c:v>81.611738685652909</c:v>
                </c:pt>
                <c:pt idx="4">
                  <c:v>78.939040644173502</c:v>
                </c:pt>
                <c:pt idx="5">
                  <c:v>75.359866854439403</c:v>
                </c:pt>
                <c:pt idx="6">
                  <c:v>71.360362016809404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D7-4253-B226-057FAD21FECE}"/>
            </c:ext>
          </c:extLst>
        </c:ser>
        <c:ser>
          <c:idx val="0"/>
          <c:order val="2"/>
          <c:tx>
            <c:strRef>
              <c:f>'36徳島'!$E$227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'36徳島'!$A$239:$A$245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'36徳島'!$E$239:$E$245</c:f>
              <c:numCache>
                <c:formatCode>#,##0_);[Red]\(#,##0\)</c:formatCode>
                <c:ptCount val="7"/>
                <c:pt idx="0">
                  <c:v>86.113467251303192</c:v>
                </c:pt>
                <c:pt idx="1">
                  <c:v>80.470338935072917</c:v>
                </c:pt>
                <c:pt idx="2">
                  <c:v>74.170348409406699</c:v>
                </c:pt>
                <c:pt idx="3">
                  <c:v>68.948583715736305</c:v>
                </c:pt>
                <c:pt idx="4">
                  <c:v>66.989587912722399</c:v>
                </c:pt>
                <c:pt idx="5">
                  <c:v>63.118120688883103</c:v>
                </c:pt>
                <c:pt idx="6">
                  <c:v>59.082251686627401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D7-4253-B226-057FAD21FECE}"/>
            </c:ext>
          </c:extLst>
        </c:ser>
        <c:ser>
          <c:idx val="9"/>
          <c:order val="3"/>
          <c:tx>
            <c:strRef>
              <c:f>'36徳島'!$F$227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D7-4253-B226-057FAD21FECE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D7-4253-B226-057FAD21FECE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D7-4253-B226-057FAD21FECE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D7-4253-B226-057FAD21FECE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D7-4253-B226-057FAD21FECE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D7-4253-B226-057FAD21FECE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D7-4253-B226-057FAD21FE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'36徳島'!$A$239:$A$245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'36徳島'!$F$239:$F$245</c:f>
              <c:numCache>
                <c:formatCode>#,##0_);[Red]\(#,##0\)</c:formatCode>
                <c:ptCount val="7"/>
                <c:pt idx="0">
                  <c:v>20.396972946481402</c:v>
                </c:pt>
                <c:pt idx="1">
                  <c:v>20.605628178062794</c:v>
                </c:pt>
                <c:pt idx="2">
                  <c:v>21.694400406684</c:v>
                </c:pt>
                <c:pt idx="3">
                  <c:v>22.974090887396599</c:v>
                </c:pt>
                <c:pt idx="4">
                  <c:v>24.219149327999101</c:v>
                </c:pt>
                <c:pt idx="5">
                  <c:v>24.338182359384099</c:v>
                </c:pt>
                <c:pt idx="6">
                  <c:v>23.564459853399303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D7-4253-B226-057FAD21F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91928"/>
        <c:axId val="1"/>
      </c:barChart>
      <c:catAx>
        <c:axId val="1034291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2919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'36徳島'!$H$226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'36徳島'!$A$239:$A$245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'36徳島'!$H$239:$H$245</c:f>
              <c:numCache>
                <c:formatCode>0.0</c:formatCode>
                <c:ptCount val="7"/>
                <c:pt idx="0">
                  <c:v>20.517155675470736</c:v>
                </c:pt>
                <c:pt idx="1">
                  <c:v>22.573312734971807</c:v>
                </c:pt>
                <c:pt idx="2">
                  <c:v>24.392855533821997</c:v>
                </c:pt>
                <c:pt idx="3">
                  <c:v>26.046369196734869</c:v>
                </c:pt>
                <c:pt idx="4">
                  <c:v>27.166507762916716</c:v>
                </c:pt>
                <c:pt idx="5">
                  <c:v>27.914706107733494</c:v>
                </c:pt>
                <c:pt idx="6">
                  <c:v>28.447344516328076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3-4958-A475-F2CB45E3726B}"/>
            </c:ext>
          </c:extLst>
        </c:ser>
        <c:ser>
          <c:idx val="4"/>
          <c:order val="1"/>
          <c:tx>
            <c:strRef>
              <c:f>'36徳島'!$I$226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'36徳島'!$A$239:$A$245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'36徳島'!$I$239:$I$245</c:f>
              <c:numCache>
                <c:formatCode>0.0</c:formatCode>
                <c:ptCount val="7"/>
                <c:pt idx="0">
                  <c:v>36.182925144023066</c:v>
                </c:pt>
                <c:pt idx="1">
                  <c:v>36.406762054650351</c:v>
                </c:pt>
                <c:pt idx="2">
                  <c:v>35.857609355928616</c:v>
                </c:pt>
                <c:pt idx="3">
                  <c:v>34.779755079054119</c:v>
                </c:pt>
                <c:pt idx="4">
                  <c:v>33.790661714369762</c:v>
                </c:pt>
                <c:pt idx="5">
                  <c:v>33.364856531943474</c:v>
                </c:pt>
                <c:pt idx="6">
                  <c:v>33.15447323719517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3-4958-A475-F2CB45E3726B}"/>
            </c:ext>
          </c:extLst>
        </c:ser>
        <c:ser>
          <c:idx val="0"/>
          <c:order val="2"/>
          <c:tx>
            <c:strRef>
              <c:f>'36徳島'!$J$226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'36徳島'!$A$239:$A$245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'36徳島'!$J$239:$J$245</c:f>
              <c:numCache>
                <c:formatCode>0.0</c:formatCode>
                <c:ptCount val="7"/>
                <c:pt idx="0">
                  <c:v>35.0078937370888</c:v>
                </c:pt>
                <c:pt idx="1">
                  <c:v>32.657489006023738</c:v>
                </c:pt>
                <c:pt idx="2">
                  <c:v>30.754129173124024</c:v>
                </c:pt>
                <c:pt idx="3">
                  <c:v>29.383209980582503</c:v>
                </c:pt>
                <c:pt idx="4">
                  <c:v>28.675576559732544</c:v>
                </c:pt>
                <c:pt idx="5">
                  <c:v>27.944941110606788</c:v>
                </c:pt>
                <c:pt idx="6">
                  <c:v>27.449985916216338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23-4958-A475-F2CB45E3726B}"/>
            </c:ext>
          </c:extLst>
        </c:ser>
        <c:ser>
          <c:idx val="9"/>
          <c:order val="3"/>
          <c:tx>
            <c:strRef>
              <c:f>'36徳島'!$K$226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23-4958-A475-F2CB45E3726B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23-4958-A475-F2CB45E3726B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23-4958-A475-F2CB45E3726B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23-4958-A475-F2CB45E3726B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23-4958-A475-F2CB45E3726B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23-4958-A475-F2CB45E3726B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23-4958-A475-F2CB45E372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'36徳島'!$A$239:$A$245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'36徳島'!$K$239:$K$245</c:f>
              <c:numCache>
                <c:formatCode>0.0</c:formatCode>
                <c:ptCount val="7"/>
                <c:pt idx="0">
                  <c:v>8.292025443417387</c:v>
                </c:pt>
                <c:pt idx="1">
                  <c:v>8.3624362043540934</c:v>
                </c:pt>
                <c:pt idx="2">
                  <c:v>8.9954059371253674</c:v>
                </c:pt>
                <c:pt idx="3">
                  <c:v>9.7906657436285016</c:v>
                </c:pt>
                <c:pt idx="4">
                  <c:v>10.367253962980969</c:v>
                </c:pt>
                <c:pt idx="5">
                  <c:v>10.775496249716252</c:v>
                </c:pt>
                <c:pt idx="6">
                  <c:v>10.948196330260412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23-4958-A475-F2CB45E37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96248"/>
        <c:axId val="1"/>
      </c:barChart>
      <c:catAx>
        <c:axId val="103429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2962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'37香川'!$C$227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'37香川'!$A$231:$A$237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'37香川'!$C$231:$C$237</c:f>
              <c:numCache>
                <c:formatCode>#,##0_);[Red]\(#,##0\)</c:formatCode>
                <c:ptCount val="7"/>
                <c:pt idx="0">
                  <c:v>139.81800000000001</c:v>
                </c:pt>
                <c:pt idx="1">
                  <c:v>152.79737535286901</c:v>
                </c:pt>
                <c:pt idx="2">
                  <c:v>160.10033112182799</c:v>
                </c:pt>
                <c:pt idx="3">
                  <c:v>162.099306257054</c:v>
                </c:pt>
                <c:pt idx="4">
                  <c:v>159.71222815936801</c:v>
                </c:pt>
                <c:pt idx="5">
                  <c:v>153.89723911853699</c:v>
                </c:pt>
                <c:pt idx="6">
                  <c:v>147.89524382167801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A-4BE2-997D-B83FFCF494DE}"/>
            </c:ext>
          </c:extLst>
        </c:ser>
        <c:ser>
          <c:idx val="4"/>
          <c:order val="1"/>
          <c:tx>
            <c:strRef>
              <c:f>'37香川'!$D$227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'37香川'!$A$231:$A$237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'37香川'!$D$231:$D$237</c:f>
              <c:numCache>
                <c:formatCode>#,##0_);[Red]\(#,##0\)</c:formatCode>
                <c:ptCount val="7"/>
                <c:pt idx="0">
                  <c:v>266.24400000000003</c:v>
                </c:pt>
                <c:pt idx="1">
                  <c:v>260.13089258780798</c:v>
                </c:pt>
                <c:pt idx="2">
                  <c:v>253.33653183858999</c:v>
                </c:pt>
                <c:pt idx="3">
                  <c:v>243.76797386002897</c:v>
                </c:pt>
                <c:pt idx="4">
                  <c:v>233.02034710981999</c:v>
                </c:pt>
                <c:pt idx="5">
                  <c:v>222.59703340489699</c:v>
                </c:pt>
                <c:pt idx="6">
                  <c:v>212.26793448053698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A-4BE2-997D-B83FFCF494DE}"/>
            </c:ext>
          </c:extLst>
        </c:ser>
        <c:ser>
          <c:idx val="0"/>
          <c:order val="2"/>
          <c:tx>
            <c:strRef>
              <c:f>'37香川'!$E$227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'37香川'!$E$231:$E$237</c:f>
              <c:numCache>
                <c:formatCode>#,##0_);[Red]\(#,##0\)</c:formatCode>
                <c:ptCount val="7"/>
                <c:pt idx="0">
                  <c:v>400.39978830688</c:v>
                </c:pt>
                <c:pt idx="1">
                  <c:v>366.16723847422901</c:v>
                </c:pt>
                <c:pt idx="2">
                  <c:v>340.32208166935703</c:v>
                </c:pt>
                <c:pt idx="3">
                  <c:v>316.92636569394602</c:v>
                </c:pt>
                <c:pt idx="4">
                  <c:v>293.993384891495</c:v>
                </c:pt>
                <c:pt idx="5">
                  <c:v>275.54080430300803</c:v>
                </c:pt>
                <c:pt idx="6">
                  <c:v>260.25829793885299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7A-4BE2-997D-B83FFCF494DE}"/>
            </c:ext>
          </c:extLst>
        </c:ser>
        <c:ser>
          <c:idx val="9"/>
          <c:order val="3"/>
          <c:tx>
            <c:strRef>
              <c:f>'37香川'!$F$227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7A-4BE2-997D-B83FFCF494DE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7A-4BE2-997D-B83FFCF494DE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7A-4BE2-997D-B83FFCF494DE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7A-4BE2-997D-B83FFCF494DE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7A-4BE2-997D-B83FFCF494DE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7A-4BE2-997D-B83FFCF494DE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7A-4BE2-997D-B83FFCF494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'37香川'!$A$231:$A$237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'37香川'!$F$231:$F$237</c:f>
              <c:numCache>
                <c:formatCode>#,##0_);[Red]\(#,##0\)</c:formatCode>
                <c:ptCount val="7"/>
                <c:pt idx="0">
                  <c:v>29.120211693119799</c:v>
                </c:pt>
                <c:pt idx="1">
                  <c:v>29.467493585093401</c:v>
                </c:pt>
                <c:pt idx="2">
                  <c:v>30.952055370224102</c:v>
                </c:pt>
                <c:pt idx="3">
                  <c:v>32.444354188971303</c:v>
                </c:pt>
                <c:pt idx="4">
                  <c:v>33.348039839317003</c:v>
                </c:pt>
                <c:pt idx="5">
                  <c:v>32.943923173558304</c:v>
                </c:pt>
                <c:pt idx="6">
                  <c:v>32.045523758932596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77A-4BE2-997D-B83FFCF49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87968"/>
        <c:axId val="1"/>
      </c:barChart>
      <c:catAx>
        <c:axId val="103428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2879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'03岩手'!$C$227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'03岩手'!$A$239:$A$245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'03岩手'!$C$239:$C$245</c:f>
              <c:numCache>
                <c:formatCode>#,##0_);[Red]\(#,##0\)</c:formatCode>
                <c:ptCount val="7"/>
                <c:pt idx="0">
                  <c:v>66.407291649240406</c:v>
                </c:pt>
                <c:pt idx="1">
                  <c:v>74.759349445444983</c:v>
                </c:pt>
                <c:pt idx="2">
                  <c:v>80.017582650825204</c:v>
                </c:pt>
                <c:pt idx="3">
                  <c:v>83.231895870998201</c:v>
                </c:pt>
                <c:pt idx="4">
                  <c:v>86.631903757860002</c:v>
                </c:pt>
                <c:pt idx="5">
                  <c:v>87.110893146936803</c:v>
                </c:pt>
                <c:pt idx="6">
                  <c:v>84.584042325028591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E-4AE7-A956-8109702B0A89}"/>
            </c:ext>
          </c:extLst>
        </c:ser>
        <c:ser>
          <c:idx val="4"/>
          <c:order val="1"/>
          <c:tx>
            <c:strRef>
              <c:f>'03岩手'!$D$227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'03岩手'!$A$239:$A$245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'03岩手'!$D$239:$D$245</c:f>
              <c:numCache>
                <c:formatCode>#,##0_);[Red]\(#,##0\)</c:formatCode>
                <c:ptCount val="7"/>
                <c:pt idx="0">
                  <c:v>150.00739703713899</c:v>
                </c:pt>
                <c:pt idx="1">
                  <c:v>150.7914303627044</c:v>
                </c:pt>
                <c:pt idx="2">
                  <c:v>147.71286697122</c:v>
                </c:pt>
                <c:pt idx="3">
                  <c:v>141.82509608211902</c:v>
                </c:pt>
                <c:pt idx="4">
                  <c:v>137.890578751487</c:v>
                </c:pt>
                <c:pt idx="5">
                  <c:v>132.72343896896498</c:v>
                </c:pt>
                <c:pt idx="6">
                  <c:v>125.686489216857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1E-4AE7-A956-8109702B0A89}"/>
            </c:ext>
          </c:extLst>
        </c:ser>
        <c:ser>
          <c:idx val="0"/>
          <c:order val="2"/>
          <c:tx>
            <c:strRef>
              <c:f>'03岩手'!$E$227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'03岩手'!$A$239:$A$245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'03岩手'!$E$239:$E$245</c:f>
              <c:numCache>
                <c:formatCode>#,##0_);[Red]\(#,##0\)</c:formatCode>
                <c:ptCount val="7"/>
                <c:pt idx="0">
                  <c:v>163.16060488984201</c:v>
                </c:pt>
                <c:pt idx="1">
                  <c:v>153.16625474282509</c:v>
                </c:pt>
                <c:pt idx="2">
                  <c:v>142.99329856579098</c:v>
                </c:pt>
                <c:pt idx="3">
                  <c:v>134.18277264661901</c:v>
                </c:pt>
                <c:pt idx="4">
                  <c:v>128.86580431043402</c:v>
                </c:pt>
                <c:pt idx="5">
                  <c:v>122.92590903304701</c:v>
                </c:pt>
                <c:pt idx="6">
                  <c:v>116.07373732933799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1E-4AE7-A956-8109702B0A89}"/>
            </c:ext>
          </c:extLst>
        </c:ser>
        <c:ser>
          <c:idx val="9"/>
          <c:order val="3"/>
          <c:tx>
            <c:strRef>
              <c:f>'03岩手'!$F$227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1E-4AE7-A956-8109702B0A89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1E-4AE7-A956-8109702B0A89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1E-4AE7-A956-8109702B0A89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1E-4AE7-A956-8109702B0A89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1E-4AE7-A956-8109702B0A89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1E-4AE7-A956-8109702B0A89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1E-4AE7-A956-8109702B0A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'03岩手'!$A$239:$A$245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'03岩手'!$F$239:$F$245</c:f>
              <c:numCache>
                <c:formatCode>#,##0_);[Red]\(#,##0\)</c:formatCode>
                <c:ptCount val="7"/>
                <c:pt idx="0">
                  <c:v>27.439706423778503</c:v>
                </c:pt>
                <c:pt idx="1">
                  <c:v>29.14196544902547</c:v>
                </c:pt>
                <c:pt idx="2">
                  <c:v>30.294251812164198</c:v>
                </c:pt>
                <c:pt idx="3">
                  <c:v>31.551235400263003</c:v>
                </c:pt>
                <c:pt idx="4">
                  <c:v>33.071713180219199</c:v>
                </c:pt>
                <c:pt idx="5">
                  <c:v>33.561758851051302</c:v>
                </c:pt>
                <c:pt idx="6">
                  <c:v>32.790731128775903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81E-4AE7-A956-8109702B0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50528"/>
        <c:axId val="1"/>
      </c:barChart>
      <c:catAx>
        <c:axId val="103425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2505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'37香川'!$H$226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'37香川'!$A$231:$A$237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'37香川'!$H$231:$H$237</c:f>
              <c:numCache>
                <c:formatCode>0.0</c:formatCode>
                <c:ptCount val="7"/>
                <c:pt idx="0">
                  <c:v>16.733007652151439</c:v>
                </c:pt>
                <c:pt idx="1">
                  <c:v>18.89739888578492</c:v>
                </c:pt>
                <c:pt idx="2">
                  <c:v>20.402457863064004</c:v>
                </c:pt>
                <c:pt idx="3">
                  <c:v>21.463340861695777</c:v>
                </c:pt>
                <c:pt idx="4">
                  <c:v>22.179974302553347</c:v>
                </c:pt>
                <c:pt idx="5">
                  <c:v>22.467439019084804</c:v>
                </c:pt>
                <c:pt idx="6">
                  <c:v>22.66708413171515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62-4C9F-ACE0-2567A2EA564E}"/>
            </c:ext>
          </c:extLst>
        </c:ser>
        <c:ser>
          <c:idx val="4"/>
          <c:order val="1"/>
          <c:tx>
            <c:strRef>
              <c:f>'37香川'!$I$226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'37香川'!$A$231:$A$237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'37香川'!$I$231:$I$237</c:f>
              <c:numCache>
                <c:formatCode>0.0</c:formatCode>
                <c:ptCount val="7"/>
                <c:pt idx="0">
                  <c:v>31.863300071088187</c:v>
                </c:pt>
                <c:pt idx="1">
                  <c:v>32.172000522879259</c:v>
                </c:pt>
                <c:pt idx="2">
                  <c:v>32.284055128396346</c:v>
                </c:pt>
                <c:pt idx="3">
                  <c:v>32.276974127365008</c:v>
                </c:pt>
                <c:pt idx="4">
                  <c:v>32.360611146884899</c:v>
                </c:pt>
                <c:pt idx="5">
                  <c:v>32.496913541129999</c:v>
                </c:pt>
                <c:pt idx="6">
                  <c:v>32.533129565255685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62-4C9F-ACE0-2567A2EA564E}"/>
            </c:ext>
          </c:extLst>
        </c:ser>
        <c:ser>
          <c:idx val="0"/>
          <c:order val="2"/>
          <c:tx>
            <c:strRef>
              <c:f>'37香川'!$J$226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'37香川'!$A$231:$A$237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'37香川'!$J$231:$J$237</c:f>
              <c:numCache>
                <c:formatCode>0.0</c:formatCode>
                <c:ptCount val="7"/>
                <c:pt idx="0">
                  <c:v>47.918670855389429</c:v>
                </c:pt>
                <c:pt idx="1">
                  <c:v>45.286172935717978</c:v>
                </c:pt>
                <c:pt idx="2">
                  <c:v>43.369097880539137</c:v>
                </c:pt>
                <c:pt idx="3">
                  <c:v>41.963773763230392</c:v>
                </c:pt>
                <c:pt idx="4">
                  <c:v>40.828218334712126</c:v>
                </c:pt>
                <c:pt idx="5">
                  <c:v>40.226168145739926</c:v>
                </c:pt>
                <c:pt idx="6">
                  <c:v>39.888346527694544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62-4C9F-ACE0-2567A2EA564E}"/>
            </c:ext>
          </c:extLst>
        </c:ser>
        <c:ser>
          <c:idx val="9"/>
          <c:order val="3"/>
          <c:tx>
            <c:strRef>
              <c:f>'37香川'!$K$226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62-4C9F-ACE0-2567A2EA564E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62-4C9F-ACE0-2567A2EA564E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62-4C9F-ACE0-2567A2EA564E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62-4C9F-ACE0-2567A2EA564E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62-4C9F-ACE0-2567A2EA564E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62-4C9F-ACE0-2567A2EA564E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62-4C9F-ACE0-2567A2EA56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'37香川'!$A$231:$A$237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'37香川'!$K$231:$K$237</c:f>
              <c:numCache>
                <c:formatCode>0.0</c:formatCode>
                <c:ptCount val="7"/>
                <c:pt idx="0">
                  <c:v>3.4850214213709494</c:v>
                </c:pt>
                <c:pt idx="1">
                  <c:v>3.644427655617859</c:v>
                </c:pt>
                <c:pt idx="2">
                  <c:v>3.944389128000517</c:v>
                </c:pt>
                <c:pt idx="3">
                  <c:v>4.2959112477088404</c:v>
                </c:pt>
                <c:pt idx="4">
                  <c:v>4.6311962158496209</c:v>
                </c:pt>
                <c:pt idx="5">
                  <c:v>4.8094792940452606</c:v>
                </c:pt>
                <c:pt idx="6">
                  <c:v>4.9114397753346246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262-4C9F-ACE0-2567A2EA5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97328"/>
        <c:axId val="1"/>
      </c:barChart>
      <c:catAx>
        <c:axId val="103429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2973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'37香川'!$C$227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'37香川'!$A$239:$A$245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'37香川'!$C$239:$C$245</c:f>
              <c:numCache>
                <c:formatCode>#,##0_);[Red]\(#,##0\)</c:formatCode>
                <c:ptCount val="7"/>
                <c:pt idx="0">
                  <c:v>58.401503298517099</c:v>
                </c:pt>
                <c:pt idx="1">
                  <c:v>64.263512582595396</c:v>
                </c:pt>
                <c:pt idx="2">
                  <c:v>68.005091800986989</c:v>
                </c:pt>
                <c:pt idx="3">
                  <c:v>71.256580987890004</c:v>
                </c:pt>
                <c:pt idx="4">
                  <c:v>75.796648127947392</c:v>
                </c:pt>
                <c:pt idx="5">
                  <c:v>76.883738645326105</c:v>
                </c:pt>
                <c:pt idx="6">
                  <c:v>76.3125379343887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CE-495F-9F36-01C2363B9D90}"/>
            </c:ext>
          </c:extLst>
        </c:ser>
        <c:ser>
          <c:idx val="4"/>
          <c:order val="1"/>
          <c:tx>
            <c:strRef>
              <c:f>'37香川'!$D$227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'37香川'!$A$239:$A$245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'37香川'!$D$239:$D$245</c:f>
              <c:numCache>
                <c:formatCode>#,##0_);[Red]\(#,##0\)</c:formatCode>
                <c:ptCount val="7"/>
                <c:pt idx="0">
                  <c:v>113.31662032419099</c:v>
                </c:pt>
                <c:pt idx="1">
                  <c:v>111.93874716146343</c:v>
                </c:pt>
                <c:pt idx="2">
                  <c:v>107.996740537717</c:v>
                </c:pt>
                <c:pt idx="3">
                  <c:v>103.548013921907</c:v>
                </c:pt>
                <c:pt idx="4">
                  <c:v>103.764096706839</c:v>
                </c:pt>
                <c:pt idx="5">
                  <c:v>102.150411631867</c:v>
                </c:pt>
                <c:pt idx="6">
                  <c:v>98.808708070018199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CE-495F-9F36-01C2363B9D90}"/>
            </c:ext>
          </c:extLst>
        </c:ser>
        <c:ser>
          <c:idx val="0"/>
          <c:order val="2"/>
          <c:tx>
            <c:strRef>
              <c:f>'37香川'!$E$227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'37香川'!$A$239:$A$245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'37香川'!$E$239:$E$245</c:f>
              <c:numCache>
                <c:formatCode>#,##0_);[Red]\(#,##0\)</c:formatCode>
                <c:ptCount val="7"/>
                <c:pt idx="0">
                  <c:v>107.705258546262</c:v>
                </c:pt>
                <c:pt idx="1">
                  <c:v>101.39555051580857</c:v>
                </c:pt>
                <c:pt idx="2">
                  <c:v>94.098429274425001</c:v>
                </c:pt>
                <c:pt idx="3">
                  <c:v>89.411037469025402</c:v>
                </c:pt>
                <c:pt idx="4">
                  <c:v>90.189516168747602</c:v>
                </c:pt>
                <c:pt idx="5">
                  <c:v>88.465056994214905</c:v>
                </c:pt>
                <c:pt idx="6">
                  <c:v>85.0184681772581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CE-495F-9F36-01C2363B9D90}"/>
            </c:ext>
          </c:extLst>
        </c:ser>
        <c:ser>
          <c:idx val="9"/>
          <c:order val="3"/>
          <c:tx>
            <c:strRef>
              <c:f>'37香川'!$F$227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CE-495F-9F36-01C2363B9D90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CE-495F-9F36-01C2363B9D90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CE-495F-9F36-01C2363B9D90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CE-495F-9F36-01C2363B9D90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CE-495F-9F36-01C2363B9D90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CE-495F-9F36-01C2363B9D90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CE-495F-9F36-01C2363B9D9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'37香川'!$A$239:$A$245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'37香川'!$F$239:$F$245</c:f>
              <c:numCache>
                <c:formatCode>#,##0_);[Red]\(#,##0\)</c:formatCode>
                <c:ptCount val="7"/>
                <c:pt idx="0">
                  <c:v>22.594617831029701</c:v>
                </c:pt>
                <c:pt idx="1">
                  <c:v>23.184189740132574</c:v>
                </c:pt>
                <c:pt idx="2">
                  <c:v>24.7987383868712</c:v>
                </c:pt>
                <c:pt idx="3">
                  <c:v>26.665367621177698</c:v>
                </c:pt>
                <c:pt idx="4">
                  <c:v>28.2697389964659</c:v>
                </c:pt>
                <c:pt idx="5">
                  <c:v>28.253792728592</c:v>
                </c:pt>
                <c:pt idx="6">
                  <c:v>27.584285818335101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CE-495F-9F36-01C2363B9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310288"/>
        <c:axId val="1"/>
      </c:barChart>
      <c:catAx>
        <c:axId val="103431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3102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'37香川'!$H$226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'37香川'!$A$239:$A$245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'37香川'!$H$239:$H$245</c:f>
              <c:numCache>
                <c:formatCode>0.0</c:formatCode>
                <c:ptCount val="7"/>
                <c:pt idx="0">
                  <c:v>19.337093583335147</c:v>
                </c:pt>
                <c:pt idx="1">
                  <c:v>21.365478181073136</c:v>
                </c:pt>
                <c:pt idx="2">
                  <c:v>23.060468770998529</c:v>
                </c:pt>
                <c:pt idx="3">
                  <c:v>24.496815188303795</c:v>
                </c:pt>
                <c:pt idx="4">
                  <c:v>25.433409881198383</c:v>
                </c:pt>
                <c:pt idx="5">
                  <c:v>25.995928577335178</c:v>
                </c:pt>
                <c:pt idx="6">
                  <c:v>26.52282671393025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2E-420F-BE25-FA5C82796A00}"/>
            </c:ext>
          </c:extLst>
        </c:ser>
        <c:ser>
          <c:idx val="4"/>
          <c:order val="1"/>
          <c:tx>
            <c:strRef>
              <c:f>'37香川'!$I$226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'37香川'!$A$239:$A$245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'37香川'!$I$239:$I$245</c:f>
              <c:numCache>
                <c:formatCode>0.0</c:formatCode>
                <c:ptCount val="7"/>
                <c:pt idx="0">
                  <c:v>37.519823429130405</c:v>
                </c:pt>
                <c:pt idx="1">
                  <c:v>37.21590625817484</c:v>
                </c:pt>
                <c:pt idx="2">
                  <c:v>36.621602832738304</c:v>
                </c:pt>
                <c:pt idx="3">
                  <c:v>35.598067224021833</c:v>
                </c:pt>
                <c:pt idx="4">
                  <c:v>34.81782991303907</c:v>
                </c:pt>
                <c:pt idx="5">
                  <c:v>34.539095675062306</c:v>
                </c:pt>
                <c:pt idx="6">
                  <c:v>34.34148978535616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2E-420F-BE25-FA5C82796A00}"/>
            </c:ext>
          </c:extLst>
        </c:ser>
        <c:ser>
          <c:idx val="0"/>
          <c:order val="2"/>
          <c:tx>
            <c:strRef>
              <c:f>'37香川'!$J$226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'37香川'!$A$239:$A$245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'37香川'!$J$239:$J$245</c:f>
              <c:numCache>
                <c:formatCode>0.0</c:formatCode>
                <c:ptCount val="7"/>
                <c:pt idx="0">
                  <c:v>35.661867354350427</c:v>
                </c:pt>
                <c:pt idx="1">
                  <c:v>33.710644425467144</c:v>
                </c:pt>
                <c:pt idx="2">
                  <c:v>31.908697308035951</c:v>
                </c:pt>
                <c:pt idx="3">
                  <c:v>30.738012269287218</c:v>
                </c:pt>
                <c:pt idx="4">
                  <c:v>30.262907244060006</c:v>
                </c:pt>
                <c:pt idx="5">
                  <c:v>29.9118037667293</c:v>
                </c:pt>
                <c:pt idx="6">
                  <c:v>29.548618876860484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2E-420F-BE25-FA5C82796A00}"/>
            </c:ext>
          </c:extLst>
        </c:ser>
        <c:ser>
          <c:idx val="9"/>
          <c:order val="3"/>
          <c:tx>
            <c:strRef>
              <c:f>'37香川'!$K$226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2E-420F-BE25-FA5C82796A00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2E-420F-BE25-FA5C82796A00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2E-420F-BE25-FA5C82796A00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2E-420F-BE25-FA5C82796A00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2E-420F-BE25-FA5C82796A00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2E-420F-BE25-FA5C82796A00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2E-420F-BE25-FA5C82796A0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'37香川'!$A$239:$A$245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'37香川'!$K$239:$K$245</c:f>
              <c:numCache>
                <c:formatCode>0.0</c:formatCode>
                <c:ptCount val="7"/>
                <c:pt idx="0">
                  <c:v>7.4812156331840205</c:v>
                </c:pt>
                <c:pt idx="1">
                  <c:v>7.7079711352848825</c:v>
                </c:pt>
                <c:pt idx="2">
                  <c:v>8.4092310882272194</c:v>
                </c:pt>
                <c:pt idx="3">
                  <c:v>9.1671053183871365</c:v>
                </c:pt>
                <c:pt idx="4">
                  <c:v>9.4858529617025411</c:v>
                </c:pt>
                <c:pt idx="5">
                  <c:v>9.5531719808732287</c:v>
                </c:pt>
                <c:pt idx="6">
                  <c:v>9.5870646238530988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2E-420F-BE25-FA5C82796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304888"/>
        <c:axId val="1"/>
      </c:barChart>
      <c:catAx>
        <c:axId val="1034304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3048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'38愛媛'!$C$227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'38愛媛'!$A$231:$A$237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'38愛媛'!$C$231:$C$237</c:f>
              <c:numCache>
                <c:formatCode>#,##0_);[Red]\(#,##0\)</c:formatCode>
                <c:ptCount val="7"/>
                <c:pt idx="0">
                  <c:v>224.773</c:v>
                </c:pt>
                <c:pt idx="1">
                  <c:v>237.39762195100002</c:v>
                </c:pt>
                <c:pt idx="2">
                  <c:v>244.92227234460398</c:v>
                </c:pt>
                <c:pt idx="3">
                  <c:v>245.58332965510198</c:v>
                </c:pt>
                <c:pt idx="4">
                  <c:v>239.74660327348101</c:v>
                </c:pt>
                <c:pt idx="5">
                  <c:v>228.84591353000101</c:v>
                </c:pt>
                <c:pt idx="6">
                  <c:v>216.84952342636998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6-488C-A6ED-A989E8A6359B}"/>
            </c:ext>
          </c:extLst>
        </c:ser>
        <c:ser>
          <c:idx val="4"/>
          <c:order val="1"/>
          <c:tx>
            <c:strRef>
              <c:f>'38愛媛'!$D$227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'38愛媛'!$A$231:$A$237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'38愛媛'!$D$231:$D$237</c:f>
              <c:numCache>
                <c:formatCode>#,##0_);[Red]\(#,##0\)</c:formatCode>
                <c:ptCount val="7"/>
                <c:pt idx="0">
                  <c:v>375.16800000000001</c:v>
                </c:pt>
                <c:pt idx="1">
                  <c:v>361.02172778155898</c:v>
                </c:pt>
                <c:pt idx="2">
                  <c:v>345.26647115201399</c:v>
                </c:pt>
                <c:pt idx="3">
                  <c:v>327.75003686731003</c:v>
                </c:pt>
                <c:pt idx="4">
                  <c:v>308.93299575846197</c:v>
                </c:pt>
                <c:pt idx="5">
                  <c:v>290.08139352129399</c:v>
                </c:pt>
                <c:pt idx="6">
                  <c:v>271.85241177478298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6-488C-A6ED-A989E8A6359B}"/>
            </c:ext>
          </c:extLst>
        </c:ser>
        <c:ser>
          <c:idx val="0"/>
          <c:order val="2"/>
          <c:tx>
            <c:strRef>
              <c:f>'38愛媛'!$E$227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'38愛媛'!$E$231:$E$237</c:f>
              <c:numCache>
                <c:formatCode>#,##0_);[Red]\(#,##0\)</c:formatCode>
                <c:ptCount val="7"/>
                <c:pt idx="0">
                  <c:v>541.45558631079598</c:v>
                </c:pt>
                <c:pt idx="1">
                  <c:v>494.39056433996598</c:v>
                </c:pt>
                <c:pt idx="2">
                  <c:v>455.55363389909303</c:v>
                </c:pt>
                <c:pt idx="3">
                  <c:v>417.87430184548998</c:v>
                </c:pt>
                <c:pt idx="4">
                  <c:v>381.88319838755501</c:v>
                </c:pt>
                <c:pt idx="5">
                  <c:v>351.86647085111002</c:v>
                </c:pt>
                <c:pt idx="6">
                  <c:v>326.23055818242301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36-488C-A6ED-A989E8A6359B}"/>
            </c:ext>
          </c:extLst>
        </c:ser>
        <c:ser>
          <c:idx val="9"/>
          <c:order val="3"/>
          <c:tx>
            <c:strRef>
              <c:f>'38愛媛'!$F$227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36-488C-A6ED-A989E8A6359B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36-488C-A6ED-A989E8A6359B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36-488C-A6ED-A989E8A6359B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36-488C-A6ED-A989E8A6359B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36-488C-A6ED-A989E8A6359B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36-488C-A6ED-A989E8A6359B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36-488C-A6ED-A989E8A63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'38愛媛'!$A$231:$A$237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'38愛媛'!$F$231:$F$237</c:f>
              <c:numCache>
                <c:formatCode>#,##0_);[Red]\(#,##0\)</c:formatCode>
                <c:ptCount val="7"/>
                <c:pt idx="0">
                  <c:v>39.024413689203598</c:v>
                </c:pt>
                <c:pt idx="1">
                  <c:v>39.796085927474998</c:v>
                </c:pt>
                <c:pt idx="2">
                  <c:v>41.544622604288698</c:v>
                </c:pt>
                <c:pt idx="3">
                  <c:v>43.2573316320982</c:v>
                </c:pt>
                <c:pt idx="4">
                  <c:v>44.391202580501499</c:v>
                </c:pt>
                <c:pt idx="5">
                  <c:v>44.127222097594696</c:v>
                </c:pt>
                <c:pt idx="6">
                  <c:v>42.831506616424605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36-488C-A6ED-A989E8A63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309568"/>
        <c:axId val="1"/>
      </c:barChart>
      <c:catAx>
        <c:axId val="103430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3095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'38愛媛'!$H$226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'38愛媛'!$A$231:$A$237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'38愛媛'!$H$231:$H$237</c:f>
              <c:numCache>
                <c:formatCode>0.0</c:formatCode>
                <c:ptCount val="7"/>
                <c:pt idx="0">
                  <c:v>19.041765607355348</c:v>
                </c:pt>
                <c:pt idx="1">
                  <c:v>20.96030057681136</c:v>
                </c:pt>
                <c:pt idx="2">
                  <c:v>22.526000250587387</c:v>
                </c:pt>
                <c:pt idx="3">
                  <c:v>23.740129405547982</c:v>
                </c:pt>
                <c:pt idx="4">
                  <c:v>24.590555377328688</c:v>
                </c:pt>
                <c:pt idx="5">
                  <c:v>25.012641914438632</c:v>
                </c:pt>
                <c:pt idx="6">
                  <c:v>25.280790919923177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A-4AF2-A716-6B38B509A58E}"/>
            </c:ext>
          </c:extLst>
        </c:ser>
        <c:ser>
          <c:idx val="4"/>
          <c:order val="1"/>
          <c:tx>
            <c:strRef>
              <c:f>'38愛媛'!$I$226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'38愛媛'!$A$231:$A$237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'38愛媛'!$I$231:$I$237</c:f>
              <c:numCache>
                <c:formatCode>0.0</c:formatCode>
                <c:ptCount val="7"/>
                <c:pt idx="0">
                  <c:v>31.782558934481862</c:v>
                </c:pt>
                <c:pt idx="1">
                  <c:v>31.875314785685315</c:v>
                </c:pt>
                <c:pt idx="2">
                  <c:v>31.754860598169032</c:v>
                </c:pt>
                <c:pt idx="3">
                  <c:v>31.683047456154629</c:v>
                </c:pt>
                <c:pt idx="4">
                  <c:v>31.686930435534613</c:v>
                </c:pt>
                <c:pt idx="5">
                  <c:v>31.705621963130596</c:v>
                </c:pt>
                <c:pt idx="6">
                  <c:v>31.693147739329561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A-4AF2-A716-6B38B509A58E}"/>
            </c:ext>
          </c:extLst>
        </c:ser>
        <c:ser>
          <c:idx val="0"/>
          <c:order val="2"/>
          <c:tx>
            <c:strRef>
              <c:f>'38愛媛'!$J$226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'38愛媛'!$A$231:$A$237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'38愛媛'!$J$231:$J$237</c:f>
              <c:numCache>
                <c:formatCode>0.0</c:formatCode>
                <c:ptCount val="7"/>
                <c:pt idx="0">
                  <c:v>45.869701260041644</c:v>
                </c:pt>
                <c:pt idx="1">
                  <c:v>43.650710338808565</c:v>
                </c:pt>
                <c:pt idx="2">
                  <c:v>41.898195591328985</c:v>
                </c:pt>
                <c:pt idx="3">
                  <c:v>40.395209296156942</c:v>
                </c:pt>
                <c:pt idx="4">
                  <c:v>39.169355517035186</c:v>
                </c:pt>
                <c:pt idx="5">
                  <c:v>38.458672481133355</c:v>
                </c:pt>
                <c:pt idx="6">
                  <c:v>38.032670779191335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A-4AF2-A716-6B38B509A58E}"/>
            </c:ext>
          </c:extLst>
        </c:ser>
        <c:ser>
          <c:idx val="9"/>
          <c:order val="3"/>
          <c:tx>
            <c:strRef>
              <c:f>'38愛媛'!$K$226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2A-4AF2-A716-6B38B509A58E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2A-4AF2-A716-6B38B509A58E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2A-4AF2-A716-6B38B509A58E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2A-4AF2-A716-6B38B509A58E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2A-4AF2-A716-6B38B509A58E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2A-4AF2-A716-6B38B509A58E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2A-4AF2-A716-6B38B509A5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'38愛媛'!$A$231:$A$237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'38愛媛'!$K$231:$K$237</c:f>
              <c:numCache>
                <c:formatCode>0.0</c:formatCode>
                <c:ptCount val="7"/>
                <c:pt idx="0">
                  <c:v>3.3059741981211457</c:v>
                </c:pt>
                <c:pt idx="1">
                  <c:v>3.5136742986947804</c:v>
                </c:pt>
                <c:pt idx="2">
                  <c:v>3.8209435599146051</c:v>
                </c:pt>
                <c:pt idx="3">
                  <c:v>4.1816138421404494</c:v>
                </c:pt>
                <c:pt idx="4">
                  <c:v>4.5531586701015154</c:v>
                </c:pt>
                <c:pt idx="5">
                  <c:v>4.8230636412974137</c:v>
                </c:pt>
                <c:pt idx="6">
                  <c:v>4.993390561555926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52A-4AF2-A716-6B38B509A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304528"/>
        <c:axId val="1"/>
      </c:barChart>
      <c:catAx>
        <c:axId val="103430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3045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'38愛媛'!$C$227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'38愛媛'!$A$239:$A$245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'38愛媛'!$C$239:$C$245</c:f>
              <c:numCache>
                <c:formatCode>#,##0_);[Red]\(#,##0\)</c:formatCode>
                <c:ptCount val="7"/>
                <c:pt idx="0">
                  <c:v>100.987209137785</c:v>
                </c:pt>
                <c:pt idx="1">
                  <c:v>108.14521326227026</c:v>
                </c:pt>
                <c:pt idx="2">
                  <c:v>113.741918499313</c:v>
                </c:pt>
                <c:pt idx="3">
                  <c:v>117.913482650806</c:v>
                </c:pt>
                <c:pt idx="4">
                  <c:v>123.668848184853</c:v>
                </c:pt>
                <c:pt idx="5">
                  <c:v>124.335887680949</c:v>
                </c:pt>
                <c:pt idx="6">
                  <c:v>121.78005249577299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8C-40A2-8D3B-CD011EB5852F}"/>
            </c:ext>
          </c:extLst>
        </c:ser>
        <c:ser>
          <c:idx val="4"/>
          <c:order val="1"/>
          <c:tx>
            <c:strRef>
              <c:f>'38愛媛'!$D$227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'38愛媛'!$A$239:$A$245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'38愛媛'!$D$239:$D$245</c:f>
              <c:numCache>
                <c:formatCode>#,##0_);[Red]\(#,##0\)</c:formatCode>
                <c:ptCount val="7"/>
                <c:pt idx="0">
                  <c:v>162.55645866894201</c:v>
                </c:pt>
                <c:pt idx="1">
                  <c:v>159.9373716099314</c:v>
                </c:pt>
                <c:pt idx="2">
                  <c:v>154.21426243714302</c:v>
                </c:pt>
                <c:pt idx="3">
                  <c:v>146.717604004527</c:v>
                </c:pt>
                <c:pt idx="4">
                  <c:v>144.75745337436902</c:v>
                </c:pt>
                <c:pt idx="5">
                  <c:v>140.04393431436202</c:v>
                </c:pt>
                <c:pt idx="6">
                  <c:v>133.52834965845801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8C-40A2-8D3B-CD011EB5852F}"/>
            </c:ext>
          </c:extLst>
        </c:ser>
        <c:ser>
          <c:idx val="0"/>
          <c:order val="2"/>
          <c:tx>
            <c:strRef>
              <c:f>'38愛媛'!$E$227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'38愛媛'!$A$239:$A$245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'38愛媛'!$E$239:$E$245</c:f>
              <c:numCache>
                <c:formatCode>#,##0_);[Red]\(#,##0\)</c:formatCode>
                <c:ptCount val="7"/>
                <c:pt idx="0">
                  <c:v>148.070531000454</c:v>
                </c:pt>
                <c:pt idx="1">
                  <c:v>142.42023829964916</c:v>
                </c:pt>
                <c:pt idx="2">
                  <c:v>133.88743715823199</c:v>
                </c:pt>
                <c:pt idx="3">
                  <c:v>126.07561180790199</c:v>
                </c:pt>
                <c:pt idx="4">
                  <c:v>124.11195810372699</c:v>
                </c:pt>
                <c:pt idx="5">
                  <c:v>119.32141255305299</c:v>
                </c:pt>
                <c:pt idx="6">
                  <c:v>112.92929323631999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8C-40A2-8D3B-CD011EB5852F}"/>
            </c:ext>
          </c:extLst>
        </c:ser>
        <c:ser>
          <c:idx val="9"/>
          <c:order val="3"/>
          <c:tx>
            <c:strRef>
              <c:f>'38愛媛'!$F$227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8C-40A2-8D3B-CD011EB5852F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8C-40A2-8D3B-CD011EB5852F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8C-40A2-8D3B-CD011EB5852F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8C-40A2-8D3B-CD011EB5852F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8C-40A2-8D3B-CD011EB5852F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8C-40A2-8D3B-CD011EB5852F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8C-40A2-8D3B-CD011EB5852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'38愛媛'!$A$239:$A$245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'38愛媛'!$F$239:$F$245</c:f>
              <c:numCache>
                <c:formatCode>#,##0_);[Red]\(#,##0\)</c:formatCode>
                <c:ptCount val="7"/>
                <c:pt idx="0">
                  <c:v>31.575801192819601</c:v>
                </c:pt>
                <c:pt idx="1">
                  <c:v>32.591176828149138</c:v>
                </c:pt>
                <c:pt idx="2">
                  <c:v>34.606381905311601</c:v>
                </c:pt>
                <c:pt idx="3">
                  <c:v>36.8243015367648</c:v>
                </c:pt>
                <c:pt idx="4">
                  <c:v>38.782740337050797</c:v>
                </c:pt>
                <c:pt idx="5">
                  <c:v>39.036765451636498</c:v>
                </c:pt>
                <c:pt idx="6">
                  <c:v>38.1083046094491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78C-40A2-8D3B-CD011EB58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305968"/>
        <c:axId val="1"/>
      </c:barChart>
      <c:catAx>
        <c:axId val="103430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3059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'38愛媛'!$H$226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'38愛媛'!$A$239:$A$245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'38愛媛'!$H$239:$H$245</c:f>
              <c:numCache>
                <c:formatCode>0.0</c:formatCode>
                <c:ptCount val="7"/>
                <c:pt idx="0">
                  <c:v>22.786436773795632</c:v>
                </c:pt>
                <c:pt idx="1">
                  <c:v>24.406833146526534</c:v>
                </c:pt>
                <c:pt idx="2">
                  <c:v>26.060698476185841</c:v>
                </c:pt>
                <c:pt idx="3">
                  <c:v>27.580101244308853</c:v>
                </c:pt>
                <c:pt idx="4">
                  <c:v>28.672113851366632</c:v>
                </c:pt>
                <c:pt idx="5">
                  <c:v>29.412044264047434</c:v>
                </c:pt>
                <c:pt idx="6">
                  <c:v>29.969546272332686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8-4FC7-9149-69165543CB1E}"/>
            </c:ext>
          </c:extLst>
        </c:ser>
        <c:ser>
          <c:idx val="4"/>
          <c:order val="1"/>
          <c:tx>
            <c:strRef>
              <c:f>'38愛媛'!$I$226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'38愛媛'!$A$239:$A$245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'38愛媛'!$I$239:$I$245</c:f>
              <c:numCache>
                <c:formatCode>0.0</c:formatCode>
                <c:ptCount val="7"/>
                <c:pt idx="0">
                  <c:v>36.678728912868479</c:v>
                </c:pt>
                <c:pt idx="1">
                  <c:v>36.095585047401094</c:v>
                </c:pt>
                <c:pt idx="2">
                  <c:v>35.333775332144157</c:v>
                </c:pt>
                <c:pt idx="3">
                  <c:v>34.317418854896395</c:v>
                </c:pt>
                <c:pt idx="4">
                  <c:v>33.561420235594625</c:v>
                </c:pt>
                <c:pt idx="5">
                  <c:v>33.127831970242049</c:v>
                </c:pt>
                <c:pt idx="6">
                  <c:v>32.860751590629164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98-4FC7-9149-69165543CB1E}"/>
            </c:ext>
          </c:extLst>
        </c:ser>
        <c:ser>
          <c:idx val="0"/>
          <c:order val="2"/>
          <c:tx>
            <c:strRef>
              <c:f>'38愛媛'!$J$226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'38愛媛'!$A$239:$A$245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'38愛媛'!$J$239:$J$245</c:f>
              <c:numCache>
                <c:formatCode>0.0</c:formatCode>
                <c:ptCount val="7"/>
                <c:pt idx="0">
                  <c:v>33.410169679021145</c:v>
                </c:pt>
                <c:pt idx="1">
                  <c:v>32.142217746042412</c:v>
                </c:pt>
                <c:pt idx="2">
                  <c:v>30.676466298140021</c:v>
                </c:pt>
                <c:pt idx="3">
                  <c:v>29.489232782629113</c:v>
                </c:pt>
                <c:pt idx="4">
                  <c:v>28.774847063724476</c:v>
                </c:pt>
                <c:pt idx="5">
                  <c:v>28.225854442480415</c:v>
                </c:pt>
                <c:pt idx="6">
                  <c:v>27.791412548990262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98-4FC7-9149-69165543CB1E}"/>
            </c:ext>
          </c:extLst>
        </c:ser>
        <c:ser>
          <c:idx val="9"/>
          <c:order val="3"/>
          <c:tx>
            <c:strRef>
              <c:f>'38愛媛'!$K$226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98-4FC7-9149-69165543CB1E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98-4FC7-9149-69165543CB1E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98-4FC7-9149-69165543CB1E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98-4FC7-9149-69165543CB1E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98-4FC7-9149-69165543CB1E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98-4FC7-9149-69165543CB1E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98-4FC7-9149-69165543CB1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'38愛媛'!$A$239:$A$245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'38愛媛'!$K$239:$K$245</c:f>
              <c:numCache>
                <c:formatCode>0.0</c:formatCode>
                <c:ptCount val="7"/>
                <c:pt idx="0">
                  <c:v>7.1246646343147537</c:v>
                </c:pt>
                <c:pt idx="1">
                  <c:v>7.3553640600299577</c:v>
                </c:pt>
                <c:pt idx="2">
                  <c:v>7.9290598935299883</c:v>
                </c:pt>
                <c:pt idx="3">
                  <c:v>8.6132471181656598</c:v>
                </c:pt>
                <c:pt idx="4">
                  <c:v>8.991618849314273</c:v>
                </c:pt>
                <c:pt idx="5">
                  <c:v>9.2342693232300981</c:v>
                </c:pt>
                <c:pt idx="6">
                  <c:v>9.3782895880478936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E98-4FC7-9149-69165543C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306328"/>
        <c:axId val="1"/>
      </c:barChart>
      <c:catAx>
        <c:axId val="1034306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3063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'39高知'!$C$227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'39高知'!$A$231:$A$237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'39高知'!$C$231:$C$237</c:f>
              <c:numCache>
                <c:formatCode>#,##0_);[Red]\(#,##0\)</c:formatCode>
                <c:ptCount val="7"/>
                <c:pt idx="0">
                  <c:v>122.867</c:v>
                </c:pt>
                <c:pt idx="1">
                  <c:v>124.825648363119</c:v>
                </c:pt>
                <c:pt idx="2">
                  <c:v>124.83955504310001</c:v>
                </c:pt>
                <c:pt idx="3">
                  <c:v>122.08559756831501</c:v>
                </c:pt>
                <c:pt idx="4">
                  <c:v>117.32162046174001</c:v>
                </c:pt>
                <c:pt idx="5">
                  <c:v>110.87072587309601</c:v>
                </c:pt>
                <c:pt idx="6">
                  <c:v>104.06504564908599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1-48AF-A557-0EB87AD1B405}"/>
            </c:ext>
          </c:extLst>
        </c:ser>
        <c:ser>
          <c:idx val="4"/>
          <c:order val="1"/>
          <c:tx>
            <c:strRef>
              <c:f>'39高知'!$D$227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'39高知'!$A$231:$A$237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'39高知'!$D$231:$D$237</c:f>
              <c:numCache>
                <c:formatCode>#,##0_);[Red]\(#,##0\)</c:formatCode>
                <c:ptCount val="7"/>
                <c:pt idx="0">
                  <c:v>191.46299999999999</c:v>
                </c:pt>
                <c:pt idx="1">
                  <c:v>182.966725383387</c:v>
                </c:pt>
                <c:pt idx="2">
                  <c:v>173.30668330178202</c:v>
                </c:pt>
                <c:pt idx="3">
                  <c:v>162.50192907000101</c:v>
                </c:pt>
                <c:pt idx="4">
                  <c:v>151.20756066533502</c:v>
                </c:pt>
                <c:pt idx="5">
                  <c:v>139.83263264982099</c:v>
                </c:pt>
                <c:pt idx="6">
                  <c:v>128.99058082315699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1-48AF-A557-0EB87AD1B405}"/>
            </c:ext>
          </c:extLst>
        </c:ser>
        <c:ser>
          <c:idx val="0"/>
          <c:order val="2"/>
          <c:tx>
            <c:strRef>
              <c:f>'39高知'!$E$227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'39高知'!$E$231:$E$237</c:f>
              <c:numCache>
                <c:formatCode>#,##0_);[Red]\(#,##0\)</c:formatCode>
                <c:ptCount val="7"/>
                <c:pt idx="0">
                  <c:v>274.93900244298197</c:v>
                </c:pt>
                <c:pt idx="1">
                  <c:v>248.14737516149299</c:v>
                </c:pt>
                <c:pt idx="2">
                  <c:v>226.19105909188798</c:v>
                </c:pt>
                <c:pt idx="3">
                  <c:v>205.97533650962498</c:v>
                </c:pt>
                <c:pt idx="4">
                  <c:v>185.320910975006</c:v>
                </c:pt>
                <c:pt idx="5">
                  <c:v>167.440364304501</c:v>
                </c:pt>
                <c:pt idx="6">
                  <c:v>152.63265138908901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31-48AF-A557-0EB87AD1B405}"/>
            </c:ext>
          </c:extLst>
        </c:ser>
        <c:ser>
          <c:idx val="9"/>
          <c:order val="3"/>
          <c:tx>
            <c:strRef>
              <c:f>'39高知'!$F$227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31-48AF-A557-0EB87AD1B405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31-48AF-A557-0EB87AD1B405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31-48AF-A557-0EB87AD1B405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31-48AF-A557-0EB87AD1B405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31-48AF-A557-0EB87AD1B405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31-48AF-A557-0EB87AD1B405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31-48AF-A557-0EB87AD1B40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'39高知'!$A$231:$A$237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'39高知'!$F$231:$F$237</c:f>
              <c:numCache>
                <c:formatCode>#,##0_);[Red]\(#,##0\)</c:formatCode>
                <c:ptCount val="7"/>
                <c:pt idx="0">
                  <c:v>27.086997557017799</c:v>
                </c:pt>
                <c:pt idx="1">
                  <c:v>26.9462510920014</c:v>
                </c:pt>
                <c:pt idx="2">
                  <c:v>27.480702563230903</c:v>
                </c:pt>
                <c:pt idx="3">
                  <c:v>28.014136852058698</c:v>
                </c:pt>
                <c:pt idx="4">
                  <c:v>28.010907897918301</c:v>
                </c:pt>
                <c:pt idx="5">
                  <c:v>27.270277172582798</c:v>
                </c:pt>
                <c:pt idx="6">
                  <c:v>25.951722138668398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931-48AF-A557-0EB87AD1B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314968"/>
        <c:axId val="1"/>
      </c:barChart>
      <c:catAx>
        <c:axId val="1034314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3149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'39高知'!$H$226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'39高知'!$A$231:$A$237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'39高知'!$H$231:$H$237</c:f>
              <c:numCache>
                <c:formatCode>0.0</c:formatCode>
                <c:ptCount val="7"/>
                <c:pt idx="0">
                  <c:v>19.934421016425585</c:v>
                </c:pt>
                <c:pt idx="1">
                  <c:v>21.415104902694342</c:v>
                </c:pt>
                <c:pt idx="2">
                  <c:v>22.623320559151715</c:v>
                </c:pt>
                <c:pt idx="3">
                  <c:v>23.542424281893538</c:v>
                </c:pt>
                <c:pt idx="4">
                  <c:v>24.347606563249602</c:v>
                </c:pt>
                <c:pt idx="5">
                  <c:v>24.891612269281119</c:v>
                </c:pt>
                <c:pt idx="6">
                  <c:v>25.28059606672964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61-47CC-9FB2-3CFD88BC4978}"/>
            </c:ext>
          </c:extLst>
        </c:ser>
        <c:ser>
          <c:idx val="4"/>
          <c:order val="1"/>
          <c:tx>
            <c:strRef>
              <c:f>'39高知'!$I$226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'39高知'!$A$231:$A$237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'39高知'!$I$231:$I$237</c:f>
              <c:numCache>
                <c:formatCode>0.0</c:formatCode>
                <c:ptCount val="7"/>
                <c:pt idx="0">
                  <c:v>31.063703444113482</c:v>
                </c:pt>
                <c:pt idx="1">
                  <c:v>31.389795840590935</c:v>
                </c:pt>
                <c:pt idx="2">
                  <c:v>31.406493318772085</c:v>
                </c:pt>
                <c:pt idx="3">
                  <c:v>31.336123482144615</c:v>
                </c:pt>
                <c:pt idx="4">
                  <c:v>31.379912602459058</c:v>
                </c:pt>
                <c:pt idx="5">
                  <c:v>31.393856647932203</c:v>
                </c:pt>
                <c:pt idx="6">
                  <c:v>31.335774177231773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61-47CC-9FB2-3CFD88BC4978}"/>
            </c:ext>
          </c:extLst>
        </c:ser>
        <c:ser>
          <c:idx val="0"/>
          <c:order val="2"/>
          <c:tx>
            <c:strRef>
              <c:f>'39高知'!$J$226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'39高知'!$A$231:$A$237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'39高知'!$J$231:$J$237</c:f>
              <c:numCache>
                <c:formatCode>0.0</c:formatCode>
                <c:ptCount val="7"/>
                <c:pt idx="0">
                  <c:v>44.607175470504409</c:v>
                </c:pt>
                <c:pt idx="1">
                  <c:v>42.57219682090372</c:v>
                </c:pt>
                <c:pt idx="2">
                  <c:v>40.990156010113409</c:v>
                </c:pt>
                <c:pt idx="3">
                  <c:v>39.719335124701843</c:v>
                </c:pt>
                <c:pt idx="4">
                  <c:v>38.459412771526701</c:v>
                </c:pt>
                <c:pt idx="5">
                  <c:v>37.592074857211657</c:v>
                </c:pt>
                <c:pt idx="6">
                  <c:v>37.079159311313006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61-47CC-9FB2-3CFD88BC4978}"/>
            </c:ext>
          </c:extLst>
        </c:ser>
        <c:ser>
          <c:idx val="9"/>
          <c:order val="3"/>
          <c:tx>
            <c:strRef>
              <c:f>'39高知'!$K$226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61-47CC-9FB2-3CFD88BC4978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61-47CC-9FB2-3CFD88BC4978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61-47CC-9FB2-3CFD88BC4978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61-47CC-9FB2-3CFD88BC4978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61-47CC-9FB2-3CFD88BC4978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61-47CC-9FB2-3CFD88BC4978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61-47CC-9FB2-3CFD88BC49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'39高知'!$A$231:$A$237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'39高知'!$K$231:$K$237</c:f>
              <c:numCache>
                <c:formatCode>0.0</c:formatCode>
                <c:ptCount val="7"/>
                <c:pt idx="0">
                  <c:v>4.3947000689565465</c:v>
                </c:pt>
                <c:pt idx="1">
                  <c:v>4.6229024358110138</c:v>
                </c:pt>
                <c:pt idx="2">
                  <c:v>4.9800301119627957</c:v>
                </c:pt>
                <c:pt idx="3">
                  <c:v>5.4021171112599893</c:v>
                </c:pt>
                <c:pt idx="4">
                  <c:v>5.8130680627646436</c:v>
                </c:pt>
                <c:pt idx="5">
                  <c:v>6.1224562255750268</c:v>
                </c:pt>
                <c:pt idx="6">
                  <c:v>6.3044704447255784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461-47CC-9FB2-3CFD88BC4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316048"/>
        <c:axId val="1"/>
      </c:barChart>
      <c:catAx>
        <c:axId val="103431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3160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'39高知'!$C$227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'39高知'!$A$239:$A$245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'39高知'!$C$239:$C$245</c:f>
              <c:numCache>
                <c:formatCode>#,##0_);[Red]\(#,##0\)</c:formatCode>
                <c:ptCount val="7"/>
                <c:pt idx="0">
                  <c:v>60.220795863236496</c:v>
                </c:pt>
                <c:pt idx="1">
                  <c:v>61.954056694316662</c:v>
                </c:pt>
                <c:pt idx="2">
                  <c:v>63.159272574556496</c:v>
                </c:pt>
                <c:pt idx="3">
                  <c:v>63.573267818994999</c:v>
                </c:pt>
                <c:pt idx="4">
                  <c:v>65.230179022336401</c:v>
                </c:pt>
                <c:pt idx="5">
                  <c:v>64.897226797768994</c:v>
                </c:pt>
                <c:pt idx="6">
                  <c:v>62.945079035195398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06-45FA-BF0C-2231E44F40C6}"/>
            </c:ext>
          </c:extLst>
        </c:ser>
        <c:ser>
          <c:idx val="4"/>
          <c:order val="1"/>
          <c:tx>
            <c:strRef>
              <c:f>'39高知'!$D$227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'39高知'!$A$239:$A$245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'39高知'!$D$239:$D$245</c:f>
              <c:numCache>
                <c:formatCode>#,##0_);[Red]\(#,##0\)</c:formatCode>
                <c:ptCount val="7"/>
                <c:pt idx="0">
                  <c:v>86.845646756571909</c:v>
                </c:pt>
                <c:pt idx="1">
                  <c:v>85.155641508284589</c:v>
                </c:pt>
                <c:pt idx="2">
                  <c:v>81.515887887160801</c:v>
                </c:pt>
                <c:pt idx="3">
                  <c:v>76.441462349287008</c:v>
                </c:pt>
                <c:pt idx="4">
                  <c:v>74.405740208640694</c:v>
                </c:pt>
                <c:pt idx="5">
                  <c:v>71.141635238661408</c:v>
                </c:pt>
                <c:pt idx="6">
                  <c:v>66.978373075806502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06-45FA-BF0C-2231E44F40C6}"/>
            </c:ext>
          </c:extLst>
        </c:ser>
        <c:ser>
          <c:idx val="0"/>
          <c:order val="2"/>
          <c:tx>
            <c:strRef>
              <c:f>'39高知'!$E$227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'39高知'!$A$239:$A$245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'39高知'!$E$239:$E$245</c:f>
              <c:numCache>
                <c:formatCode>#,##0_);[Red]\(#,##0\)</c:formatCode>
                <c:ptCount val="7"/>
                <c:pt idx="0">
                  <c:v>77.567985386933302</c:v>
                </c:pt>
                <c:pt idx="1">
                  <c:v>73.22491914082832</c:v>
                </c:pt>
                <c:pt idx="2">
                  <c:v>67.939251067127501</c:v>
                </c:pt>
                <c:pt idx="3">
                  <c:v>62.962936746182699</c:v>
                </c:pt>
                <c:pt idx="4">
                  <c:v>61.0633078340339</c:v>
                </c:pt>
                <c:pt idx="5">
                  <c:v>57.460223758861403</c:v>
                </c:pt>
                <c:pt idx="6">
                  <c:v>53.4902571063244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06-45FA-BF0C-2231E44F40C6}"/>
            </c:ext>
          </c:extLst>
        </c:ser>
        <c:ser>
          <c:idx val="9"/>
          <c:order val="3"/>
          <c:tx>
            <c:strRef>
              <c:f>'39高知'!$F$227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06-45FA-BF0C-2231E44F40C6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06-45FA-BF0C-2231E44F40C6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06-45FA-BF0C-2231E44F40C6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06-45FA-BF0C-2231E44F40C6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06-45FA-BF0C-2231E44F40C6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06-45FA-BF0C-2231E44F40C6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06-45FA-BF0C-2231E44F40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'39高知'!$A$239:$A$245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'39高知'!$F$239:$F$245</c:f>
              <c:numCache>
                <c:formatCode>#,##0_);[Red]\(#,##0\)</c:formatCode>
                <c:ptCount val="7"/>
                <c:pt idx="0">
                  <c:v>20.724571993258301</c:v>
                </c:pt>
                <c:pt idx="1">
                  <c:v>20.732382656570405</c:v>
                </c:pt>
                <c:pt idx="2">
                  <c:v>21.686588471155201</c:v>
                </c:pt>
                <c:pt idx="3">
                  <c:v>22.695333085535399</c:v>
                </c:pt>
                <c:pt idx="4">
                  <c:v>23.459772934989001</c:v>
                </c:pt>
                <c:pt idx="5">
                  <c:v>23.212914204708198</c:v>
                </c:pt>
                <c:pt idx="6">
                  <c:v>22.235290782673697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06-45FA-BF0C-2231E44F4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320008"/>
        <c:axId val="1"/>
      </c:barChart>
      <c:catAx>
        <c:axId val="1034320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3200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'03岩手'!$H$226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'03岩手'!$A$239:$A$245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'03岩手'!$H$239:$H$245</c:f>
              <c:numCache>
                <c:formatCode>0.0</c:formatCode>
                <c:ptCount val="7"/>
                <c:pt idx="0">
                  <c:v>16.315686559276791</c:v>
                </c:pt>
                <c:pt idx="1">
                  <c:v>18.329704492347844</c:v>
                </c:pt>
                <c:pt idx="2">
                  <c:v>19.953613715799573</c:v>
                </c:pt>
                <c:pt idx="3">
                  <c:v>21.298314411283361</c:v>
                </c:pt>
                <c:pt idx="4">
                  <c:v>22.416784080593064</c:v>
                </c:pt>
                <c:pt idx="5">
                  <c:v>23.147967205461484</c:v>
                </c:pt>
                <c:pt idx="6">
                  <c:v>23.552157914162837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80-436F-8953-EFFD6BD462D8}"/>
            </c:ext>
          </c:extLst>
        </c:ser>
        <c:ser>
          <c:idx val="4"/>
          <c:order val="1"/>
          <c:tx>
            <c:strRef>
              <c:f>'03岩手'!$I$226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'03岩手'!$A$239:$A$245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'03岩手'!$I$239:$I$245</c:f>
              <c:numCache>
                <c:formatCode>0.0</c:formatCode>
                <c:ptCount val="7"/>
                <c:pt idx="0">
                  <c:v>36.855495998216043</c:v>
                </c:pt>
                <c:pt idx="1">
                  <c:v>36.971460814326619</c:v>
                </c:pt>
                <c:pt idx="2">
                  <c:v>36.834473008997065</c:v>
                </c:pt>
                <c:pt idx="3">
                  <c:v>36.291802032830667</c:v>
                </c:pt>
                <c:pt idx="4">
                  <c:v>35.680427146790592</c:v>
                </c:pt>
                <c:pt idx="5">
                  <c:v>35.268583545199306</c:v>
                </c:pt>
                <c:pt idx="6">
                  <c:v>34.997003694114241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80-436F-8953-EFFD6BD462D8}"/>
            </c:ext>
          </c:extLst>
        </c:ser>
        <c:ser>
          <c:idx val="0"/>
          <c:order val="2"/>
          <c:tx>
            <c:strRef>
              <c:f>'03岩手'!$J$226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'03岩手'!$A$239:$A$245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'03岩手'!$J$239:$J$245</c:f>
              <c:numCache>
                <c:formatCode>0.0</c:formatCode>
                <c:ptCount val="7"/>
                <c:pt idx="0">
                  <c:v>40.087123297628352</c:v>
                </c:pt>
                <c:pt idx="1">
                  <c:v>37.553726837663284</c:v>
                </c:pt>
                <c:pt idx="2">
                  <c:v>35.657576110247135</c:v>
                </c:pt>
                <c:pt idx="3">
                  <c:v>34.336198286710612</c:v>
                </c:pt>
                <c:pt idx="4">
                  <c:v>33.345185610524751</c:v>
                </c:pt>
                <c:pt idx="5">
                  <c:v>32.665087088463331</c:v>
                </c:pt>
                <c:pt idx="6">
                  <c:v>32.320363464807983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80-436F-8953-EFFD6BD462D8}"/>
            </c:ext>
          </c:extLst>
        </c:ser>
        <c:ser>
          <c:idx val="9"/>
          <c:order val="3"/>
          <c:tx>
            <c:strRef>
              <c:f>'03岩手'!$K$226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80-436F-8953-EFFD6BD462D8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80-436F-8953-EFFD6BD462D8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80-436F-8953-EFFD6BD462D8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0-436F-8953-EFFD6BD462D8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80-436F-8953-EFFD6BD462D8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80-436F-8953-EFFD6BD462D8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80-436F-8953-EFFD6BD462D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'03岩手'!$A$239:$A$245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'03岩手'!$K$239:$K$245</c:f>
              <c:numCache>
                <c:formatCode>0.0</c:formatCode>
                <c:ptCount val="7"/>
                <c:pt idx="0">
                  <c:v>6.7416941448788155</c:v>
                </c:pt>
                <c:pt idx="1">
                  <c:v>7.1451078556622436</c:v>
                </c:pt>
                <c:pt idx="2">
                  <c:v>7.5543371649562285</c:v>
                </c:pt>
                <c:pt idx="3">
                  <c:v>8.0736852691753551</c:v>
                </c:pt>
                <c:pt idx="4">
                  <c:v>8.5576031620915956</c:v>
                </c:pt>
                <c:pt idx="5">
                  <c:v>8.9183621608758692</c:v>
                </c:pt>
                <c:pt idx="6">
                  <c:v>9.1304749269149337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680-436F-8953-EFFD6BD46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46208"/>
        <c:axId val="1"/>
      </c:barChart>
      <c:catAx>
        <c:axId val="103424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2462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'39高知'!$H$226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'39高知'!$A$239:$A$245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'39高知'!$H$239:$H$245</c:f>
              <c:numCache>
                <c:formatCode>0.0</c:formatCode>
                <c:ptCount val="7"/>
                <c:pt idx="0">
                  <c:v>24.543952275333897</c:v>
                </c:pt>
                <c:pt idx="1">
                  <c:v>25.699932671961186</c:v>
                </c:pt>
                <c:pt idx="2">
                  <c:v>26.956467353769934</c:v>
                </c:pt>
                <c:pt idx="3">
                  <c:v>28.17052452840835</c:v>
                </c:pt>
                <c:pt idx="4">
                  <c:v>29.099959859892486</c:v>
                </c:pt>
                <c:pt idx="5">
                  <c:v>29.946300526860064</c:v>
                </c:pt>
                <c:pt idx="6">
                  <c:v>30.608016102774823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7-4A06-B5EF-3E7B4656E560}"/>
            </c:ext>
          </c:extLst>
        </c:ser>
        <c:ser>
          <c:idx val="4"/>
          <c:order val="1"/>
          <c:tx>
            <c:strRef>
              <c:f>'39高知'!$I$226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'39高知'!$A$239:$A$245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'39高知'!$I$239:$I$245</c:f>
              <c:numCache>
                <c:formatCode>0.0</c:formatCode>
                <c:ptCount val="7"/>
                <c:pt idx="0">
                  <c:v>35.39533775266932</c:v>
                </c:pt>
                <c:pt idx="1">
                  <c:v>35.324470586303647</c:v>
                </c:pt>
                <c:pt idx="2">
                  <c:v>34.791096874175011</c:v>
                </c:pt>
                <c:pt idx="3">
                  <c:v>33.872666357644462</c:v>
                </c:pt>
                <c:pt idx="4">
                  <c:v>33.193287001030825</c:v>
                </c:pt>
                <c:pt idx="5">
                  <c:v>32.827732307699343</c:v>
                </c:pt>
                <c:pt idx="6">
                  <c:v>32.56926757524058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47-4A06-B5EF-3E7B4656E560}"/>
            </c:ext>
          </c:extLst>
        </c:ser>
        <c:ser>
          <c:idx val="0"/>
          <c:order val="2"/>
          <c:tx>
            <c:strRef>
              <c:f>'39高知'!$J$226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'39高知'!$A$239:$A$245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'39高知'!$J$239:$J$245</c:f>
              <c:numCache>
                <c:formatCode>0.0</c:formatCode>
                <c:ptCount val="7"/>
                <c:pt idx="0">
                  <c:v>31.614077896850453</c:v>
                </c:pt>
                <c:pt idx="1">
                  <c:v>30.37533927946518</c:v>
                </c:pt>
                <c:pt idx="2">
                  <c:v>28.99656897201783</c:v>
                </c:pt>
                <c:pt idx="3">
                  <c:v>27.900075217763167</c:v>
                </c:pt>
                <c:pt idx="4">
                  <c:v>27.241068988545589</c:v>
                </c:pt>
                <c:pt idx="5">
                  <c:v>26.514555612454039</c:v>
                </c:pt>
                <c:pt idx="6">
                  <c:v>26.010463025020496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47-4A06-B5EF-3E7B4656E560}"/>
            </c:ext>
          </c:extLst>
        </c:ser>
        <c:ser>
          <c:idx val="9"/>
          <c:order val="3"/>
          <c:tx>
            <c:strRef>
              <c:f>'39高知'!$K$226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47-4A06-B5EF-3E7B4656E560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47-4A06-B5EF-3E7B4656E560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47-4A06-B5EF-3E7B4656E560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47-4A06-B5EF-3E7B4656E560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47-4A06-B5EF-3E7B4656E560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47-4A06-B5EF-3E7B4656E560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47-4A06-B5EF-3E7B4656E5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'39高知'!$A$239:$A$245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'39高知'!$K$239:$K$245</c:f>
              <c:numCache>
                <c:formatCode>0.0</c:formatCode>
                <c:ptCount val="7"/>
                <c:pt idx="0">
                  <c:v>8.4466320751463364</c:v>
                </c:pt>
                <c:pt idx="1">
                  <c:v>8.6002574622699939</c:v>
                </c:pt>
                <c:pt idx="2">
                  <c:v>9.2558668000372162</c:v>
                </c:pt>
                <c:pt idx="3">
                  <c:v>10.056733896184031</c:v>
                </c:pt>
                <c:pt idx="4">
                  <c:v>10.465684150531096</c:v>
                </c:pt>
                <c:pt idx="5">
                  <c:v>10.711411552986544</c:v>
                </c:pt>
                <c:pt idx="6">
                  <c:v>10.812253296964098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47-4A06-B5EF-3E7B4656E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315688"/>
        <c:axId val="1"/>
      </c:barChart>
      <c:catAx>
        <c:axId val="1034315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3156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'40福岡'!$C$227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'40福岡'!$A$231:$A$237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'40福岡'!$C$231:$C$237</c:f>
              <c:numCache>
                <c:formatCode>#,##0_);[Red]\(#,##0\)</c:formatCode>
                <c:ptCount val="7"/>
                <c:pt idx="0">
                  <c:v>942.99300000000005</c:v>
                </c:pt>
                <c:pt idx="1">
                  <c:v>1021.2881630409</c:v>
                </c:pt>
                <c:pt idx="2">
                  <c:v>1071.4407146982398</c:v>
                </c:pt>
                <c:pt idx="3">
                  <c:v>1098.1001325709201</c:v>
                </c:pt>
                <c:pt idx="4">
                  <c:v>1099.0773962171399</c:v>
                </c:pt>
                <c:pt idx="5">
                  <c:v>1076.7506144798201</c:v>
                </c:pt>
                <c:pt idx="6">
                  <c:v>1049.6571254662101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D9-42E2-956C-0E8236EFFB5D}"/>
            </c:ext>
          </c:extLst>
        </c:ser>
        <c:ser>
          <c:idx val="4"/>
          <c:order val="1"/>
          <c:tx>
            <c:strRef>
              <c:f>'40福岡'!$D$227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'40福岡'!$A$231:$A$237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'40福岡'!$D$231:$D$237</c:f>
              <c:numCache>
                <c:formatCode>#,##0_);[Red]\(#,##0\)</c:formatCode>
                <c:ptCount val="7"/>
                <c:pt idx="0">
                  <c:v>1375.4860000000001</c:v>
                </c:pt>
                <c:pt idx="1">
                  <c:v>1371.7933989794999</c:v>
                </c:pt>
                <c:pt idx="2">
                  <c:v>1354.4588387152598</c:v>
                </c:pt>
                <c:pt idx="3">
                  <c:v>1325.12039643607</c:v>
                </c:pt>
                <c:pt idx="4">
                  <c:v>1290.01529668234</c:v>
                </c:pt>
                <c:pt idx="5">
                  <c:v>1251.49941823677</c:v>
                </c:pt>
                <c:pt idx="6">
                  <c:v>1210.79428219701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D9-42E2-956C-0E8236EFFB5D}"/>
            </c:ext>
          </c:extLst>
        </c:ser>
        <c:ser>
          <c:idx val="0"/>
          <c:order val="2"/>
          <c:tx>
            <c:strRef>
              <c:f>'40福岡'!$E$227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'40福岡'!$E$231:$E$237</c:f>
              <c:numCache>
                <c:formatCode>#,##0_);[Red]\(#,##0\)</c:formatCode>
                <c:ptCount val="7"/>
                <c:pt idx="0">
                  <c:v>2002.5994355776502</c:v>
                </c:pt>
                <c:pt idx="1">
                  <c:v>1898.1550769564301</c:v>
                </c:pt>
                <c:pt idx="2">
                  <c:v>1815.6635142917701</c:v>
                </c:pt>
                <c:pt idx="3">
                  <c:v>1730.2584154318599</c:v>
                </c:pt>
                <c:pt idx="4">
                  <c:v>1640.5227609671401</c:v>
                </c:pt>
                <c:pt idx="5">
                  <c:v>1571.1175110746501</c:v>
                </c:pt>
                <c:pt idx="6">
                  <c:v>1517.7553114761301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D9-42E2-956C-0E8236EFFB5D}"/>
            </c:ext>
          </c:extLst>
        </c:ser>
        <c:ser>
          <c:idx val="9"/>
          <c:order val="3"/>
          <c:tx>
            <c:strRef>
              <c:f>'40福岡'!$F$227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D9-42E2-956C-0E8236EFFB5D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D9-42E2-956C-0E8236EFFB5D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D9-42E2-956C-0E8236EFFB5D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D9-42E2-956C-0E8236EFFB5D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D9-42E2-956C-0E8236EFFB5D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D9-42E2-956C-0E8236EFFB5D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D9-42E2-956C-0E8236EFFB5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'40福岡'!$A$231:$A$237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'40福岡'!$F$231:$F$237</c:f>
              <c:numCache>
                <c:formatCode>#,##0_);[Red]\(#,##0\)</c:formatCode>
                <c:ptCount val="7"/>
                <c:pt idx="0">
                  <c:v>147.02856442234798</c:v>
                </c:pt>
                <c:pt idx="1">
                  <c:v>156.72836102317501</c:v>
                </c:pt>
                <c:pt idx="2">
                  <c:v>170.603932294739</c:v>
                </c:pt>
                <c:pt idx="3">
                  <c:v>183.493055561137</c:v>
                </c:pt>
                <c:pt idx="4">
                  <c:v>192.63854613337199</c:v>
                </c:pt>
                <c:pt idx="5">
                  <c:v>195.36745620876698</c:v>
                </c:pt>
                <c:pt idx="6">
                  <c:v>194.35628086064102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9D9-42E2-956C-0E8236EFF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323968"/>
        <c:axId val="1"/>
      </c:barChart>
      <c:catAx>
        <c:axId val="103432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3239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'40福岡'!$H$226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'40福岡'!$A$231:$A$237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'40福岡'!$H$231:$H$237</c:f>
              <c:numCache>
                <c:formatCode>0.0</c:formatCode>
                <c:ptCount val="7"/>
                <c:pt idx="0">
                  <c:v>21.104978014179167</c:v>
                </c:pt>
                <c:pt idx="1">
                  <c:v>22.960795848009116</c:v>
                </c:pt>
                <c:pt idx="2">
                  <c:v>24.283775176647616</c:v>
                </c:pt>
                <c:pt idx="3">
                  <c:v>25.31951169089686</c:v>
                </c:pt>
                <c:pt idx="4">
                  <c:v>26.030584522322485</c:v>
                </c:pt>
                <c:pt idx="5">
                  <c:v>26.295977993199028</c:v>
                </c:pt>
                <c:pt idx="6">
                  <c:v>26.422667820905854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15-435D-8B95-0FE49C2E2DDD}"/>
            </c:ext>
          </c:extLst>
        </c:ser>
        <c:ser>
          <c:idx val="4"/>
          <c:order val="1"/>
          <c:tx>
            <c:strRef>
              <c:f>'40福岡'!$I$226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'40福岡'!$A$231:$A$237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'40福岡'!$I$231:$I$237</c:f>
              <c:numCache>
                <c:formatCode>0.0</c:formatCode>
                <c:ptCount val="7"/>
                <c:pt idx="0">
                  <c:v>30.78453582244115</c:v>
                </c:pt>
                <c:pt idx="1">
                  <c:v>30.840921612006795</c:v>
                </c:pt>
                <c:pt idx="2">
                  <c:v>30.69826773817168</c:v>
                </c:pt>
                <c:pt idx="3">
                  <c:v>30.554045459276054</c:v>
                </c:pt>
                <c:pt idx="4">
                  <c:v>30.552763919042828</c:v>
                </c:pt>
                <c:pt idx="5">
                  <c:v>30.563624220780291</c:v>
                </c:pt>
                <c:pt idx="6">
                  <c:v>30.47891958408243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15-435D-8B95-0FE49C2E2DDD}"/>
            </c:ext>
          </c:extLst>
        </c:ser>
        <c:ser>
          <c:idx val="0"/>
          <c:order val="2"/>
          <c:tx>
            <c:strRef>
              <c:f>'40福岡'!$J$226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'40福岡'!$A$231:$A$237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'40福岡'!$J$231:$J$237</c:f>
              <c:numCache>
                <c:formatCode>0.0</c:formatCode>
                <c:ptCount val="7"/>
                <c:pt idx="0">
                  <c:v>44.819862988456876</c:v>
                </c:pt>
                <c:pt idx="1">
                  <c:v>42.674685546231309</c:v>
                </c:pt>
                <c:pt idx="2">
                  <c:v>41.151287208570452</c:v>
                </c:pt>
                <c:pt idx="3">
                  <c:v>39.895540377753534</c:v>
                </c:pt>
                <c:pt idx="4">
                  <c:v>38.85419401502476</c:v>
                </c:pt>
                <c:pt idx="5">
                  <c:v>38.369210976403785</c:v>
                </c:pt>
                <c:pt idx="6">
                  <c:v>38.205946928371766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15-435D-8B95-0FE49C2E2DDD}"/>
            </c:ext>
          </c:extLst>
        </c:ser>
        <c:ser>
          <c:idx val="9"/>
          <c:order val="3"/>
          <c:tx>
            <c:strRef>
              <c:f>'40福岡'!$K$226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15-435D-8B95-0FE49C2E2DDD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15-435D-8B95-0FE49C2E2DDD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15-435D-8B95-0FE49C2E2DDD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15-435D-8B95-0FE49C2E2DDD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15-435D-8B95-0FE49C2E2DDD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15-435D-8B95-0FE49C2E2DDD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15-435D-8B95-0FE49C2E2D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'40福岡'!$A$231:$A$237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'40福岡'!$K$231:$K$237</c:f>
              <c:numCache>
                <c:formatCode>0.0</c:formatCode>
                <c:ptCount val="7"/>
                <c:pt idx="0">
                  <c:v>3.2906231749228039</c:v>
                </c:pt>
                <c:pt idx="1">
                  <c:v>3.5235969937527569</c:v>
                </c:pt>
                <c:pt idx="2">
                  <c:v>3.8666698766102612</c:v>
                </c:pt>
                <c:pt idx="3">
                  <c:v>4.2309024720735469</c:v>
                </c:pt>
                <c:pt idx="4">
                  <c:v>4.5624575436099386</c:v>
                </c:pt>
                <c:pt idx="5">
                  <c:v>4.7711868096169026</c:v>
                </c:pt>
                <c:pt idx="6">
                  <c:v>4.8924656666399349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F15-435D-8B95-0FE49C2E2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324688"/>
        <c:axId val="1"/>
      </c:barChart>
      <c:catAx>
        <c:axId val="103432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3246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'40福岡'!$C$227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'40福岡'!$A$239:$A$245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'40福岡'!$C$239:$C$245</c:f>
              <c:numCache>
                <c:formatCode>#,##0_);[Red]\(#,##0\)</c:formatCode>
                <c:ptCount val="7"/>
                <c:pt idx="0">
                  <c:v>320.29682847843804</c:v>
                </c:pt>
                <c:pt idx="1">
                  <c:v>353.21253646120942</c:v>
                </c:pt>
                <c:pt idx="2">
                  <c:v>378.40247964965801</c:v>
                </c:pt>
                <c:pt idx="3">
                  <c:v>404.12725498051799</c:v>
                </c:pt>
                <c:pt idx="4">
                  <c:v>436.07636032706597</c:v>
                </c:pt>
                <c:pt idx="5">
                  <c:v>450.94414816075499</c:v>
                </c:pt>
                <c:pt idx="6">
                  <c:v>456.67165447347304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8-4395-93F1-CF65E5D43E62}"/>
            </c:ext>
          </c:extLst>
        </c:ser>
        <c:ser>
          <c:idx val="4"/>
          <c:order val="1"/>
          <c:tx>
            <c:strRef>
              <c:f>'40福岡'!$D$227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'40福岡'!$A$239:$A$245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'40福岡'!$D$239:$D$245</c:f>
              <c:numCache>
                <c:formatCode>#,##0_);[Red]\(#,##0\)</c:formatCode>
                <c:ptCount val="7"/>
                <c:pt idx="0">
                  <c:v>530.40300849146104</c:v>
                </c:pt>
                <c:pt idx="1">
                  <c:v>534.18039286744113</c:v>
                </c:pt>
                <c:pt idx="2">
                  <c:v>525.39273288005097</c:v>
                </c:pt>
                <c:pt idx="3">
                  <c:v>516.91920584576894</c:v>
                </c:pt>
                <c:pt idx="4">
                  <c:v>525.15250485183992</c:v>
                </c:pt>
                <c:pt idx="5">
                  <c:v>523.930901318731</c:v>
                </c:pt>
                <c:pt idx="6">
                  <c:v>517.54538016952495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48-4395-93F1-CF65E5D43E62}"/>
            </c:ext>
          </c:extLst>
        </c:ser>
        <c:ser>
          <c:idx val="0"/>
          <c:order val="2"/>
          <c:tx>
            <c:strRef>
              <c:f>'40福岡'!$E$227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'40福岡'!$A$239:$A$245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'40福岡'!$E$239:$E$245</c:f>
              <c:numCache>
                <c:formatCode>#,##0_);[Red]\(#,##0\)</c:formatCode>
                <c:ptCount val="7"/>
                <c:pt idx="0">
                  <c:v>468.08413544292802</c:v>
                </c:pt>
                <c:pt idx="1">
                  <c:v>457.14979618625119</c:v>
                </c:pt>
                <c:pt idx="2">
                  <c:v>438.83901544263205</c:v>
                </c:pt>
                <c:pt idx="3">
                  <c:v>426.79841551197302</c:v>
                </c:pt>
                <c:pt idx="4">
                  <c:v>432.97634037352299</c:v>
                </c:pt>
                <c:pt idx="5">
                  <c:v>433.29468098995505</c:v>
                </c:pt>
                <c:pt idx="6">
                  <c:v>429.19850258753701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48-4395-93F1-CF65E5D43E62}"/>
            </c:ext>
          </c:extLst>
        </c:ser>
        <c:ser>
          <c:idx val="9"/>
          <c:order val="3"/>
          <c:tx>
            <c:strRef>
              <c:f>'40福岡'!$F$227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48-4395-93F1-CF65E5D43E62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48-4395-93F1-CF65E5D43E62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48-4395-93F1-CF65E5D43E62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48-4395-93F1-CF65E5D43E62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48-4395-93F1-CF65E5D43E62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48-4395-93F1-CF65E5D43E62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48-4395-93F1-CF65E5D43E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'40福岡'!$A$239:$A$245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'40福岡'!$F$239:$F$245</c:f>
              <c:numCache>
                <c:formatCode>#,##0_);[Red]\(#,##0\)</c:formatCode>
                <c:ptCount val="7"/>
                <c:pt idx="0">
                  <c:v>113.99502758717199</c:v>
                </c:pt>
                <c:pt idx="1">
                  <c:v>124.40527448509829</c:v>
                </c:pt>
                <c:pt idx="2">
                  <c:v>137.98477202765901</c:v>
                </c:pt>
                <c:pt idx="3">
                  <c:v>151.76212366174002</c:v>
                </c:pt>
                <c:pt idx="4">
                  <c:v>163.405794447571</c:v>
                </c:pt>
                <c:pt idx="5">
                  <c:v>167.77626953055898</c:v>
                </c:pt>
                <c:pt idx="6">
                  <c:v>167.83146276946499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48-4395-93F1-CF65E5D43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325768"/>
        <c:axId val="1"/>
      </c:barChart>
      <c:catAx>
        <c:axId val="1034325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3257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'40福岡'!$H$226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'40福岡'!$A$239:$A$245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'40福岡'!$H$239:$H$245</c:f>
              <c:numCache>
                <c:formatCode>0.0</c:formatCode>
                <c:ptCount val="7"/>
                <c:pt idx="0">
                  <c:v>22.35493600048844</c:v>
                </c:pt>
                <c:pt idx="1">
                  <c:v>24.045271613509087</c:v>
                </c:pt>
                <c:pt idx="2">
                  <c:v>25.557046049635858</c:v>
                </c:pt>
                <c:pt idx="3">
                  <c:v>26.948877604633612</c:v>
                </c:pt>
                <c:pt idx="4">
                  <c:v>27.996486948735342</c:v>
                </c:pt>
                <c:pt idx="5">
                  <c:v>28.614187805975266</c:v>
                </c:pt>
                <c:pt idx="6">
                  <c:v>29.064281712135205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6D-4E5F-91F9-CDF5C2558438}"/>
            </c:ext>
          </c:extLst>
        </c:ser>
        <c:ser>
          <c:idx val="4"/>
          <c:order val="1"/>
          <c:tx>
            <c:strRef>
              <c:f>'40福岡'!$I$226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'40福岡'!$A$239:$A$245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'40福岡'!$I$239:$I$245</c:f>
              <c:numCache>
                <c:formatCode>0.0</c:formatCode>
                <c:ptCount val="7"/>
                <c:pt idx="0">
                  <c:v>37.019178009411178</c:v>
                </c:pt>
                <c:pt idx="1">
                  <c:v>36.364826587969148</c:v>
                </c:pt>
                <c:pt idx="2">
                  <c:v>35.484667755854204</c:v>
                </c:pt>
                <c:pt idx="3">
                  <c:v>34.47031161136011</c:v>
                </c:pt>
                <c:pt idx="4">
                  <c:v>33.715253991647465</c:v>
                </c:pt>
                <c:pt idx="5">
                  <c:v>33.245485652346652</c:v>
                </c:pt>
                <c:pt idx="6">
                  <c:v>32.938511906118194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6D-4E5F-91F9-CDF5C2558438}"/>
            </c:ext>
          </c:extLst>
        </c:ser>
        <c:ser>
          <c:idx val="0"/>
          <c:order val="2"/>
          <c:tx>
            <c:strRef>
              <c:f>'40福岡'!$J$226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'40福岡'!$A$239:$A$245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'40福岡'!$J$239:$J$245</c:f>
              <c:numCache>
                <c:formatCode>0.0</c:formatCode>
                <c:ptCount val="7"/>
                <c:pt idx="0">
                  <c:v>32.669667509289873</c:v>
                </c:pt>
                <c:pt idx="1">
                  <c:v>31.120897144504173</c:v>
                </c:pt>
                <c:pt idx="2">
                  <c:v>29.638888562326436</c:v>
                </c:pt>
                <c:pt idx="3">
                  <c:v>28.460684400111031</c:v>
                </c:pt>
                <c:pt idx="4">
                  <c:v>27.79746293352596</c:v>
                </c:pt>
                <c:pt idx="5">
                  <c:v>27.494259383884668</c:v>
                </c:pt>
                <c:pt idx="6">
                  <c:v>27.315788198006874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6D-4E5F-91F9-CDF5C2558438}"/>
            </c:ext>
          </c:extLst>
        </c:ser>
        <c:ser>
          <c:idx val="9"/>
          <c:order val="3"/>
          <c:tx>
            <c:strRef>
              <c:f>'40福岡'!$K$226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6D-4E5F-91F9-CDF5C2558438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6D-4E5F-91F9-CDF5C2558438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6D-4E5F-91F9-CDF5C2558438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6D-4E5F-91F9-CDF5C2558438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6D-4E5F-91F9-CDF5C2558438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6D-4E5F-91F9-CDF5C2558438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6D-4E5F-91F9-CDF5C25584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'40福岡'!$A$239:$A$245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'40福岡'!$K$239:$K$245</c:f>
              <c:numCache>
                <c:formatCode>0.0</c:formatCode>
                <c:ptCount val="7"/>
                <c:pt idx="0">
                  <c:v>7.956218480810513</c:v>
                </c:pt>
                <c:pt idx="1">
                  <c:v>8.4690046540175885</c:v>
                </c:pt>
                <c:pt idx="2">
                  <c:v>9.3193976321834988</c:v>
                </c:pt>
                <c:pt idx="3">
                  <c:v>10.120126383895249</c:v>
                </c:pt>
                <c:pt idx="4">
                  <c:v>10.490796126091238</c:v>
                </c:pt>
                <c:pt idx="5">
                  <c:v>10.646067157793411</c:v>
                </c:pt>
                <c:pt idx="6">
                  <c:v>10.681418183739732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26D-4E5F-91F9-CDF5C2558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327208"/>
        <c:axId val="1"/>
      </c:barChart>
      <c:catAx>
        <c:axId val="1034327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3272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'41佐賀'!$C$227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'41佐賀'!$A$231:$A$237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'41佐賀'!$C$231:$C$237</c:f>
              <c:numCache>
                <c:formatCode>#,##0_);[Red]\(#,##0\)</c:formatCode>
                <c:ptCount val="7"/>
                <c:pt idx="0">
                  <c:v>94.28</c:v>
                </c:pt>
                <c:pt idx="1">
                  <c:v>104.006204486163</c:v>
                </c:pt>
                <c:pt idx="2">
                  <c:v>109.46668768954399</c:v>
                </c:pt>
                <c:pt idx="3">
                  <c:v>111.60765592821399</c:v>
                </c:pt>
                <c:pt idx="4">
                  <c:v>110.81232111141399</c:v>
                </c:pt>
                <c:pt idx="5">
                  <c:v>107.24064913497099</c:v>
                </c:pt>
                <c:pt idx="6">
                  <c:v>102.583016322867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54-4EFA-9227-A003183E935A}"/>
            </c:ext>
          </c:extLst>
        </c:ser>
        <c:ser>
          <c:idx val="4"/>
          <c:order val="1"/>
          <c:tx>
            <c:strRef>
              <c:f>'41佐賀'!$D$227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'41佐賀'!$A$231:$A$237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'41佐賀'!$D$231:$D$237</c:f>
              <c:numCache>
                <c:formatCode>#,##0_);[Red]\(#,##0\)</c:formatCode>
                <c:ptCount val="7"/>
                <c:pt idx="0">
                  <c:v>216.893</c:v>
                </c:pt>
                <c:pt idx="1">
                  <c:v>215.32703842423501</c:v>
                </c:pt>
                <c:pt idx="2">
                  <c:v>210.44388941951502</c:v>
                </c:pt>
                <c:pt idx="3">
                  <c:v>202.994906220921</c:v>
                </c:pt>
                <c:pt idx="4">
                  <c:v>194.11473185382599</c:v>
                </c:pt>
                <c:pt idx="5">
                  <c:v>184.768550527733</c:v>
                </c:pt>
                <c:pt idx="6">
                  <c:v>175.39968525286901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54-4EFA-9227-A003183E935A}"/>
            </c:ext>
          </c:extLst>
        </c:ser>
        <c:ser>
          <c:idx val="0"/>
          <c:order val="2"/>
          <c:tx>
            <c:strRef>
              <c:f>'41佐賀'!$E$227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'41佐賀'!$E$231:$E$237</c:f>
              <c:numCache>
                <c:formatCode>#,##0_);[Red]\(#,##0\)</c:formatCode>
                <c:ptCount val="7"/>
                <c:pt idx="0">
                  <c:v>361.93548920640501</c:v>
                </c:pt>
                <c:pt idx="1">
                  <c:v>334.28485117209596</c:v>
                </c:pt>
                <c:pt idx="2">
                  <c:v>312.08086815485302</c:v>
                </c:pt>
                <c:pt idx="3">
                  <c:v>291.66973127297302</c:v>
                </c:pt>
                <c:pt idx="4">
                  <c:v>271.15319231127302</c:v>
                </c:pt>
                <c:pt idx="5">
                  <c:v>253.55975169612401</c:v>
                </c:pt>
                <c:pt idx="6">
                  <c:v>238.953447215805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54-4EFA-9227-A003183E935A}"/>
            </c:ext>
          </c:extLst>
        </c:ser>
        <c:ser>
          <c:idx val="9"/>
          <c:order val="3"/>
          <c:tx>
            <c:strRef>
              <c:f>'41佐賀'!$F$227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54-4EFA-9227-A003183E935A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54-4EFA-9227-A003183E935A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54-4EFA-9227-A003183E935A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54-4EFA-9227-A003183E935A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54-4EFA-9227-A003183E935A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54-4EFA-9227-A003183E935A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54-4EFA-9227-A003183E935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'41佐賀'!$A$231:$A$237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'41佐賀'!$F$231:$F$237</c:f>
              <c:numCache>
                <c:formatCode>#,##0_);[Red]\(#,##0\)</c:formatCode>
                <c:ptCount val="7"/>
                <c:pt idx="0">
                  <c:v>29.159510793594599</c:v>
                </c:pt>
                <c:pt idx="1">
                  <c:v>30.278905917505398</c:v>
                </c:pt>
                <c:pt idx="2">
                  <c:v>31.635554736087499</c:v>
                </c:pt>
                <c:pt idx="3">
                  <c:v>33.188706577893306</c:v>
                </c:pt>
                <c:pt idx="4">
                  <c:v>34.462754723487102</c:v>
                </c:pt>
                <c:pt idx="5">
                  <c:v>34.7820486411714</c:v>
                </c:pt>
                <c:pt idx="6">
                  <c:v>34.046851208458996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54-4EFA-9227-A003183E9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330088"/>
        <c:axId val="1"/>
      </c:barChart>
      <c:catAx>
        <c:axId val="1034330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3300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'41佐賀'!$H$226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'41佐賀'!$A$231:$A$237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'41佐賀'!$H$231:$H$237</c:f>
              <c:numCache>
                <c:formatCode>0.0</c:formatCode>
                <c:ptCount val="7"/>
                <c:pt idx="0">
                  <c:v>13.425074188201663</c:v>
                </c:pt>
                <c:pt idx="1">
                  <c:v>15.207875526016798</c:v>
                </c:pt>
                <c:pt idx="2">
                  <c:v>16.495213077458281</c:v>
                </c:pt>
                <c:pt idx="3">
                  <c:v>17.453395270112445</c:v>
                </c:pt>
                <c:pt idx="4">
                  <c:v>18.149797984976317</c:v>
                </c:pt>
                <c:pt idx="5">
                  <c:v>18.478584362734125</c:v>
                </c:pt>
                <c:pt idx="6">
                  <c:v>18.618181744784685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A-404B-B72F-C64FF901EA8F}"/>
            </c:ext>
          </c:extLst>
        </c:ser>
        <c:ser>
          <c:idx val="4"/>
          <c:order val="1"/>
          <c:tx>
            <c:strRef>
              <c:f>'41佐賀'!$I$226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'41佐賀'!$A$231:$A$237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'41佐賀'!$I$231:$I$237</c:f>
              <c:numCache>
                <c:formatCode>0.0</c:formatCode>
                <c:ptCount val="7"/>
                <c:pt idx="0">
                  <c:v>30.884648026109708</c:v>
                </c:pt>
                <c:pt idx="1">
                  <c:v>31.485302380948475</c:v>
                </c:pt>
                <c:pt idx="2">
                  <c:v>31.711170494798314</c:v>
                </c:pt>
                <c:pt idx="3">
                  <c:v>31.744689077351168</c:v>
                </c:pt>
                <c:pt idx="4">
                  <c:v>31.793785507953729</c:v>
                </c:pt>
                <c:pt idx="5">
                  <c:v>31.837379538888225</c:v>
                </c:pt>
                <c:pt idx="6">
                  <c:v>31.833955902971425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AA-404B-B72F-C64FF901EA8F}"/>
            </c:ext>
          </c:extLst>
        </c:ser>
        <c:ser>
          <c:idx val="0"/>
          <c:order val="2"/>
          <c:tx>
            <c:strRef>
              <c:f>'41佐賀'!$J$226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'41佐賀'!$A$231:$A$237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'41佐賀'!$J$231:$J$237</c:f>
              <c:numCache>
                <c:formatCode>0.0</c:formatCode>
                <c:ptCount val="7"/>
                <c:pt idx="0">
                  <c:v>51.538086486413341</c:v>
                </c:pt>
                <c:pt idx="1">
                  <c:v>48.879414761593672</c:v>
                </c:pt>
                <c:pt idx="2">
                  <c:v>47.026547767775156</c:v>
                </c:pt>
                <c:pt idx="3">
                  <c:v>45.611809206968431</c:v>
                </c:pt>
                <c:pt idx="4">
                  <c:v>44.411809211025755</c:v>
                </c:pt>
                <c:pt idx="5">
                  <c:v>43.690758126741279</c:v>
                </c:pt>
                <c:pt idx="6">
                  <c:v>43.368569849851085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AA-404B-B72F-C64FF901EA8F}"/>
            </c:ext>
          </c:extLst>
        </c:ser>
        <c:ser>
          <c:idx val="9"/>
          <c:order val="3"/>
          <c:tx>
            <c:strRef>
              <c:f>'41佐賀'!$K$226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AA-404B-B72F-C64FF901EA8F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AA-404B-B72F-C64FF901EA8F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AA-404B-B72F-C64FF901EA8F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AA-404B-B72F-C64FF901EA8F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AA-404B-B72F-C64FF901EA8F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AA-404B-B72F-C64FF901EA8F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AA-404B-B72F-C64FF901EA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'41佐賀'!$A$231:$A$237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'41佐賀'!$K$231:$K$237</c:f>
              <c:numCache>
                <c:formatCode>0.0</c:formatCode>
                <c:ptCount val="7"/>
                <c:pt idx="0">
                  <c:v>4.1521912992752936</c:v>
                </c:pt>
                <c:pt idx="1">
                  <c:v>4.4274073314410547</c:v>
                </c:pt>
                <c:pt idx="2">
                  <c:v>4.7670686599682535</c:v>
                </c:pt>
                <c:pt idx="3">
                  <c:v>5.1901064455679453</c:v>
                </c:pt>
                <c:pt idx="4">
                  <c:v>5.6446072960441924</c:v>
                </c:pt>
                <c:pt idx="5">
                  <c:v>5.9932779716363784</c:v>
                </c:pt>
                <c:pt idx="6">
                  <c:v>6.1792925023928147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AA-404B-B72F-C64FF901E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335128"/>
        <c:axId val="1"/>
      </c:barChart>
      <c:catAx>
        <c:axId val="1034335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3351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'41佐賀'!$C$227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'41佐賀'!$A$239:$A$245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'41佐賀'!$C$239:$C$245</c:f>
              <c:numCache>
                <c:formatCode>#,##0_);[Red]\(#,##0\)</c:formatCode>
                <c:ptCount val="7"/>
                <c:pt idx="0">
                  <c:v>39.451253789397803</c:v>
                </c:pt>
                <c:pt idx="1">
                  <c:v>44.501249307013133</c:v>
                </c:pt>
                <c:pt idx="2">
                  <c:v>47.971302214896198</c:v>
                </c:pt>
                <c:pt idx="3">
                  <c:v>50.3450052804371</c:v>
                </c:pt>
                <c:pt idx="4">
                  <c:v>52.885543721963899</c:v>
                </c:pt>
                <c:pt idx="5">
                  <c:v>53.837987058402405</c:v>
                </c:pt>
                <c:pt idx="6">
                  <c:v>53.445845480915899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0B-4136-8EEC-CA1D4B334BB8}"/>
            </c:ext>
          </c:extLst>
        </c:ser>
        <c:ser>
          <c:idx val="4"/>
          <c:order val="1"/>
          <c:tx>
            <c:strRef>
              <c:f>'41佐賀'!$D$227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'41佐賀'!$A$239:$A$245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'41佐賀'!$D$239:$D$245</c:f>
              <c:numCache>
                <c:formatCode>#,##0_);[Red]\(#,##0\)</c:formatCode>
                <c:ptCount val="7"/>
                <c:pt idx="0">
                  <c:v>97.407673583007195</c:v>
                </c:pt>
                <c:pt idx="1">
                  <c:v>99.471348635450681</c:v>
                </c:pt>
                <c:pt idx="2">
                  <c:v>98.245961944329096</c:v>
                </c:pt>
                <c:pt idx="3">
                  <c:v>94.830693070879803</c:v>
                </c:pt>
                <c:pt idx="4">
                  <c:v>92.773752463738504</c:v>
                </c:pt>
                <c:pt idx="5">
                  <c:v>90.511807011223112</c:v>
                </c:pt>
                <c:pt idx="6">
                  <c:v>87.867437788844498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0B-4136-8EEC-CA1D4B334BB8}"/>
            </c:ext>
          </c:extLst>
        </c:ser>
        <c:ser>
          <c:idx val="0"/>
          <c:order val="2"/>
          <c:tx>
            <c:strRef>
              <c:f>'41佐賀'!$E$227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'41佐賀'!$A$239:$A$245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'41佐賀'!$E$239:$E$245</c:f>
              <c:numCache>
                <c:formatCode>#,##0_);[Red]\(#,##0\)</c:formatCode>
                <c:ptCount val="7"/>
                <c:pt idx="0">
                  <c:v>89.661666727920007</c:v>
                </c:pt>
                <c:pt idx="1">
                  <c:v>87.273691276115912</c:v>
                </c:pt>
                <c:pt idx="2">
                  <c:v>83.289410422694999</c:v>
                </c:pt>
                <c:pt idx="3">
                  <c:v>79.532253570243398</c:v>
                </c:pt>
                <c:pt idx="4">
                  <c:v>77.999899960714004</c:v>
                </c:pt>
                <c:pt idx="5">
                  <c:v>76.045280454041006</c:v>
                </c:pt>
                <c:pt idx="6">
                  <c:v>73.608844026641904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0B-4136-8EEC-CA1D4B334BB8}"/>
            </c:ext>
          </c:extLst>
        </c:ser>
        <c:ser>
          <c:idx val="9"/>
          <c:order val="3"/>
          <c:tx>
            <c:strRef>
              <c:f>'41佐賀'!$F$227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0B-4136-8EEC-CA1D4B334BB8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0B-4136-8EEC-CA1D4B334BB8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0B-4136-8EEC-CA1D4B334BB8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0B-4136-8EEC-CA1D4B334BB8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0B-4136-8EEC-CA1D4B334BB8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0B-4136-8EEC-CA1D4B334BB8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0B-4136-8EEC-CA1D4B334BB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'41佐賀'!$A$239:$A$245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'41佐賀'!$F$239:$F$245</c:f>
              <c:numCache>
                <c:formatCode>#,##0_);[Red]\(#,##0\)</c:formatCode>
                <c:ptCount val="7"/>
                <c:pt idx="0">
                  <c:v>22.050405899674999</c:v>
                </c:pt>
                <c:pt idx="1">
                  <c:v>23.362710781420272</c:v>
                </c:pt>
                <c:pt idx="2">
                  <c:v>24.937325418079702</c:v>
                </c:pt>
                <c:pt idx="3">
                  <c:v>26.829048078439701</c:v>
                </c:pt>
                <c:pt idx="4">
                  <c:v>28.694803853583597</c:v>
                </c:pt>
                <c:pt idx="5">
                  <c:v>29.437925476333501</c:v>
                </c:pt>
                <c:pt idx="6">
                  <c:v>29.0438727035977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0B-4136-8EEC-CA1D4B334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334048"/>
        <c:axId val="1"/>
      </c:barChart>
      <c:catAx>
        <c:axId val="103433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3340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'41佐賀'!$H$226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'41佐賀'!$A$239:$A$245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'41佐賀'!$H$239:$H$245</c:f>
              <c:numCache>
                <c:formatCode>0.0</c:formatCode>
                <c:ptCount val="7"/>
                <c:pt idx="0">
                  <c:v>15.871221417380868</c:v>
                </c:pt>
                <c:pt idx="1">
                  <c:v>17.478270330983246</c:v>
                </c:pt>
                <c:pt idx="2">
                  <c:v>18.853383147135006</c:v>
                </c:pt>
                <c:pt idx="3">
                  <c:v>20.014950198355351</c:v>
                </c:pt>
                <c:pt idx="4">
                  <c:v>20.956887436681761</c:v>
                </c:pt>
                <c:pt idx="5">
                  <c:v>21.549589949447189</c:v>
                </c:pt>
                <c:pt idx="6">
                  <c:v>21.907087660131285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56-4DE7-90A2-460DD5D73B9A}"/>
            </c:ext>
          </c:extLst>
        </c:ser>
        <c:ser>
          <c:idx val="4"/>
          <c:order val="1"/>
          <c:tx>
            <c:strRef>
              <c:f>'41佐賀'!$I$226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'41佐賀'!$A$239:$A$245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'41佐賀'!$I$239:$I$245</c:f>
              <c:numCache>
                <c:formatCode>0.0</c:formatCode>
                <c:ptCount val="7"/>
                <c:pt idx="0">
                  <c:v>39.187062683501772</c:v>
                </c:pt>
                <c:pt idx="1">
                  <c:v>39.068276704849666</c:v>
                </c:pt>
                <c:pt idx="2">
                  <c:v>38.612017553697122</c:v>
                </c:pt>
                <c:pt idx="3">
                  <c:v>37.70049458762719</c:v>
                </c:pt>
                <c:pt idx="4">
                  <c:v>36.763337400531995</c:v>
                </c:pt>
                <c:pt idx="5">
                  <c:v>36.228923725537904</c:v>
                </c:pt>
                <c:pt idx="6">
                  <c:v>36.016263655117719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56-4DE7-90A2-460DD5D73B9A}"/>
            </c:ext>
          </c:extLst>
        </c:ser>
        <c:ser>
          <c:idx val="0"/>
          <c:order val="2"/>
          <c:tx>
            <c:strRef>
              <c:f>'41佐賀'!$J$226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'41佐賀'!$A$239:$A$245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'41佐賀'!$J$239:$J$245</c:f>
              <c:numCache>
                <c:formatCode>0.0</c:formatCode>
                <c:ptCount val="7"/>
                <c:pt idx="0">
                  <c:v>36.070847656371818</c:v>
                </c:pt>
                <c:pt idx="1">
                  <c:v>34.277535859343509</c:v>
                </c:pt>
                <c:pt idx="2">
                  <c:v>32.733886600861098</c:v>
                </c:pt>
                <c:pt idx="3">
                  <c:v>31.61851082355415</c:v>
                </c:pt>
                <c:pt idx="4">
                  <c:v>30.908921578700554</c:v>
                </c:pt>
                <c:pt idx="5">
                  <c:v>30.438445062918429</c:v>
                </c:pt>
                <c:pt idx="6">
                  <c:v>30.171763289409959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56-4DE7-90A2-460DD5D73B9A}"/>
            </c:ext>
          </c:extLst>
        </c:ser>
        <c:ser>
          <c:idx val="9"/>
          <c:order val="3"/>
          <c:tx>
            <c:strRef>
              <c:f>'41佐賀'!$K$226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56-4DE7-90A2-460DD5D73B9A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56-4DE7-90A2-460DD5D73B9A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56-4DE7-90A2-460DD5D73B9A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56-4DE7-90A2-460DD5D73B9A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56-4DE7-90A2-460DD5D73B9A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56-4DE7-90A2-460DD5D73B9A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56-4DE7-90A2-460DD5D73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'41佐賀'!$A$239:$A$245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'41佐賀'!$K$239:$K$245</c:f>
              <c:numCache>
                <c:formatCode>0.0</c:formatCode>
                <c:ptCount val="7"/>
                <c:pt idx="0">
                  <c:v>8.8708682427455319</c:v>
                </c:pt>
                <c:pt idx="1">
                  <c:v>9.1759171048235828</c:v>
                </c:pt>
                <c:pt idx="2">
                  <c:v>9.8007126983067803</c:v>
                </c:pt>
                <c:pt idx="3">
                  <c:v>10.666044390463311</c:v>
                </c:pt>
                <c:pt idx="4">
                  <c:v>11.370853584085689</c:v>
                </c:pt>
                <c:pt idx="5">
                  <c:v>11.783041262096479</c:v>
                </c:pt>
                <c:pt idx="6">
                  <c:v>11.904885395341031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56-4DE7-90A2-460DD5D73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11288"/>
        <c:axId val="1"/>
      </c:barChart>
      <c:catAx>
        <c:axId val="1034211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2112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'42長崎'!$C$227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'42長崎'!$A$231:$A$237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'42長崎'!$C$231:$C$237</c:f>
              <c:numCache>
                <c:formatCode>#,##0_);[Red]\(#,##0\)</c:formatCode>
                <c:ptCount val="7"/>
                <c:pt idx="0">
                  <c:v>191.47</c:v>
                </c:pt>
                <c:pt idx="1">
                  <c:v>199.032898404181</c:v>
                </c:pt>
                <c:pt idx="2">
                  <c:v>203.434617333982</c:v>
                </c:pt>
                <c:pt idx="3">
                  <c:v>202.77933408819899</c:v>
                </c:pt>
                <c:pt idx="4">
                  <c:v>196.972861456369</c:v>
                </c:pt>
                <c:pt idx="5">
                  <c:v>186.30173262585302</c:v>
                </c:pt>
                <c:pt idx="6">
                  <c:v>173.77467988442601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CE-47D1-9C31-0930FA8D0A2D}"/>
            </c:ext>
          </c:extLst>
        </c:ser>
        <c:ser>
          <c:idx val="4"/>
          <c:order val="1"/>
          <c:tx>
            <c:strRef>
              <c:f>'42長崎'!$D$227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'42長崎'!$A$231:$A$237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'42長崎'!$D$231:$D$237</c:f>
              <c:numCache>
                <c:formatCode>#,##0_);[Red]\(#,##0\)</c:formatCode>
                <c:ptCount val="7"/>
                <c:pt idx="0">
                  <c:v>364.66</c:v>
                </c:pt>
                <c:pt idx="1">
                  <c:v>347.72550277064397</c:v>
                </c:pt>
                <c:pt idx="2">
                  <c:v>329.88821844038796</c:v>
                </c:pt>
                <c:pt idx="3">
                  <c:v>309.85355153762004</c:v>
                </c:pt>
                <c:pt idx="4">
                  <c:v>288.45867481010799</c:v>
                </c:pt>
                <c:pt idx="5">
                  <c:v>266.85083764450798</c:v>
                </c:pt>
                <c:pt idx="6">
                  <c:v>246.01309603657799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CE-47D1-9C31-0930FA8D0A2D}"/>
            </c:ext>
          </c:extLst>
        </c:ser>
        <c:ser>
          <c:idx val="0"/>
          <c:order val="2"/>
          <c:tx>
            <c:strRef>
              <c:f>'42長崎'!$E$227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'42長崎'!$E$231:$E$237</c:f>
              <c:numCache>
                <c:formatCode>#,##0_);[Red]\(#,##0\)</c:formatCode>
                <c:ptCount val="7"/>
                <c:pt idx="0">
                  <c:v>539.49851608230199</c:v>
                </c:pt>
                <c:pt idx="1">
                  <c:v>486.420351106091</c:v>
                </c:pt>
                <c:pt idx="2">
                  <c:v>446.30643122276399</c:v>
                </c:pt>
                <c:pt idx="3">
                  <c:v>407.34490818866095</c:v>
                </c:pt>
                <c:pt idx="4">
                  <c:v>368.893611118065</c:v>
                </c:pt>
                <c:pt idx="5">
                  <c:v>335.66269853574101</c:v>
                </c:pt>
                <c:pt idx="6">
                  <c:v>307.476262953667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CE-47D1-9C31-0930FA8D0A2D}"/>
            </c:ext>
          </c:extLst>
        </c:ser>
        <c:ser>
          <c:idx val="9"/>
          <c:order val="3"/>
          <c:tx>
            <c:strRef>
              <c:f>'42長崎'!$F$227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CE-47D1-9C31-0930FA8D0A2D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CE-47D1-9C31-0930FA8D0A2D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CE-47D1-9C31-0930FA8D0A2D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CE-47D1-9C31-0930FA8D0A2D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CE-47D1-9C31-0930FA8D0A2D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CE-47D1-9C31-0930FA8D0A2D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CE-47D1-9C31-0930FA8D0A2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'42長崎'!$A$231:$A$237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'42長崎'!$F$231:$F$237</c:f>
              <c:numCache>
                <c:formatCode>#,##0_);[Red]\(#,##0\)</c:formatCode>
                <c:ptCount val="7"/>
                <c:pt idx="0">
                  <c:v>52.115483917698</c:v>
                </c:pt>
                <c:pt idx="1">
                  <c:v>51.431247719083807</c:v>
                </c:pt>
                <c:pt idx="2">
                  <c:v>52.445733002865801</c:v>
                </c:pt>
                <c:pt idx="3">
                  <c:v>53.523206185520003</c:v>
                </c:pt>
                <c:pt idx="4">
                  <c:v>54.329852615458002</c:v>
                </c:pt>
                <c:pt idx="5">
                  <c:v>53.692731193897103</c:v>
                </c:pt>
                <c:pt idx="6">
                  <c:v>51.369961125329503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8CE-47D1-9C31-0930FA8D0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13808"/>
        <c:axId val="1"/>
      </c:barChart>
      <c:catAx>
        <c:axId val="103421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2138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'04宮城'!$C$227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'04宮城'!$A$231:$A$237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'04宮城'!$C$231:$C$237</c:f>
              <c:numCache>
                <c:formatCode>#,##0_);[Red]\(#,##0\)</c:formatCode>
                <c:ptCount val="7"/>
                <c:pt idx="0">
                  <c:v>362.255</c:v>
                </c:pt>
                <c:pt idx="1">
                  <c:v>402.49957034060901</c:v>
                </c:pt>
                <c:pt idx="2">
                  <c:v>423.94681634507299</c:v>
                </c:pt>
                <c:pt idx="3">
                  <c:v>430.96672989274202</c:v>
                </c:pt>
                <c:pt idx="4">
                  <c:v>425.96522582701601</c:v>
                </c:pt>
                <c:pt idx="5">
                  <c:v>412.78697505716298</c:v>
                </c:pt>
                <c:pt idx="6">
                  <c:v>397.01141621339502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6D-4684-9AF6-441431D9803E}"/>
            </c:ext>
          </c:extLst>
        </c:ser>
        <c:ser>
          <c:idx val="4"/>
          <c:order val="1"/>
          <c:tx>
            <c:strRef>
              <c:f>'04宮城'!$D$227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'04宮城'!$A$231:$A$237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'04宮城'!$D$231:$D$237</c:f>
              <c:numCache>
                <c:formatCode>#,##0_);[Red]\(#,##0\)</c:formatCode>
                <c:ptCount val="7"/>
                <c:pt idx="0">
                  <c:v>618.29399999999998</c:v>
                </c:pt>
                <c:pt idx="1">
                  <c:v>617.25496804861598</c:v>
                </c:pt>
                <c:pt idx="2">
                  <c:v>610.63262370899406</c:v>
                </c:pt>
                <c:pt idx="3">
                  <c:v>595.32916720644891</c:v>
                </c:pt>
                <c:pt idx="4">
                  <c:v>574.26446083859503</c:v>
                </c:pt>
                <c:pt idx="5">
                  <c:v>549.96051466325707</c:v>
                </c:pt>
                <c:pt idx="6">
                  <c:v>523.47001450508503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6D-4684-9AF6-441431D9803E}"/>
            </c:ext>
          </c:extLst>
        </c:ser>
        <c:ser>
          <c:idx val="0"/>
          <c:order val="2"/>
          <c:tx>
            <c:strRef>
              <c:f>'04宮城'!$E$227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'04宮城'!$E$231:$E$237</c:f>
              <c:numCache>
                <c:formatCode>#,##0_);[Red]\(#,##0\)</c:formatCode>
                <c:ptCount val="7"/>
                <c:pt idx="0">
                  <c:v>1002.30885019881</c:v>
                </c:pt>
                <c:pt idx="1">
                  <c:v>923.65755242953799</c:v>
                </c:pt>
                <c:pt idx="2">
                  <c:v>866.78074359115601</c:v>
                </c:pt>
                <c:pt idx="3">
                  <c:v>813.96419769883903</c:v>
                </c:pt>
                <c:pt idx="4">
                  <c:v>762.08273886066604</c:v>
                </c:pt>
                <c:pt idx="5">
                  <c:v>716.37841000858293</c:v>
                </c:pt>
                <c:pt idx="6">
                  <c:v>676.93726399782406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6D-4684-9AF6-441431D9803E}"/>
            </c:ext>
          </c:extLst>
        </c:ser>
        <c:ser>
          <c:idx val="9"/>
          <c:order val="3"/>
          <c:tx>
            <c:strRef>
              <c:f>'04宮城'!$F$227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6D-4684-9AF6-441431D9803E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6D-4684-9AF6-441431D9803E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6D-4684-9AF6-441431D9803E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6D-4684-9AF6-441431D9803E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6D-4684-9AF6-441431D9803E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6D-4684-9AF6-441431D9803E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6D-4684-9AF6-441431D9803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'04宮城'!$A$231:$A$237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'04宮城'!$F$231:$F$237</c:f>
              <c:numCache>
                <c:formatCode>#,##0_);[Red]\(#,##0\)</c:formatCode>
                <c:ptCount val="7"/>
                <c:pt idx="0">
                  <c:v>50.207149801190702</c:v>
                </c:pt>
                <c:pt idx="1">
                  <c:v>54.339909181236898</c:v>
                </c:pt>
                <c:pt idx="2">
                  <c:v>57.737816354776704</c:v>
                </c:pt>
                <c:pt idx="3">
                  <c:v>61.424905201970603</c:v>
                </c:pt>
                <c:pt idx="4">
                  <c:v>65.104574473722991</c:v>
                </c:pt>
                <c:pt idx="5">
                  <c:v>66.844100270997501</c:v>
                </c:pt>
                <c:pt idx="6">
                  <c:v>66.725305283696514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6D-4684-9AF6-441431D9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320728"/>
        <c:axId val="1"/>
      </c:barChart>
      <c:catAx>
        <c:axId val="1034320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3207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'42長崎'!$H$226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'42長崎'!$A$231:$A$237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'42長崎'!$H$231:$H$237</c:f>
              <c:numCache>
                <c:formatCode>0.0</c:formatCode>
                <c:ptCount val="7"/>
                <c:pt idx="0">
                  <c:v>16.682291521454264</c:v>
                </c:pt>
                <c:pt idx="1">
                  <c:v>18.350642019175652</c:v>
                </c:pt>
                <c:pt idx="2">
                  <c:v>19.711224216649178</c:v>
                </c:pt>
                <c:pt idx="3">
                  <c:v>20.829905063086631</c:v>
                </c:pt>
                <c:pt idx="4">
                  <c:v>21.677409077853419</c:v>
                </c:pt>
                <c:pt idx="5">
                  <c:v>22.112755324086326</c:v>
                </c:pt>
                <c:pt idx="6">
                  <c:v>22.317890033626309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E-4F4E-A31E-4AF9B64282AC}"/>
            </c:ext>
          </c:extLst>
        </c:ser>
        <c:ser>
          <c:idx val="4"/>
          <c:order val="1"/>
          <c:tx>
            <c:strRef>
              <c:f>'42長崎'!$I$226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'42長崎'!$A$231:$A$237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'42長崎'!$I$231:$I$237</c:f>
              <c:numCache>
                <c:formatCode>0.0</c:formatCode>
                <c:ptCount val="7"/>
                <c:pt idx="0">
                  <c:v>31.771893383890486</c:v>
                </c:pt>
                <c:pt idx="1">
                  <c:v>32.059957290698414</c:v>
                </c:pt>
                <c:pt idx="2">
                  <c:v>31.963589704274206</c:v>
                </c:pt>
                <c:pt idx="3">
                  <c:v>31.828786158167279</c:v>
                </c:pt>
                <c:pt idx="4">
                  <c:v>31.745676280888567</c:v>
                </c:pt>
                <c:pt idx="5">
                  <c:v>31.67338917191389</c:v>
                </c:pt>
                <c:pt idx="6">
                  <c:v>31.595473102456072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BE-4F4E-A31E-4AF9B64282AC}"/>
            </c:ext>
          </c:extLst>
        </c:ser>
        <c:ser>
          <c:idx val="0"/>
          <c:order val="2"/>
          <c:tx>
            <c:strRef>
              <c:f>'42長崎'!$J$226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'42長崎'!$A$231:$A$237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'42長崎'!$J$231:$J$237</c:f>
              <c:numCache>
                <c:formatCode>0.0</c:formatCode>
                <c:ptCount val="7"/>
                <c:pt idx="0">
                  <c:v>47.005126237410266</c:v>
                </c:pt>
                <c:pt idx="1">
                  <c:v>44.847489061145588</c:v>
                </c:pt>
                <c:pt idx="2">
                  <c:v>43.243604507692183</c:v>
                </c:pt>
                <c:pt idx="3">
                  <c:v>41.843296328268892</c:v>
                </c:pt>
                <c:pt idx="4">
                  <c:v>40.597763850753587</c:v>
                </c:pt>
                <c:pt idx="5">
                  <c:v>39.840891544738014</c:v>
                </c:pt>
                <c:pt idx="6">
                  <c:v>39.489190422414993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BE-4F4E-A31E-4AF9B64282AC}"/>
            </c:ext>
          </c:extLst>
        </c:ser>
        <c:ser>
          <c:idx val="9"/>
          <c:order val="3"/>
          <c:tx>
            <c:strRef>
              <c:f>'42長崎'!$K$226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BE-4F4E-A31E-4AF9B64282AC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BE-4F4E-A31E-4AF9B64282AC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BE-4F4E-A31E-4AF9B64282AC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BE-4F4E-A31E-4AF9B64282AC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BE-4F4E-A31E-4AF9B64282AC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BE-4F4E-A31E-4AF9B64282AC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BE-4F4E-A31E-4AF9B64282A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'42長崎'!$A$231:$A$237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'42長崎'!$K$231:$K$237</c:f>
              <c:numCache>
                <c:formatCode>0.0</c:formatCode>
                <c:ptCount val="7"/>
                <c:pt idx="0">
                  <c:v>4.5406888572449962</c:v>
                </c:pt>
                <c:pt idx="1">
                  <c:v>4.741911628980354</c:v>
                </c:pt>
                <c:pt idx="2">
                  <c:v>5.0815815713844259</c:v>
                </c:pt>
                <c:pt idx="3">
                  <c:v>5.4980124504771952</c:v>
                </c:pt>
                <c:pt idx="4">
                  <c:v>5.979150790504427</c:v>
                </c:pt>
                <c:pt idx="5">
                  <c:v>6.3729639592617708</c:v>
                </c:pt>
                <c:pt idx="6">
                  <c:v>6.5974464415026137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BE-4F4E-A31E-4AF9B6428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17048"/>
        <c:axId val="1"/>
      </c:barChart>
      <c:catAx>
        <c:axId val="103421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2170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'42長崎'!$C$227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'42長崎'!$A$239:$A$245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'42長崎'!$C$239:$C$245</c:f>
              <c:numCache>
                <c:formatCode>#,##0_);[Red]\(#,##0\)</c:formatCode>
                <c:ptCount val="7"/>
                <c:pt idx="0">
                  <c:v>87.322078049749805</c:v>
                </c:pt>
                <c:pt idx="1">
                  <c:v>94.946794534845651</c:v>
                </c:pt>
                <c:pt idx="2">
                  <c:v>100.193336821993</c:v>
                </c:pt>
                <c:pt idx="3">
                  <c:v>103.46917903989601</c:v>
                </c:pt>
                <c:pt idx="4">
                  <c:v>106.29340486084701</c:v>
                </c:pt>
                <c:pt idx="5">
                  <c:v>104.789168129967</c:v>
                </c:pt>
                <c:pt idx="6">
                  <c:v>100.91419353381899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24-4C4A-B9EC-EA00C2366F24}"/>
            </c:ext>
          </c:extLst>
        </c:ser>
        <c:ser>
          <c:idx val="4"/>
          <c:order val="1"/>
          <c:tx>
            <c:strRef>
              <c:f>'42長崎'!$D$227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'42長崎'!$A$239:$A$245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'42長崎'!$D$239:$D$245</c:f>
              <c:numCache>
                <c:formatCode>#,##0_);[Red]\(#,##0\)</c:formatCode>
                <c:ptCount val="7"/>
                <c:pt idx="0">
                  <c:v>161.93100152959801</c:v>
                </c:pt>
                <c:pt idx="1">
                  <c:v>163.70846631117212</c:v>
                </c:pt>
                <c:pt idx="2">
                  <c:v>158.79878555431199</c:v>
                </c:pt>
                <c:pt idx="3">
                  <c:v>150.55546073872102</c:v>
                </c:pt>
                <c:pt idx="4">
                  <c:v>144.146508844198</c:v>
                </c:pt>
                <c:pt idx="5">
                  <c:v>135.713406022149</c:v>
                </c:pt>
                <c:pt idx="6">
                  <c:v>127.02913824010899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24-4C4A-B9EC-EA00C2366F24}"/>
            </c:ext>
          </c:extLst>
        </c:ser>
        <c:ser>
          <c:idx val="0"/>
          <c:order val="2"/>
          <c:tx>
            <c:strRef>
              <c:f>'42長崎'!$E$227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'42長崎'!$A$239:$A$245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'42長崎'!$E$239:$E$245</c:f>
              <c:numCache>
                <c:formatCode>#,##0_);[Red]\(#,##0\)</c:formatCode>
                <c:ptCount val="7"/>
                <c:pt idx="0">
                  <c:v>148.15005914174202</c:v>
                </c:pt>
                <c:pt idx="1">
                  <c:v>143.65624945077334</c:v>
                </c:pt>
                <c:pt idx="2">
                  <c:v>135.677274039221</c:v>
                </c:pt>
                <c:pt idx="3">
                  <c:v>127.11004817108699</c:v>
                </c:pt>
                <c:pt idx="4">
                  <c:v>121.39298795082399</c:v>
                </c:pt>
                <c:pt idx="5">
                  <c:v>114.37597460435799</c:v>
                </c:pt>
                <c:pt idx="6">
                  <c:v>107.82407315299099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24-4C4A-B9EC-EA00C2366F24}"/>
            </c:ext>
          </c:extLst>
        </c:ser>
        <c:ser>
          <c:idx val="9"/>
          <c:order val="3"/>
          <c:tx>
            <c:strRef>
              <c:f>'42長崎'!$F$227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24-4C4A-B9EC-EA00C2366F24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24-4C4A-B9EC-EA00C2366F24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24-4C4A-B9EC-EA00C2366F24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24-4C4A-B9EC-EA00C2366F24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24-4C4A-B9EC-EA00C2366F24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24-4C4A-B9EC-EA00C2366F24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24-4C4A-B9EC-EA00C2366F2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'42長崎'!$A$239:$A$245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'42長崎'!$F$239:$F$245</c:f>
              <c:numCache>
                <c:formatCode>#,##0_);[Red]\(#,##0\)</c:formatCode>
                <c:ptCount val="7"/>
                <c:pt idx="0">
                  <c:v>35.614861278910901</c:v>
                </c:pt>
                <c:pt idx="1">
                  <c:v>35.529489703208831</c:v>
                </c:pt>
                <c:pt idx="2">
                  <c:v>37.473603584474603</c:v>
                </c:pt>
                <c:pt idx="3">
                  <c:v>39.668312050296905</c:v>
                </c:pt>
                <c:pt idx="4">
                  <c:v>41.988098344131302</c:v>
                </c:pt>
                <c:pt idx="5">
                  <c:v>42.549451243526704</c:v>
                </c:pt>
                <c:pt idx="6">
                  <c:v>41.2415950730812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124-4C4A-B9EC-EA00C2366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17408"/>
        <c:axId val="1"/>
      </c:barChart>
      <c:catAx>
        <c:axId val="103421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2174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'42長崎'!$H$226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'42長崎'!$A$239:$A$245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'42長崎'!$H$239:$H$245</c:f>
              <c:numCache>
                <c:formatCode>0.0</c:formatCode>
                <c:ptCount val="7"/>
                <c:pt idx="0">
                  <c:v>20.165923368023883</c:v>
                </c:pt>
                <c:pt idx="1">
                  <c:v>21.68522238320433</c:v>
                </c:pt>
                <c:pt idx="2">
                  <c:v>23.185227302534777</c:v>
                </c:pt>
                <c:pt idx="3">
                  <c:v>24.588507933616391</c:v>
                </c:pt>
                <c:pt idx="4">
                  <c:v>25.685841187577942</c:v>
                </c:pt>
                <c:pt idx="5">
                  <c:v>26.366830754241477</c:v>
                </c:pt>
                <c:pt idx="6">
                  <c:v>26.767051591293292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AF-47CE-A4D6-18C28550C4A0}"/>
            </c:ext>
          </c:extLst>
        </c:ser>
        <c:ser>
          <c:idx val="4"/>
          <c:order val="1"/>
          <c:tx>
            <c:strRef>
              <c:f>'42長崎'!$I$226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'42長崎'!$A$239:$A$245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'42長崎'!$I$239:$I$245</c:f>
              <c:numCache>
                <c:formatCode>0.0</c:formatCode>
                <c:ptCount val="7"/>
                <c:pt idx="0">
                  <c:v>37.395905373355781</c:v>
                </c:pt>
                <c:pt idx="1">
                  <c:v>37.389935230179944</c:v>
                </c:pt>
                <c:pt idx="2">
                  <c:v>36.746814261555038</c:v>
                </c:pt>
                <c:pt idx="3">
                  <c:v>35.778133886574167</c:v>
                </c:pt>
                <c:pt idx="4">
                  <c:v>34.833057975355985</c:v>
                </c:pt>
                <c:pt idx="5">
                  <c:v>34.147922648164894</c:v>
                </c:pt>
                <c:pt idx="6">
                  <c:v>33.69392726436476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AF-47CE-A4D6-18C28550C4A0}"/>
            </c:ext>
          </c:extLst>
        </c:ser>
        <c:ser>
          <c:idx val="0"/>
          <c:order val="2"/>
          <c:tx>
            <c:strRef>
              <c:f>'42長崎'!$J$226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'42長崎'!$A$239:$A$245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'42長崎'!$J$239:$J$245</c:f>
              <c:numCache>
                <c:formatCode>0.0</c:formatCode>
                <c:ptCount val="7"/>
                <c:pt idx="0">
                  <c:v>34.213371994176171</c:v>
                </c:pt>
                <c:pt idx="1">
                  <c:v>32.810140998849668</c:v>
                </c:pt>
                <c:pt idx="2">
                  <c:v>31.396383613577179</c:v>
                </c:pt>
                <c:pt idx="3">
                  <c:v>30.206545146086579</c:v>
                </c:pt>
                <c:pt idx="4">
                  <c:v>29.334661109712631</c:v>
                </c:pt>
                <c:pt idx="5">
                  <c:v>28.779042896916625</c:v>
                </c:pt>
                <c:pt idx="6">
                  <c:v>28.59986715250589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AF-47CE-A4D6-18C28550C4A0}"/>
            </c:ext>
          </c:extLst>
        </c:ser>
        <c:ser>
          <c:idx val="9"/>
          <c:order val="3"/>
          <c:tx>
            <c:strRef>
              <c:f>'42長崎'!$K$226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AF-47CE-A4D6-18C28550C4A0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AF-47CE-A4D6-18C28550C4A0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AF-47CE-A4D6-18C28550C4A0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F-47CE-A4D6-18C28550C4A0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AF-47CE-A4D6-18C28550C4A0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AF-47CE-A4D6-18C28550C4A0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AF-47CE-A4D6-18C28550C4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'42長崎'!$A$239:$A$245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'42長崎'!$K$239:$K$245</c:f>
              <c:numCache>
                <c:formatCode>0.0</c:formatCode>
                <c:ptCount val="7"/>
                <c:pt idx="0">
                  <c:v>8.224799264444167</c:v>
                </c:pt>
                <c:pt idx="1">
                  <c:v>8.1147013877660701</c:v>
                </c:pt>
                <c:pt idx="2">
                  <c:v>8.6715748223330138</c:v>
                </c:pt>
                <c:pt idx="3">
                  <c:v>9.4268130337228637</c:v>
                </c:pt>
                <c:pt idx="4">
                  <c:v>10.146439727353439</c:v>
                </c:pt>
                <c:pt idx="5">
                  <c:v>10.70620370067701</c:v>
                </c:pt>
                <c:pt idx="6">
                  <c:v>10.939153991836051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AF-47CE-A4D6-18C28550C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14888"/>
        <c:axId val="1"/>
      </c:barChart>
      <c:catAx>
        <c:axId val="1034214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2148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'43熊本'!$C$227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'43熊本'!$A$231:$A$237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'43熊本'!$C$231:$C$237</c:f>
              <c:numCache>
                <c:formatCode>#,##0_);[Red]\(#,##0\)</c:formatCode>
                <c:ptCount val="7"/>
                <c:pt idx="0">
                  <c:v>242.94</c:v>
                </c:pt>
                <c:pt idx="1">
                  <c:v>265.56904485505299</c:v>
                </c:pt>
                <c:pt idx="2">
                  <c:v>277.77451638249499</c:v>
                </c:pt>
                <c:pt idx="3">
                  <c:v>282.48984119058497</c:v>
                </c:pt>
                <c:pt idx="4">
                  <c:v>280.14169469664699</c:v>
                </c:pt>
                <c:pt idx="5">
                  <c:v>271.36830150980001</c:v>
                </c:pt>
                <c:pt idx="6">
                  <c:v>260.08114690730497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91-426D-851C-59F5DFE30FF0}"/>
            </c:ext>
          </c:extLst>
        </c:ser>
        <c:ser>
          <c:idx val="4"/>
          <c:order val="1"/>
          <c:tx>
            <c:strRef>
              <c:f>'43熊本'!$D$227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'43熊本'!$A$231:$A$237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'43熊本'!$D$231:$D$237</c:f>
              <c:numCache>
                <c:formatCode>#,##0_);[Red]\(#,##0\)</c:formatCode>
                <c:ptCount val="7"/>
                <c:pt idx="0">
                  <c:v>473.8</c:v>
                </c:pt>
                <c:pt idx="1">
                  <c:v>467.01594122131399</c:v>
                </c:pt>
                <c:pt idx="2">
                  <c:v>454.56735100931303</c:v>
                </c:pt>
                <c:pt idx="3">
                  <c:v>437.68933838883896</c:v>
                </c:pt>
                <c:pt idx="4">
                  <c:v>418.25907902421</c:v>
                </c:pt>
                <c:pt idx="5">
                  <c:v>397.897010591982</c:v>
                </c:pt>
                <c:pt idx="6">
                  <c:v>377.52230198092201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91-426D-851C-59F5DFE30FF0}"/>
            </c:ext>
          </c:extLst>
        </c:ser>
        <c:ser>
          <c:idx val="0"/>
          <c:order val="2"/>
          <c:tx>
            <c:strRef>
              <c:f>'43熊本'!$E$227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'43熊本'!$E$231:$E$237</c:f>
              <c:numCache>
                <c:formatCode>#,##0_);[Red]\(#,##0\)</c:formatCode>
                <c:ptCount val="7"/>
                <c:pt idx="0">
                  <c:v>733.73377866219494</c:v>
                </c:pt>
                <c:pt idx="1">
                  <c:v>678.97450289429696</c:v>
                </c:pt>
                <c:pt idx="2">
                  <c:v>635.96157853639409</c:v>
                </c:pt>
                <c:pt idx="3">
                  <c:v>595.51349741690194</c:v>
                </c:pt>
                <c:pt idx="4">
                  <c:v>556.26903579474401</c:v>
                </c:pt>
                <c:pt idx="5">
                  <c:v>521.94855321710395</c:v>
                </c:pt>
                <c:pt idx="6">
                  <c:v>493.55920689945799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91-426D-851C-59F5DFE30FF0}"/>
            </c:ext>
          </c:extLst>
        </c:ser>
        <c:ser>
          <c:idx val="9"/>
          <c:order val="3"/>
          <c:tx>
            <c:strRef>
              <c:f>'43熊本'!$F$227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91-426D-851C-59F5DFE30FF0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91-426D-851C-59F5DFE30FF0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91-426D-851C-59F5DFE30FF0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91-426D-851C-59F5DFE30FF0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91-426D-851C-59F5DFE30FF0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91-426D-851C-59F5DFE30FF0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91-426D-851C-59F5DFE30F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'43熊本'!$A$231:$A$237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'43熊本'!$F$231:$F$237</c:f>
              <c:numCache>
                <c:formatCode>#,##0_);[Red]\(#,##0\)</c:formatCode>
                <c:ptCount val="7"/>
                <c:pt idx="0">
                  <c:v>58.811221337804803</c:v>
                </c:pt>
                <c:pt idx="1">
                  <c:v>59.835511029335798</c:v>
                </c:pt>
                <c:pt idx="2">
                  <c:v>62.198554071798497</c:v>
                </c:pt>
                <c:pt idx="3">
                  <c:v>64.689323003673493</c:v>
                </c:pt>
                <c:pt idx="4">
                  <c:v>67.111190484399501</c:v>
                </c:pt>
                <c:pt idx="5">
                  <c:v>67.861134681113711</c:v>
                </c:pt>
                <c:pt idx="6">
                  <c:v>66.391344212315204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891-426D-851C-59F5DFE30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08768"/>
        <c:axId val="1"/>
      </c:barChart>
      <c:catAx>
        <c:axId val="103420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2087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'43熊本'!$H$226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'43熊本'!$A$231:$A$237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'43熊本'!$H$231:$H$237</c:f>
              <c:numCache>
                <c:formatCode>0.0</c:formatCode>
                <c:ptCount val="7"/>
                <c:pt idx="0">
                  <c:v>16.096363509873882</c:v>
                </c:pt>
                <c:pt idx="1">
                  <c:v>18.048793482039361</c:v>
                </c:pt>
                <c:pt idx="2">
                  <c:v>19.417974695770777</c:v>
                </c:pt>
                <c:pt idx="3">
                  <c:v>20.464613504854821</c:v>
                </c:pt>
                <c:pt idx="4">
                  <c:v>21.194259464816554</c:v>
                </c:pt>
                <c:pt idx="5">
                  <c:v>21.552989417612142</c:v>
                </c:pt>
                <c:pt idx="6">
                  <c:v>21.717696814281858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0A-49AB-A42F-543AA51D6419}"/>
            </c:ext>
          </c:extLst>
        </c:ser>
        <c:ser>
          <c:idx val="4"/>
          <c:order val="1"/>
          <c:tx>
            <c:strRef>
              <c:f>'43熊本'!$I$226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'43熊本'!$A$231:$A$237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'43熊本'!$I$231:$I$237</c:f>
              <c:numCache>
                <c:formatCode>0.0</c:formatCode>
                <c:ptCount val="7"/>
                <c:pt idx="0">
                  <c:v>31.392348032346444</c:v>
                </c:pt>
                <c:pt idx="1">
                  <c:v>31.739671619199065</c:v>
                </c:pt>
                <c:pt idx="2">
                  <c:v>31.77677144172555</c:v>
                </c:pt>
                <c:pt idx="3">
                  <c:v>31.707841625639798</c:v>
                </c:pt>
                <c:pt idx="4">
                  <c:v>31.643598979271896</c:v>
                </c:pt>
                <c:pt idx="5">
                  <c:v>31.602327946467216</c:v>
                </c:pt>
                <c:pt idx="6">
                  <c:v>31.524449167296169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0A-49AB-A42F-543AA51D6419}"/>
            </c:ext>
          </c:extLst>
        </c:ser>
        <c:ser>
          <c:idx val="0"/>
          <c:order val="2"/>
          <c:tx>
            <c:strRef>
              <c:f>'43熊本'!$J$226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'43熊本'!$A$231:$A$237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'43熊本'!$J$231:$J$237</c:f>
              <c:numCache>
                <c:formatCode>0.0</c:formatCode>
                <c:ptCount val="7"/>
                <c:pt idx="0">
                  <c:v>48.614660495678088</c:v>
                </c:pt>
                <c:pt idx="1">
                  <c:v>46.144951076651544</c:v>
                </c:pt>
                <c:pt idx="2">
                  <c:v>44.45723099558014</c:v>
                </c:pt>
                <c:pt idx="3">
                  <c:v>43.141209999616208</c:v>
                </c:pt>
                <c:pt idx="4">
                  <c:v>42.084811008385188</c:v>
                </c:pt>
                <c:pt idx="5">
                  <c:v>41.454921527081716</c:v>
                </c:pt>
                <c:pt idx="6">
                  <c:v>41.213941659370512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0A-49AB-A42F-543AA51D6419}"/>
            </c:ext>
          </c:extLst>
        </c:ser>
        <c:ser>
          <c:idx val="9"/>
          <c:order val="3"/>
          <c:tx>
            <c:strRef>
              <c:f>'43熊本'!$K$226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0A-49AB-A42F-543AA51D6419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0A-49AB-A42F-543AA51D6419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0A-49AB-A42F-543AA51D6419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0A-49AB-A42F-543AA51D6419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0A-49AB-A42F-543AA51D6419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0A-49AB-A42F-543AA51D6419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0A-49AB-A42F-543AA51D641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'43熊本'!$A$231:$A$237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'43熊本'!$K$231:$K$237</c:f>
              <c:numCache>
                <c:formatCode>0.0</c:formatCode>
                <c:ptCount val="7"/>
                <c:pt idx="0">
                  <c:v>3.8966279621015785</c:v>
                </c:pt>
                <c:pt idx="1">
                  <c:v>4.066583822110025</c:v>
                </c:pt>
                <c:pt idx="2">
                  <c:v>4.3480228669235323</c:v>
                </c:pt>
                <c:pt idx="3">
                  <c:v>4.68633486988917</c:v>
                </c:pt>
                <c:pt idx="4">
                  <c:v>5.0773305475263664</c:v>
                </c:pt>
                <c:pt idx="5">
                  <c:v>5.3897611088389281</c:v>
                </c:pt>
                <c:pt idx="6">
                  <c:v>5.5439123590514665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0A-49AB-A42F-543AA51D6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10568"/>
        <c:axId val="1"/>
      </c:barChart>
      <c:catAx>
        <c:axId val="1034210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2105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'43熊本'!$C$227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'43熊本'!$A$239:$A$245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'43熊本'!$C$239:$C$245</c:f>
              <c:numCache>
                <c:formatCode>#,##0_);[Red]\(#,##0\)</c:formatCode>
                <c:ptCount val="7"/>
                <c:pt idx="0">
                  <c:v>99.155926674493202</c:v>
                </c:pt>
                <c:pt idx="1">
                  <c:v>110.29850488460663</c:v>
                </c:pt>
                <c:pt idx="2">
                  <c:v>118.138094441612</c:v>
                </c:pt>
                <c:pt idx="3">
                  <c:v>123.444858219209</c:v>
                </c:pt>
                <c:pt idx="4">
                  <c:v>129.090710046205</c:v>
                </c:pt>
                <c:pt idx="5">
                  <c:v>130.76368412488699</c:v>
                </c:pt>
                <c:pt idx="6">
                  <c:v>129.53687925047399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B-4BAB-946E-5F26590FBC43}"/>
            </c:ext>
          </c:extLst>
        </c:ser>
        <c:ser>
          <c:idx val="4"/>
          <c:order val="1"/>
          <c:tx>
            <c:strRef>
              <c:f>'43熊本'!$D$227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'43熊本'!$A$239:$A$245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'43熊本'!$D$239:$D$245</c:f>
              <c:numCache>
                <c:formatCode>#,##0_);[Red]\(#,##0\)</c:formatCode>
                <c:ptCount val="7"/>
                <c:pt idx="0">
                  <c:v>204.96880243227298</c:v>
                </c:pt>
                <c:pt idx="1">
                  <c:v>209.47909407930646</c:v>
                </c:pt>
                <c:pt idx="2">
                  <c:v>206.59709206530198</c:v>
                </c:pt>
                <c:pt idx="3">
                  <c:v>198.82985544899699</c:v>
                </c:pt>
                <c:pt idx="4">
                  <c:v>194.107816412613</c:v>
                </c:pt>
                <c:pt idx="5">
                  <c:v>188.36778670129701</c:v>
                </c:pt>
                <c:pt idx="6">
                  <c:v>181.94472055768301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B-4BAB-946E-5F26590FBC43}"/>
            </c:ext>
          </c:extLst>
        </c:ser>
        <c:ser>
          <c:idx val="0"/>
          <c:order val="2"/>
          <c:tx>
            <c:strRef>
              <c:f>'43熊本'!$E$227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'43熊本'!$A$239:$A$245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'43熊本'!$E$239:$E$245</c:f>
              <c:numCache>
                <c:formatCode>#,##0_);[Red]\(#,##0\)</c:formatCode>
                <c:ptCount val="7"/>
                <c:pt idx="0">
                  <c:v>196.80075801827601</c:v>
                </c:pt>
                <c:pt idx="1">
                  <c:v>191.0427145469553</c:v>
                </c:pt>
                <c:pt idx="2">
                  <c:v>182.52358815629202</c:v>
                </c:pt>
                <c:pt idx="3">
                  <c:v>173.71605738389502</c:v>
                </c:pt>
                <c:pt idx="4">
                  <c:v>169.29392098772701</c:v>
                </c:pt>
                <c:pt idx="5">
                  <c:v>164.161959009144</c:v>
                </c:pt>
                <c:pt idx="6">
                  <c:v>158.62806096683698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B-4BAB-946E-5F26590FBC43}"/>
            </c:ext>
          </c:extLst>
        </c:ser>
        <c:ser>
          <c:idx val="9"/>
          <c:order val="3"/>
          <c:tx>
            <c:strRef>
              <c:f>'43熊本'!$F$227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EB-4BAB-946E-5F26590FBC43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EB-4BAB-946E-5F26590FBC43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EB-4BAB-946E-5F26590FBC43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EB-4BAB-946E-5F26590FBC43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EB-4BAB-946E-5F26590FBC43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EB-4BAB-946E-5F26590FBC43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EB-4BAB-946E-5F26590FBC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'43熊本'!$A$239:$A$245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'43熊本'!$F$239:$F$245</c:f>
              <c:numCache>
                <c:formatCode>#,##0_);[Red]\(#,##0\)</c:formatCode>
                <c:ptCount val="7"/>
                <c:pt idx="0">
                  <c:v>45.306512874958301</c:v>
                </c:pt>
                <c:pt idx="1">
                  <c:v>46.584686489131613</c:v>
                </c:pt>
                <c:pt idx="2">
                  <c:v>49.247225336793896</c:v>
                </c:pt>
                <c:pt idx="3">
                  <c:v>52.387228947898699</c:v>
                </c:pt>
                <c:pt idx="4">
                  <c:v>55.826552553455002</c:v>
                </c:pt>
                <c:pt idx="5">
                  <c:v>57.310570164671503</c:v>
                </c:pt>
                <c:pt idx="6">
                  <c:v>56.412339225006399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EB-4BAB-946E-5F26590FB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25688"/>
        <c:axId val="1"/>
      </c:barChart>
      <c:catAx>
        <c:axId val="1034225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2256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'43熊本'!$H$226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'43熊本'!$A$239:$A$245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'43熊本'!$H$239:$H$245</c:f>
              <c:numCache>
                <c:formatCode>0.0</c:formatCode>
                <c:ptCount val="7"/>
                <c:pt idx="0">
                  <c:v>18.152712890217547</c:v>
                </c:pt>
                <c:pt idx="1">
                  <c:v>19.787857102933529</c:v>
                </c:pt>
                <c:pt idx="2">
                  <c:v>21.228539214601824</c:v>
                </c:pt>
                <c:pt idx="3">
                  <c:v>22.510906385596989</c:v>
                </c:pt>
                <c:pt idx="4">
                  <c:v>23.542994141403998</c:v>
                </c:pt>
                <c:pt idx="5">
                  <c:v>24.188441840032095</c:v>
                </c:pt>
                <c:pt idx="6">
                  <c:v>24.602367849866464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F4-494E-B113-604C299FE348}"/>
            </c:ext>
          </c:extLst>
        </c:ser>
        <c:ser>
          <c:idx val="4"/>
          <c:order val="1"/>
          <c:tx>
            <c:strRef>
              <c:f>'43熊本'!$I$226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'43熊本'!$A$239:$A$245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'43熊本'!$I$239:$I$245</c:f>
              <c:numCache>
                <c:formatCode>0.0</c:formatCode>
                <c:ptCount val="7"/>
                <c:pt idx="0">
                  <c:v>37.524129386830644</c:v>
                </c:pt>
                <c:pt idx="1">
                  <c:v>37.58112935465352</c:v>
                </c:pt>
                <c:pt idx="2">
                  <c:v>37.12396489261608</c:v>
                </c:pt>
                <c:pt idx="3">
                  <c:v>36.257810387907085</c:v>
                </c:pt>
                <c:pt idx="4">
                  <c:v>35.400527140699658</c:v>
                </c:pt>
                <c:pt idx="5">
                  <c:v>34.843949860026413</c:v>
                </c:pt>
                <c:pt idx="6">
                  <c:v>34.555957881661712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F4-494E-B113-604C299FE348}"/>
            </c:ext>
          </c:extLst>
        </c:ser>
        <c:ser>
          <c:idx val="0"/>
          <c:order val="2"/>
          <c:tx>
            <c:strRef>
              <c:f>'43熊本'!$J$226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'43熊本'!$A$239:$A$245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'43熊本'!$J$239:$J$245</c:f>
              <c:numCache>
                <c:formatCode>0.0</c:formatCode>
                <c:ptCount val="7"/>
                <c:pt idx="0">
                  <c:v>36.028785940456771</c:v>
                </c:pt>
                <c:pt idx="1">
                  <c:v>34.273591831245739</c:v>
                </c:pt>
                <c:pt idx="2">
                  <c:v>32.798134819084083</c:v>
                </c:pt>
                <c:pt idx="3">
                  <c:v>31.678159478296926</c:v>
                </c:pt>
                <c:pt idx="4">
                  <c:v>30.875078373670615</c:v>
                </c:pt>
                <c:pt idx="5">
                  <c:v>30.366397401636721</c:v>
                </c:pt>
                <c:pt idx="6">
                  <c:v>30.127527618378124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F4-494E-B113-604C299FE348}"/>
            </c:ext>
          </c:extLst>
        </c:ser>
        <c:ser>
          <c:idx val="9"/>
          <c:order val="3"/>
          <c:tx>
            <c:strRef>
              <c:f>'43熊本'!$K$226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F4-494E-B113-604C299FE348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F4-494E-B113-604C299FE348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F4-494E-B113-604C299FE348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F4-494E-B113-604C299FE348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F4-494E-B113-604C299FE348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F4-494E-B113-604C299FE348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F4-494E-B113-604C299FE34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'43熊本'!$A$239:$A$245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'43熊本'!$K$239:$K$245</c:f>
              <c:numCache>
                <c:formatCode>0.0</c:formatCode>
                <c:ptCount val="7"/>
                <c:pt idx="0">
                  <c:v>8.2943717824950305</c:v>
                </c:pt>
                <c:pt idx="1">
                  <c:v>8.3574217111672144</c:v>
                </c:pt>
                <c:pt idx="2">
                  <c:v>8.8493610736980219</c:v>
                </c:pt>
                <c:pt idx="3">
                  <c:v>9.5531237481990026</c:v>
                </c:pt>
                <c:pt idx="4">
                  <c:v>10.181400344225715</c:v>
                </c:pt>
                <c:pt idx="5">
                  <c:v>10.601210898304776</c:v>
                </c:pt>
                <c:pt idx="6">
                  <c:v>10.714146650093701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F4-494E-B113-604C299FE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29648"/>
        <c:axId val="1"/>
      </c:barChart>
      <c:catAx>
        <c:axId val="103422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2296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'44大分'!$C$227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'44大分'!$A$231:$A$237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'44大分'!$C$231:$C$237</c:f>
              <c:numCache>
                <c:formatCode>#,##0_);[Red]\(#,##0\)</c:formatCode>
                <c:ptCount val="7"/>
                <c:pt idx="0">
                  <c:v>175.32900000000001</c:v>
                </c:pt>
                <c:pt idx="1">
                  <c:v>186.571940199669</c:v>
                </c:pt>
                <c:pt idx="2">
                  <c:v>192.80418862894501</c:v>
                </c:pt>
                <c:pt idx="3">
                  <c:v>193.50648028005401</c:v>
                </c:pt>
                <c:pt idx="4">
                  <c:v>189.37932024954398</c:v>
                </c:pt>
                <c:pt idx="5">
                  <c:v>181.56458402360099</c:v>
                </c:pt>
                <c:pt idx="6">
                  <c:v>173.35919522918999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F-4B6E-9A84-BC1051392C30}"/>
            </c:ext>
          </c:extLst>
        </c:ser>
        <c:ser>
          <c:idx val="4"/>
          <c:order val="1"/>
          <c:tx>
            <c:strRef>
              <c:f>'44大分'!$D$227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'44大分'!$A$231:$A$237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'44大分'!$D$231:$D$237</c:f>
              <c:numCache>
                <c:formatCode>#,##0_);[Red]\(#,##0\)</c:formatCode>
                <c:ptCount val="7"/>
                <c:pt idx="0">
                  <c:v>312.35000000000002</c:v>
                </c:pt>
                <c:pt idx="1">
                  <c:v>303.80572812243497</c:v>
                </c:pt>
                <c:pt idx="2">
                  <c:v>293.30334552885097</c:v>
                </c:pt>
                <c:pt idx="3">
                  <c:v>280.39484472755805</c:v>
                </c:pt>
                <c:pt idx="4">
                  <c:v>266.33510177614596</c:v>
                </c:pt>
                <c:pt idx="5">
                  <c:v>252.077599361365</c:v>
                </c:pt>
                <c:pt idx="6">
                  <c:v>238.320261801079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F-4B6E-9A84-BC1051392C30}"/>
            </c:ext>
          </c:extLst>
        </c:ser>
        <c:ser>
          <c:idx val="0"/>
          <c:order val="2"/>
          <c:tx>
            <c:strRef>
              <c:f>'44大分'!$E$227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'44大分'!$E$231:$E$237</c:f>
              <c:numCache>
                <c:formatCode>#,##0_);[Red]\(#,##0\)</c:formatCode>
                <c:ptCount val="7"/>
                <c:pt idx="0">
                  <c:v>458.59124672218695</c:v>
                </c:pt>
                <c:pt idx="1">
                  <c:v>421.38725765627601</c:v>
                </c:pt>
                <c:pt idx="2">
                  <c:v>390.61434737846304</c:v>
                </c:pt>
                <c:pt idx="3">
                  <c:v>361.98953074819894</c:v>
                </c:pt>
                <c:pt idx="4">
                  <c:v>334.76428156081204</c:v>
                </c:pt>
                <c:pt idx="5">
                  <c:v>312.52830364080597</c:v>
                </c:pt>
                <c:pt idx="6">
                  <c:v>294.19978044116601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F-4B6E-9A84-BC1051392C30}"/>
            </c:ext>
          </c:extLst>
        </c:ser>
        <c:ser>
          <c:idx val="9"/>
          <c:order val="3"/>
          <c:tx>
            <c:strRef>
              <c:f>'44大分'!$F$227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4F-4B6E-9A84-BC1051392C30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4F-4B6E-9A84-BC1051392C30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4F-4B6E-9A84-BC1051392C30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4F-4B6E-9A84-BC1051392C30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4F-4B6E-9A84-BC1051392C30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4F-4B6E-9A84-BC1051392C30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4F-4B6E-9A84-BC105139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'44大分'!$A$231:$A$237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'44大分'!$F$231:$F$237</c:f>
              <c:numCache>
                <c:formatCode>#,##0_);[Red]\(#,##0\)</c:formatCode>
                <c:ptCount val="7"/>
                <c:pt idx="0">
                  <c:v>41.252753277812701</c:v>
                </c:pt>
                <c:pt idx="1">
                  <c:v>44.631074021620499</c:v>
                </c:pt>
                <c:pt idx="2">
                  <c:v>46.555118463740996</c:v>
                </c:pt>
                <c:pt idx="3">
                  <c:v>48.533144244189003</c:v>
                </c:pt>
                <c:pt idx="4">
                  <c:v>49.805296413497999</c:v>
                </c:pt>
                <c:pt idx="5">
                  <c:v>49.439512974227803</c:v>
                </c:pt>
                <c:pt idx="6">
                  <c:v>47.742762528565102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44F-4B6E-9A84-BC1051392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18848"/>
        <c:axId val="1"/>
      </c:barChart>
      <c:catAx>
        <c:axId val="103421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2188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'44大分'!$H$226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'44大分'!$A$231:$A$237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'44大分'!$H$231:$H$237</c:f>
              <c:numCache>
                <c:formatCode>0.0</c:formatCode>
                <c:ptCount val="7"/>
                <c:pt idx="0">
                  <c:v>17.754421922324855</c:v>
                </c:pt>
                <c:pt idx="1">
                  <c:v>19.507812684250968</c:v>
                </c:pt>
                <c:pt idx="2">
                  <c:v>20.882594132524154</c:v>
                </c:pt>
                <c:pt idx="3">
                  <c:v>21.879379152991554</c:v>
                </c:pt>
                <c:pt idx="4">
                  <c:v>22.537537338512212</c:v>
                </c:pt>
                <c:pt idx="5">
                  <c:v>22.820802154774455</c:v>
                </c:pt>
                <c:pt idx="6">
                  <c:v>23.003467949341978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0-496D-B6FC-12FE6753246B}"/>
            </c:ext>
          </c:extLst>
        </c:ser>
        <c:ser>
          <c:idx val="4"/>
          <c:order val="1"/>
          <c:tx>
            <c:strRef>
              <c:f>'44大分'!$I$226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'44大分'!$A$231:$A$237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'44大分'!$I$231:$I$237</c:f>
              <c:numCache>
                <c:formatCode>0.0</c:formatCode>
                <c:ptCount val="7"/>
                <c:pt idx="0">
                  <c:v>31.629643056414903</c:v>
                </c:pt>
                <c:pt idx="1">
                  <c:v>31.765683683582406</c:v>
                </c:pt>
                <c:pt idx="2">
                  <c:v>31.767643462238418</c:v>
                </c:pt>
                <c:pt idx="3">
                  <c:v>31.703667553973894</c:v>
                </c:pt>
                <c:pt idx="4">
                  <c:v>31.695843521493444</c:v>
                </c:pt>
                <c:pt idx="5">
                  <c:v>31.683563474738257</c:v>
                </c:pt>
                <c:pt idx="6">
                  <c:v>31.62331537575588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10-496D-B6FC-12FE6753246B}"/>
            </c:ext>
          </c:extLst>
        </c:ser>
        <c:ser>
          <c:idx val="0"/>
          <c:order val="2"/>
          <c:tx>
            <c:strRef>
              <c:f>'44大分'!$J$226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'44大分'!$A$231:$A$237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'44大分'!$J$231:$J$237</c:f>
              <c:numCache>
                <c:formatCode>0.0</c:formatCode>
                <c:ptCount val="7"/>
                <c:pt idx="0">
                  <c:v>46.438538314772117</c:v>
                </c:pt>
                <c:pt idx="1">
                  <c:v>44.059914267340702</c:v>
                </c:pt>
                <c:pt idx="2">
                  <c:v>42.30738417381383</c:v>
                </c:pt>
                <c:pt idx="3">
                  <c:v>40.929410638811135</c:v>
                </c:pt>
                <c:pt idx="4">
                  <c:v>39.839421143424367</c:v>
                </c:pt>
                <c:pt idx="5">
                  <c:v>39.281595711567988</c:v>
                </c:pt>
                <c:pt idx="6">
                  <c:v>39.038109349404074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10-496D-B6FC-12FE6753246B}"/>
            </c:ext>
          </c:extLst>
        </c:ser>
        <c:ser>
          <c:idx val="9"/>
          <c:order val="3"/>
          <c:tx>
            <c:strRef>
              <c:f>'44大分'!$K$226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10-496D-B6FC-12FE6753246B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10-496D-B6FC-12FE6753246B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10-496D-B6FC-12FE6753246B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10-496D-B6FC-12FE6753246B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10-496D-B6FC-12FE6753246B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10-496D-B6FC-12FE6753246B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10-496D-B6FC-12FE675324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'44大分'!$A$231:$A$237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'44大分'!$K$231:$K$237</c:f>
              <c:numCache>
                <c:formatCode>0.0</c:formatCode>
                <c:ptCount val="7"/>
                <c:pt idx="0">
                  <c:v>4.1773967064881239</c:v>
                </c:pt>
                <c:pt idx="1">
                  <c:v>4.6665893648259162</c:v>
                </c:pt>
                <c:pt idx="2">
                  <c:v>5.0423782314236147</c:v>
                </c:pt>
                <c:pt idx="3">
                  <c:v>5.4875426542234278</c:v>
                </c:pt>
                <c:pt idx="4">
                  <c:v>5.9271979965699693</c:v>
                </c:pt>
                <c:pt idx="5">
                  <c:v>6.2140386589192964</c:v>
                </c:pt>
                <c:pt idx="6">
                  <c:v>6.3351073254980736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10-496D-B6FC-12FE67532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23168"/>
        <c:axId val="1"/>
      </c:barChart>
      <c:catAx>
        <c:axId val="103422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2231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'44大分'!$C$227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'44大分'!$A$239:$A$245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'44大分'!$C$239:$C$245</c:f>
              <c:numCache>
                <c:formatCode>#,##0_);[Red]\(#,##0\)</c:formatCode>
                <c:ptCount val="7"/>
                <c:pt idx="0">
                  <c:v>75.168921541793296</c:v>
                </c:pt>
                <c:pt idx="1">
                  <c:v>80.244629046733621</c:v>
                </c:pt>
                <c:pt idx="2">
                  <c:v>84.0226763228697</c:v>
                </c:pt>
                <c:pt idx="3">
                  <c:v>86.523933262343405</c:v>
                </c:pt>
                <c:pt idx="4">
                  <c:v>89.838799253034693</c:v>
                </c:pt>
                <c:pt idx="5">
                  <c:v>90.232038041274109</c:v>
                </c:pt>
                <c:pt idx="6">
                  <c:v>88.5981898366515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48-45AA-8EDF-E5884982F85E}"/>
            </c:ext>
          </c:extLst>
        </c:ser>
        <c:ser>
          <c:idx val="4"/>
          <c:order val="1"/>
          <c:tx>
            <c:strRef>
              <c:f>'44大分'!$D$227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'44大分'!$A$239:$A$245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'44大分'!$D$239:$D$245</c:f>
              <c:numCache>
                <c:formatCode>#,##0_);[Red]\(#,##0\)</c:formatCode>
                <c:ptCount val="7"/>
                <c:pt idx="0">
                  <c:v>136.689515314272</c:v>
                </c:pt>
                <c:pt idx="1">
                  <c:v>136.92847980828674</c:v>
                </c:pt>
                <c:pt idx="2">
                  <c:v>132.083220696328</c:v>
                </c:pt>
                <c:pt idx="3">
                  <c:v>125.32397708131799</c:v>
                </c:pt>
                <c:pt idx="4">
                  <c:v>122.385789010038</c:v>
                </c:pt>
                <c:pt idx="5">
                  <c:v>118.715611777258</c:v>
                </c:pt>
                <c:pt idx="6">
                  <c:v>113.73357526745201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48-45AA-8EDF-E5884982F85E}"/>
            </c:ext>
          </c:extLst>
        </c:ser>
        <c:ser>
          <c:idx val="0"/>
          <c:order val="2"/>
          <c:tx>
            <c:strRef>
              <c:f>'44大分'!$E$227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'44大分'!$A$239:$A$245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'44大分'!$E$239:$E$245</c:f>
              <c:numCache>
                <c:formatCode>#,##0_);[Red]\(#,##0\)</c:formatCode>
                <c:ptCount val="7"/>
                <c:pt idx="0">
                  <c:v>130.05513434605899</c:v>
                </c:pt>
                <c:pt idx="1">
                  <c:v>124.09411256471972</c:v>
                </c:pt>
                <c:pt idx="2">
                  <c:v>115.489544091044</c:v>
                </c:pt>
                <c:pt idx="3">
                  <c:v>108.06357306377301</c:v>
                </c:pt>
                <c:pt idx="4">
                  <c:v>105.29421011129901</c:v>
                </c:pt>
                <c:pt idx="5">
                  <c:v>101.868422925526</c:v>
                </c:pt>
                <c:pt idx="6">
                  <c:v>97.189050799836792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48-45AA-8EDF-E5884982F85E}"/>
            </c:ext>
          </c:extLst>
        </c:ser>
        <c:ser>
          <c:idx val="9"/>
          <c:order val="3"/>
          <c:tx>
            <c:strRef>
              <c:f>'44大分'!$F$227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48-45AA-8EDF-E5884982F85E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48-45AA-8EDF-E5884982F85E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48-45AA-8EDF-E5884982F85E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48-45AA-8EDF-E5884982F85E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48-45AA-8EDF-E5884982F85E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48-45AA-8EDF-E5884982F85E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48-45AA-8EDF-E5884982F85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'44大分'!$A$239:$A$245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'44大分'!$F$239:$F$245</c:f>
              <c:numCache>
                <c:formatCode>#,##0_);[Red]\(#,##0\)</c:formatCode>
                <c:ptCount val="7"/>
                <c:pt idx="0">
                  <c:v>31.972428797876201</c:v>
                </c:pt>
                <c:pt idx="1">
                  <c:v>35.447778580259865</c:v>
                </c:pt>
                <c:pt idx="2">
                  <c:v>37.683558889757798</c:v>
                </c:pt>
                <c:pt idx="3">
                  <c:v>40.174516592564899</c:v>
                </c:pt>
                <c:pt idx="4">
                  <c:v>42.285201625627593</c:v>
                </c:pt>
                <c:pt idx="5">
                  <c:v>42.493927255941898</c:v>
                </c:pt>
                <c:pt idx="6">
                  <c:v>41.187184096059696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A48-45AA-8EDF-E5884982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19928"/>
        <c:axId val="1"/>
      </c:barChart>
      <c:catAx>
        <c:axId val="103421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2199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'04宮城'!$H$226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'04宮城'!$A$231:$A$237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'04宮城'!$H$231:$H$237</c:f>
              <c:numCache>
                <c:formatCode>0.0</c:formatCode>
                <c:ptCount val="7"/>
                <c:pt idx="0">
                  <c:v>17.81817108651223</c:v>
                </c:pt>
                <c:pt idx="1">
                  <c:v>20.147624446908779</c:v>
                </c:pt>
                <c:pt idx="2">
                  <c:v>21.639898379002638</c:v>
                </c:pt>
                <c:pt idx="3">
                  <c:v>22.6623615316281</c:v>
                </c:pt>
                <c:pt idx="4">
                  <c:v>23.309689349886533</c:v>
                </c:pt>
                <c:pt idx="5">
                  <c:v>23.642271920889989</c:v>
                </c:pt>
                <c:pt idx="6">
                  <c:v>23.856794617136188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BA-4C53-AA93-C6DE513F1AA7}"/>
            </c:ext>
          </c:extLst>
        </c:ser>
        <c:ser>
          <c:idx val="4"/>
          <c:order val="1"/>
          <c:tx>
            <c:strRef>
              <c:f>'04宮城'!$I$226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'04宮城'!$A$231:$A$237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'04宮城'!$I$231:$I$237</c:f>
              <c:numCache>
                <c:formatCode>0.0</c:formatCode>
                <c:ptCount val="7"/>
                <c:pt idx="0">
                  <c:v>30.411915015014266</c:v>
                </c:pt>
                <c:pt idx="1">
                  <c:v>30.897477166766251</c:v>
                </c:pt>
                <c:pt idx="2">
                  <c:v>31.169069832596133</c:v>
                </c:pt>
                <c:pt idx="3">
                  <c:v>31.305351159968591</c:v>
                </c:pt>
                <c:pt idx="4">
                  <c:v>31.424927142441764</c:v>
                </c:pt>
                <c:pt idx="5">
                  <c:v>31.498852481042455</c:v>
                </c:pt>
                <c:pt idx="6">
                  <c:v>31.45581238793547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BA-4C53-AA93-C6DE513F1AA7}"/>
            </c:ext>
          </c:extLst>
        </c:ser>
        <c:ser>
          <c:idx val="0"/>
          <c:order val="2"/>
          <c:tx>
            <c:strRef>
              <c:f>'04宮城'!$J$226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'04宮城'!$A$231:$A$237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'04宮城'!$J$231:$J$237</c:f>
              <c:numCache>
                <c:formatCode>0.0</c:formatCode>
                <c:ptCount val="7"/>
                <c:pt idx="0">
                  <c:v>49.30038391290045</c:v>
                </c:pt>
                <c:pt idx="1">
                  <c:v>46.234845587917725</c:v>
                </c:pt>
                <c:pt idx="2">
                  <c:v>44.24386853496641</c:v>
                </c:pt>
                <c:pt idx="3">
                  <c:v>42.802262083301848</c:v>
                </c:pt>
                <c:pt idx="4">
                  <c:v>41.702727886446603</c:v>
                </c:pt>
                <c:pt idx="5">
                  <c:v>41.03039628450562</c:v>
                </c:pt>
                <c:pt idx="6">
                  <c:v>40.677805766677871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BA-4C53-AA93-C6DE513F1AA7}"/>
            </c:ext>
          </c:extLst>
        </c:ser>
        <c:ser>
          <c:idx val="9"/>
          <c:order val="3"/>
          <c:tx>
            <c:strRef>
              <c:f>'04宮城'!$K$226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BA-4C53-AA93-C6DE513F1AA7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BA-4C53-AA93-C6DE513F1AA7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BA-4C53-AA93-C6DE513F1AA7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BA-4C53-AA93-C6DE513F1AA7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BA-4C53-AA93-C6DE513F1AA7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BA-4C53-AA93-C6DE513F1AA7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BA-4C53-AA93-C6DE513F1AA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'04宮城'!$A$231:$A$237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'04宮城'!$K$231:$K$237</c:f>
              <c:numCache>
                <c:formatCode>0.0</c:formatCode>
                <c:ptCount val="7"/>
                <c:pt idx="0">
                  <c:v>2.4695299855730477</c:v>
                </c:pt>
                <c:pt idx="1">
                  <c:v>2.7200527984072549</c:v>
                </c:pt>
                <c:pt idx="2">
                  <c:v>2.9471632534348315</c:v>
                </c:pt>
                <c:pt idx="3">
                  <c:v>3.2300252251014538</c:v>
                </c:pt>
                <c:pt idx="4">
                  <c:v>3.5626556212250944</c:v>
                </c:pt>
                <c:pt idx="5">
                  <c:v>3.8284793135619446</c:v>
                </c:pt>
                <c:pt idx="6">
                  <c:v>4.009587228250469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6BA-4C53-AA93-C6DE513F1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321088"/>
        <c:axId val="1"/>
      </c:barChart>
      <c:catAx>
        <c:axId val="103432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3210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'44大分'!$H$226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'44大分'!$A$239:$A$245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'44大分'!$H$239:$H$245</c:f>
              <c:numCache>
                <c:formatCode>0.0</c:formatCode>
                <c:ptCount val="7"/>
                <c:pt idx="0">
                  <c:v>20.104770315495418</c:v>
                </c:pt>
                <c:pt idx="1">
                  <c:v>21.301150484247678</c:v>
                </c:pt>
                <c:pt idx="2">
                  <c:v>22.753169371361437</c:v>
                </c:pt>
                <c:pt idx="3">
                  <c:v>24.028685720173396</c:v>
                </c:pt>
                <c:pt idx="4">
                  <c:v>24.96881614796802</c:v>
                </c:pt>
                <c:pt idx="5">
                  <c:v>25.539055798385011</c:v>
                </c:pt>
                <c:pt idx="6">
                  <c:v>26.004141328249268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AE-443E-896C-09B45C3B06F3}"/>
            </c:ext>
          </c:extLst>
        </c:ser>
        <c:ser>
          <c:idx val="4"/>
          <c:order val="1"/>
          <c:tx>
            <c:strRef>
              <c:f>'44大分'!$I$226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'44大分'!$A$239:$A$245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'44大分'!$I$239:$I$245</c:f>
              <c:numCache>
                <c:formatCode>0.0</c:formatCode>
                <c:ptCount val="7"/>
                <c:pt idx="0">
                  <c:v>36.559142442956357</c:v>
                </c:pt>
                <c:pt idx="1">
                  <c:v>36.348029626716951</c:v>
                </c:pt>
                <c:pt idx="2">
                  <c:v>35.767866760993222</c:v>
                </c:pt>
                <c:pt idx="3">
                  <c:v>34.80390159054177</c:v>
                </c:pt>
                <c:pt idx="4">
                  <c:v>34.014571547297479</c:v>
                </c:pt>
                <c:pt idx="5">
                  <c:v>33.600976982609602</c:v>
                </c:pt>
                <c:pt idx="6">
                  <c:v>33.381539402494809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AE-443E-896C-09B45C3B06F3}"/>
            </c:ext>
          </c:extLst>
        </c:ser>
        <c:ser>
          <c:idx val="0"/>
          <c:order val="2"/>
          <c:tx>
            <c:strRef>
              <c:f>'44大分'!$J$226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'44大分'!$A$239:$A$245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'44大分'!$J$239:$J$245</c:f>
              <c:numCache>
                <c:formatCode>0.0</c:formatCode>
                <c:ptCount val="7"/>
                <c:pt idx="0">
                  <c:v>34.784702916412705</c:v>
                </c:pt>
                <c:pt idx="1">
                  <c:v>32.941112662017638</c:v>
                </c:pt>
                <c:pt idx="2">
                  <c:v>31.274332981578734</c:v>
                </c:pt>
                <c:pt idx="3">
                  <c:v>30.010490011767526</c:v>
                </c:pt>
                <c:pt idx="4">
                  <c:v>29.264324496475645</c:v>
                </c:pt>
                <c:pt idx="5">
                  <c:v>28.83258977258668</c:v>
                </c:pt>
                <c:pt idx="6">
                  <c:v>28.525614543784354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AE-443E-896C-09B45C3B06F3}"/>
            </c:ext>
          </c:extLst>
        </c:ser>
        <c:ser>
          <c:idx val="9"/>
          <c:order val="3"/>
          <c:tx>
            <c:strRef>
              <c:f>'44大分'!$K$226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AE-443E-896C-09B45C3B06F3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AE-443E-896C-09B45C3B06F3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AE-443E-896C-09B45C3B06F3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AE-443E-896C-09B45C3B06F3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AE-443E-896C-09B45C3B06F3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AE-443E-896C-09B45C3B06F3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AE-443E-896C-09B45C3B06F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'44大分'!$A$239:$A$245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'44大分'!$K$239:$K$245</c:f>
              <c:numCache>
                <c:formatCode>0.0</c:formatCode>
                <c:ptCount val="7"/>
                <c:pt idx="0">
                  <c:v>8.5513843251355119</c:v>
                </c:pt>
                <c:pt idx="1">
                  <c:v>9.4097072270177389</c:v>
                </c:pt>
                <c:pt idx="2">
                  <c:v>10.204630886066591</c:v>
                </c:pt>
                <c:pt idx="3">
                  <c:v>11.15692267751731</c:v>
                </c:pt>
                <c:pt idx="4">
                  <c:v>11.752287808258853</c:v>
                </c:pt>
                <c:pt idx="5">
                  <c:v>12.027377446418695</c:v>
                </c:pt>
                <c:pt idx="6">
                  <c:v>12.088704725471578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AE-443E-896C-09B45C3B0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20288"/>
        <c:axId val="1"/>
      </c:barChart>
      <c:catAx>
        <c:axId val="103422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2202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'45宮崎'!$C$227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'45宮崎'!$A$231:$A$237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'45宮崎'!$C$231:$C$237</c:f>
              <c:numCache>
                <c:formatCode>#,##0_);[Red]\(#,##0\)</c:formatCode>
                <c:ptCount val="7"/>
                <c:pt idx="0">
                  <c:v>167.77600000000001</c:v>
                </c:pt>
                <c:pt idx="1">
                  <c:v>176.28433422341701</c:v>
                </c:pt>
                <c:pt idx="2">
                  <c:v>181.58237297862502</c:v>
                </c:pt>
                <c:pt idx="3">
                  <c:v>182.809422387967</c:v>
                </c:pt>
                <c:pt idx="4">
                  <c:v>179.962785455296</c:v>
                </c:pt>
                <c:pt idx="5">
                  <c:v>173.09650171418201</c:v>
                </c:pt>
                <c:pt idx="6">
                  <c:v>164.84125790237698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42-4A19-BBEA-80845A198605}"/>
            </c:ext>
          </c:extLst>
        </c:ser>
        <c:ser>
          <c:idx val="4"/>
          <c:order val="1"/>
          <c:tx>
            <c:strRef>
              <c:f>'45宮崎'!$D$227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'45宮崎'!$A$231:$A$237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'45宮崎'!$D$231:$D$237</c:f>
              <c:numCache>
                <c:formatCode>#,##0_);[Red]\(#,##0\)</c:formatCode>
                <c:ptCount val="7"/>
                <c:pt idx="0">
                  <c:v>300.79899999999998</c:v>
                </c:pt>
                <c:pt idx="1">
                  <c:v>290.78107627524901</c:v>
                </c:pt>
                <c:pt idx="2">
                  <c:v>279.17039724458897</c:v>
                </c:pt>
                <c:pt idx="3">
                  <c:v>266.09356666776699</c:v>
                </c:pt>
                <c:pt idx="4">
                  <c:v>252.32250032242899</c:v>
                </c:pt>
                <c:pt idx="5">
                  <c:v>238.214625047418</c:v>
                </c:pt>
                <c:pt idx="6">
                  <c:v>224.4535957864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42-4A19-BBEA-80845A198605}"/>
            </c:ext>
          </c:extLst>
        </c:ser>
        <c:ser>
          <c:idx val="0"/>
          <c:order val="2"/>
          <c:tx>
            <c:strRef>
              <c:f>'45宮崎'!$E$227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'45宮崎'!$E$231:$E$237</c:f>
              <c:numCache>
                <c:formatCode>#,##0_);[Red]\(#,##0\)</c:formatCode>
                <c:ptCount val="7"/>
                <c:pt idx="0">
                  <c:v>421.77529666617795</c:v>
                </c:pt>
                <c:pt idx="1">
                  <c:v>389.76048626312502</c:v>
                </c:pt>
                <c:pt idx="2">
                  <c:v>363.43902655267101</c:v>
                </c:pt>
                <c:pt idx="3">
                  <c:v>337.029234975468</c:v>
                </c:pt>
                <c:pt idx="4">
                  <c:v>311.28211036965098</c:v>
                </c:pt>
                <c:pt idx="5">
                  <c:v>289.55210233797999</c:v>
                </c:pt>
                <c:pt idx="6">
                  <c:v>271.97991164038802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42-4A19-BBEA-80845A198605}"/>
            </c:ext>
          </c:extLst>
        </c:ser>
        <c:ser>
          <c:idx val="9"/>
          <c:order val="3"/>
          <c:tx>
            <c:strRef>
              <c:f>'45宮崎'!$F$227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42-4A19-BBEA-80845A198605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42-4A19-BBEA-80845A198605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42-4A19-BBEA-80845A198605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42-4A19-BBEA-80845A198605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42-4A19-BBEA-80845A198605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42-4A19-BBEA-80845A198605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42-4A19-BBEA-80845A19860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'45宮崎'!$A$231:$A$237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'45宮崎'!$F$231:$F$237</c:f>
              <c:numCache>
                <c:formatCode>#,##0_);[Red]\(#,##0\)</c:formatCode>
                <c:ptCount val="7"/>
                <c:pt idx="0">
                  <c:v>38.934703333821901</c:v>
                </c:pt>
                <c:pt idx="1">
                  <c:v>41.865103238208</c:v>
                </c:pt>
                <c:pt idx="2">
                  <c:v>43.7562032241146</c:v>
                </c:pt>
                <c:pt idx="3">
                  <c:v>45.6457759687977</c:v>
                </c:pt>
                <c:pt idx="4">
                  <c:v>47.464603852623796</c:v>
                </c:pt>
                <c:pt idx="5">
                  <c:v>47.793770900420697</c:v>
                </c:pt>
                <c:pt idx="6">
                  <c:v>46.451234670834502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142-4A19-BBEA-80845A198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37208"/>
        <c:axId val="1"/>
      </c:barChart>
      <c:catAx>
        <c:axId val="1034237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2372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'45宮崎'!$H$226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'45宮崎'!$A$231:$A$237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'45宮崎'!$H$231:$H$237</c:f>
              <c:numCache>
                <c:formatCode>0.0</c:formatCode>
                <c:ptCount val="7"/>
                <c:pt idx="0">
                  <c:v>18.05431057210652</c:v>
                </c:pt>
                <c:pt idx="1">
                  <c:v>19.615678161171882</c:v>
                </c:pt>
                <c:pt idx="2">
                  <c:v>20.920881548044942</c:v>
                </c:pt>
                <c:pt idx="3">
                  <c:v>21.983436597404822</c:v>
                </c:pt>
                <c:pt idx="4">
                  <c:v>22.75037994105119</c:v>
                </c:pt>
                <c:pt idx="5">
                  <c:v>23.120935450303929</c:v>
                </c:pt>
                <c:pt idx="6">
                  <c:v>23.291677556339188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BE-4E02-8AEE-39DF39A41669}"/>
            </c:ext>
          </c:extLst>
        </c:ser>
        <c:ser>
          <c:idx val="4"/>
          <c:order val="1"/>
          <c:tx>
            <c:strRef>
              <c:f>'45宮崎'!$I$226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'45宮崎'!$A$231:$A$237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'45宮崎'!$I$231:$I$237</c:f>
              <c:numCache>
                <c:formatCode>0.0</c:formatCode>
                <c:ptCount val="7"/>
                <c:pt idx="0">
                  <c:v>32.368864234330701</c:v>
                </c:pt>
                <c:pt idx="1">
                  <c:v>32.35606857921681</c:v>
                </c:pt>
                <c:pt idx="2">
                  <c:v>32.164415062260538</c:v>
                </c:pt>
                <c:pt idx="3">
                  <c:v>31.99862991418329</c:v>
                </c:pt>
                <c:pt idx="4">
                  <c:v>31.897887863250673</c:v>
                </c:pt>
                <c:pt idx="5">
                  <c:v>31.818927098446661</c:v>
                </c:pt>
                <c:pt idx="6">
                  <c:v>31.714759071505096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E-4E02-8AEE-39DF39A41669}"/>
            </c:ext>
          </c:extLst>
        </c:ser>
        <c:ser>
          <c:idx val="0"/>
          <c:order val="2"/>
          <c:tx>
            <c:strRef>
              <c:f>'45宮崎'!$J$226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'45宮崎'!$A$231:$A$237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'45宮崎'!$J$231:$J$237</c:f>
              <c:numCache>
                <c:formatCode>0.0</c:formatCode>
                <c:ptCount val="7"/>
                <c:pt idx="0">
                  <c:v>45.387076802722319</c:v>
                </c:pt>
                <c:pt idx="1">
                  <c:v>43.369799660075088</c:v>
                </c:pt>
                <c:pt idx="2">
                  <c:v>41.873364136177642</c:v>
                </c:pt>
                <c:pt idx="3">
                  <c:v>40.52887822615174</c:v>
                </c:pt>
                <c:pt idx="4">
                  <c:v>39.351392910735733</c:v>
                </c:pt>
                <c:pt idx="5">
                  <c:v>38.676203166200246</c:v>
                </c:pt>
                <c:pt idx="6">
                  <c:v>38.430114428520106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E-4E02-8AEE-39DF39A41669}"/>
            </c:ext>
          </c:extLst>
        </c:ser>
        <c:ser>
          <c:idx val="9"/>
          <c:order val="3"/>
          <c:tx>
            <c:strRef>
              <c:f>'45宮崎'!$K$226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BE-4E02-8AEE-39DF39A41669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BE-4E02-8AEE-39DF39A41669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BE-4E02-8AEE-39DF39A41669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BE-4E02-8AEE-39DF39A41669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BE-4E02-8AEE-39DF39A41669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BE-4E02-8AEE-39DF39A41669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BE-4E02-8AEE-39DF39A416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'45宮崎'!$A$231:$A$237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'45宮崎'!$K$231:$K$237</c:f>
              <c:numCache>
                <c:formatCode>0.0</c:formatCode>
                <c:ptCount val="7"/>
                <c:pt idx="0">
                  <c:v>4.1897483908404753</c:v>
                </c:pt>
                <c:pt idx="1">
                  <c:v>4.6584535995362195</c:v>
                </c:pt>
                <c:pt idx="2">
                  <c:v>5.0413392535168713</c:v>
                </c:pt>
                <c:pt idx="3">
                  <c:v>5.4890552622601509</c:v>
                </c:pt>
                <c:pt idx="4">
                  <c:v>6.0003392849624042</c:v>
                </c:pt>
                <c:pt idx="5">
                  <c:v>6.3839342850491825</c:v>
                </c:pt>
                <c:pt idx="6">
                  <c:v>6.5634489436356063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BE-4E02-8AEE-39DF39A41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32888"/>
        <c:axId val="1"/>
      </c:barChart>
      <c:catAx>
        <c:axId val="1034232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2328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'45宮崎'!$C$227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'45宮崎'!$A$239:$A$245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'45宮崎'!$C$239:$C$245</c:f>
              <c:numCache>
                <c:formatCode>#,##0_);[Red]\(#,##0\)</c:formatCode>
                <c:ptCount val="7"/>
                <c:pt idx="0">
                  <c:v>75.61764674555549</c:v>
                </c:pt>
                <c:pt idx="1">
                  <c:v>80.359613960145523</c:v>
                </c:pt>
                <c:pt idx="2">
                  <c:v>83.929630485656503</c:v>
                </c:pt>
                <c:pt idx="3">
                  <c:v>86.23417965768121</c:v>
                </c:pt>
                <c:pt idx="4">
                  <c:v>89.66861006263801</c:v>
                </c:pt>
                <c:pt idx="5">
                  <c:v>90.242490005190191</c:v>
                </c:pt>
                <c:pt idx="6">
                  <c:v>88.562113095005301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1C-4096-8D2A-E44B180474E0}"/>
            </c:ext>
          </c:extLst>
        </c:ser>
        <c:ser>
          <c:idx val="4"/>
          <c:order val="1"/>
          <c:tx>
            <c:strRef>
              <c:f>'45宮崎'!$D$227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'45宮崎'!$A$239:$A$245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'45宮崎'!$D$239:$D$245</c:f>
              <c:numCache>
                <c:formatCode>#,##0_);[Red]\(#,##0\)</c:formatCode>
                <c:ptCount val="7"/>
                <c:pt idx="0">
                  <c:v>128.65041429081501</c:v>
                </c:pt>
                <c:pt idx="1">
                  <c:v>128.75238603966204</c:v>
                </c:pt>
                <c:pt idx="2">
                  <c:v>124.55218611931301</c:v>
                </c:pt>
                <c:pt idx="3">
                  <c:v>117.616606022467</c:v>
                </c:pt>
                <c:pt idx="4">
                  <c:v>114.03917660735401</c:v>
                </c:pt>
                <c:pt idx="5">
                  <c:v>110.24915699685999</c:v>
                </c:pt>
                <c:pt idx="6">
                  <c:v>105.504166194666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1C-4096-8D2A-E44B180474E0}"/>
            </c:ext>
          </c:extLst>
        </c:ser>
        <c:ser>
          <c:idx val="0"/>
          <c:order val="2"/>
          <c:tx>
            <c:strRef>
              <c:f>'45宮崎'!$E$227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'45宮崎'!$A$239:$A$245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'45宮崎'!$E$239:$E$245</c:f>
              <c:numCache>
                <c:formatCode>#,##0_);[Red]\(#,##0\)</c:formatCode>
                <c:ptCount val="7"/>
                <c:pt idx="0">
                  <c:v>114.286574414312</c:v>
                </c:pt>
                <c:pt idx="1">
                  <c:v>112.51365572392088</c:v>
                </c:pt>
                <c:pt idx="2">
                  <c:v>107.498312859736</c:v>
                </c:pt>
                <c:pt idx="3">
                  <c:v>100.927157304549</c:v>
                </c:pt>
                <c:pt idx="4">
                  <c:v>97.46336498867899</c:v>
                </c:pt>
                <c:pt idx="5">
                  <c:v>94.099132213808403</c:v>
                </c:pt>
                <c:pt idx="6">
                  <c:v>90.643070059461692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1C-4096-8D2A-E44B180474E0}"/>
            </c:ext>
          </c:extLst>
        </c:ser>
        <c:ser>
          <c:idx val="9"/>
          <c:order val="3"/>
          <c:tx>
            <c:strRef>
              <c:f>'45宮崎'!$F$227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C-4096-8D2A-E44B180474E0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C-4096-8D2A-E44B180474E0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C-4096-8D2A-E44B180474E0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C-4096-8D2A-E44B180474E0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1C-4096-8D2A-E44B180474E0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1C-4096-8D2A-E44B180474E0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1C-4096-8D2A-E44B180474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'45宮崎'!$A$239:$A$245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'45宮崎'!$F$239:$F$245</c:f>
              <c:numCache>
                <c:formatCode>#,##0_);[Red]\(#,##0\)</c:formatCode>
                <c:ptCount val="7"/>
                <c:pt idx="0">
                  <c:v>30.3183645493177</c:v>
                </c:pt>
                <c:pt idx="1">
                  <c:v>33.387344276271577</c:v>
                </c:pt>
                <c:pt idx="2">
                  <c:v>35.557870535294001</c:v>
                </c:pt>
                <c:pt idx="3">
                  <c:v>37.981057015302802</c:v>
                </c:pt>
                <c:pt idx="4">
                  <c:v>40.554848341329105</c:v>
                </c:pt>
                <c:pt idx="5">
                  <c:v>41.430220784141198</c:v>
                </c:pt>
                <c:pt idx="6">
                  <c:v>40.471650650867296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1C-4096-8D2A-E44B18047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39368"/>
        <c:axId val="1"/>
      </c:barChart>
      <c:catAx>
        <c:axId val="1034239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2393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'45宮崎'!$H$226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'45宮崎'!$A$239:$A$245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'45宮崎'!$H$239:$H$245</c:f>
              <c:numCache>
                <c:formatCode>0.0</c:formatCode>
                <c:ptCount val="7"/>
                <c:pt idx="0">
                  <c:v>21.674834895665601</c:v>
                </c:pt>
                <c:pt idx="1">
                  <c:v>22.635682062388007</c:v>
                </c:pt>
                <c:pt idx="2">
                  <c:v>23.874980936813838</c:v>
                </c:pt>
                <c:pt idx="3">
                  <c:v>25.158837450710624</c:v>
                </c:pt>
                <c:pt idx="4">
                  <c:v>26.239914452701289</c:v>
                </c:pt>
                <c:pt idx="5">
                  <c:v>26.856205417277572</c:v>
                </c:pt>
                <c:pt idx="6">
                  <c:v>27.234713311972477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E2-4F23-B5A2-FEFF1062EE42}"/>
            </c:ext>
          </c:extLst>
        </c:ser>
        <c:ser>
          <c:idx val="4"/>
          <c:order val="1"/>
          <c:tx>
            <c:strRef>
              <c:f>'45宮崎'!$I$226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'45宮崎'!$A$239:$A$245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'45宮崎'!$I$239:$I$245</c:f>
              <c:numCache>
                <c:formatCode>0.0</c:formatCode>
                <c:ptCount val="7"/>
                <c:pt idx="0">
                  <c:v>36.87600195223331</c:v>
                </c:pt>
                <c:pt idx="1">
                  <c:v>36.266949672170334</c:v>
                </c:pt>
                <c:pt idx="2">
                  <c:v>35.430646507436805</c:v>
                </c:pt>
                <c:pt idx="3">
                  <c:v>34.314665996361008</c:v>
                </c:pt>
                <c:pt idx="4">
                  <c:v>33.371524732491523</c:v>
                </c:pt>
                <c:pt idx="5">
                  <c:v>32.81019846880406</c:v>
                </c:pt>
                <c:pt idx="6">
                  <c:v>32.444751136956313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E2-4F23-B5A2-FEFF1062EE42}"/>
            </c:ext>
          </c:extLst>
        </c:ser>
        <c:ser>
          <c:idx val="0"/>
          <c:order val="2"/>
          <c:tx>
            <c:strRef>
              <c:f>'45宮崎'!$J$226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'45宮崎'!$A$239:$A$245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'45宮崎'!$J$239:$J$245</c:f>
              <c:numCache>
                <c:formatCode>0.0</c:formatCode>
                <c:ptCount val="7"/>
                <c:pt idx="0">
                  <c:v>32.758790280220005</c:v>
                </c:pt>
                <c:pt idx="1">
                  <c:v>31.69282694546985</c:v>
                </c:pt>
                <c:pt idx="2">
                  <c:v>30.579428926527473</c:v>
                </c:pt>
                <c:pt idx="3">
                  <c:v>29.445516326208505</c:v>
                </c:pt>
                <c:pt idx="4">
                  <c:v>28.520910024018942</c:v>
                </c:pt>
                <c:pt idx="5">
                  <c:v>28.003943864760977</c:v>
                </c:pt>
                <c:pt idx="6">
                  <c:v>27.874651366304189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E2-4F23-B5A2-FEFF1062EE42}"/>
            </c:ext>
          </c:extLst>
        </c:ser>
        <c:ser>
          <c:idx val="9"/>
          <c:order val="3"/>
          <c:tx>
            <c:strRef>
              <c:f>'45宮崎'!$K$226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E2-4F23-B5A2-FEFF1062EE42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E2-4F23-B5A2-FEFF1062EE42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E2-4F23-B5A2-FEFF1062EE42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E2-4F23-B5A2-FEFF1062EE42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E2-4F23-B5A2-FEFF1062EE42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E2-4F23-B5A2-FEFF1062EE42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E2-4F23-B5A2-FEFF1062EE4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'45宮崎'!$A$239:$A$245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'45宮崎'!$K$239:$K$245</c:f>
              <c:numCache>
                <c:formatCode>0.0</c:formatCode>
                <c:ptCount val="7"/>
                <c:pt idx="0">
                  <c:v>8.6903728718810793</c:v>
                </c:pt>
                <c:pt idx="1">
                  <c:v>9.4045413199718269</c:v>
                </c:pt>
                <c:pt idx="2">
                  <c:v>10.114943629221891</c:v>
                </c:pt>
                <c:pt idx="3">
                  <c:v>11.080980226719884</c:v>
                </c:pt>
                <c:pt idx="4">
                  <c:v>11.867650790788263</c:v>
                </c:pt>
                <c:pt idx="5">
                  <c:v>12.329652249157414</c:v>
                </c:pt>
                <c:pt idx="6">
                  <c:v>12.445884184767026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5E2-4F23-B5A2-FEFF1062E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31808"/>
        <c:axId val="1"/>
      </c:barChart>
      <c:catAx>
        <c:axId val="103423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2318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'46鹿児島'!$C$227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'46鹿児島'!$A$231:$A$237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'46鹿児島'!$C$231:$C$237</c:f>
              <c:numCache>
                <c:formatCode>#,##0_);[Red]\(#,##0\)</c:formatCode>
                <c:ptCount val="7"/>
                <c:pt idx="0">
                  <c:v>282.66399999999999</c:v>
                </c:pt>
                <c:pt idx="1">
                  <c:v>289.13026735751902</c:v>
                </c:pt>
                <c:pt idx="2">
                  <c:v>293.18687782030798</c:v>
                </c:pt>
                <c:pt idx="3">
                  <c:v>293.41510065529502</c:v>
                </c:pt>
                <c:pt idx="4">
                  <c:v>288.17063501032999</c:v>
                </c:pt>
                <c:pt idx="5">
                  <c:v>277.317579115743</c:v>
                </c:pt>
                <c:pt idx="6">
                  <c:v>264.019937555083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C3-4EDE-83EA-B013BB8C4059}"/>
            </c:ext>
          </c:extLst>
        </c:ser>
        <c:ser>
          <c:idx val="4"/>
          <c:order val="1"/>
          <c:tx>
            <c:strRef>
              <c:f>'46鹿児島'!$D$227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'46鹿児島'!$A$231:$A$237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'46鹿児島'!$D$231:$D$237</c:f>
              <c:numCache>
                <c:formatCode>#,##0_);[Red]\(#,##0\)</c:formatCode>
                <c:ptCount val="7"/>
                <c:pt idx="0">
                  <c:v>443.19099999999997</c:v>
                </c:pt>
                <c:pt idx="1">
                  <c:v>423.72578547490201</c:v>
                </c:pt>
                <c:pt idx="2">
                  <c:v>403.606317749114</c:v>
                </c:pt>
                <c:pt idx="3">
                  <c:v>382.3369754954</c:v>
                </c:pt>
                <c:pt idx="4">
                  <c:v>360.85221512506098</c:v>
                </c:pt>
                <c:pt idx="5">
                  <c:v>339.00263738525405</c:v>
                </c:pt>
                <c:pt idx="6">
                  <c:v>318.02779262187403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C3-4EDE-83EA-B013BB8C4059}"/>
            </c:ext>
          </c:extLst>
        </c:ser>
        <c:ser>
          <c:idx val="0"/>
          <c:order val="2"/>
          <c:tx>
            <c:strRef>
              <c:f>'46鹿児島'!$E$227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'46鹿児島'!$E$231:$E$237</c:f>
              <c:numCache>
                <c:formatCode>#,##0_);[Red]\(#,##0\)</c:formatCode>
                <c:ptCount val="7"/>
                <c:pt idx="0">
                  <c:v>596.47411124793996</c:v>
                </c:pt>
                <c:pt idx="1">
                  <c:v>559.58797165189196</c:v>
                </c:pt>
                <c:pt idx="2">
                  <c:v>525.71811593322195</c:v>
                </c:pt>
                <c:pt idx="3">
                  <c:v>489.47889986401901</c:v>
                </c:pt>
                <c:pt idx="4">
                  <c:v>453.610529315132</c:v>
                </c:pt>
                <c:pt idx="5">
                  <c:v>421.96595595412202</c:v>
                </c:pt>
                <c:pt idx="6">
                  <c:v>395.26674458033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C3-4EDE-83EA-B013BB8C4059}"/>
            </c:ext>
          </c:extLst>
        </c:ser>
        <c:ser>
          <c:idx val="9"/>
          <c:order val="3"/>
          <c:tx>
            <c:strRef>
              <c:f>'46鹿児島'!$F$227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C3-4EDE-83EA-B013BB8C4059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C3-4EDE-83EA-B013BB8C4059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C3-4EDE-83EA-B013BB8C4059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C3-4EDE-83EA-B013BB8C4059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C3-4EDE-83EA-B013BB8C4059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C3-4EDE-83EA-B013BB8C4059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C3-4EDE-83EA-B013BB8C40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'46鹿児島'!$A$231:$A$237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'46鹿児島'!$F$231:$F$237</c:f>
              <c:numCache>
                <c:formatCode>#,##0_);[Red]\(#,##0\)</c:formatCode>
                <c:ptCount val="7"/>
                <c:pt idx="0">
                  <c:v>58.324888752059898</c:v>
                </c:pt>
                <c:pt idx="1">
                  <c:v>58.666975515686396</c:v>
                </c:pt>
                <c:pt idx="2">
                  <c:v>60.116688497355796</c:v>
                </c:pt>
                <c:pt idx="3">
                  <c:v>61.768023985285801</c:v>
                </c:pt>
                <c:pt idx="4">
                  <c:v>63.933620549476899</c:v>
                </c:pt>
                <c:pt idx="5">
                  <c:v>64.818827544880392</c:v>
                </c:pt>
                <c:pt idx="6">
                  <c:v>63.412525242713002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C3-4EDE-83EA-B013BB8C4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38288"/>
        <c:axId val="1"/>
      </c:barChart>
      <c:catAx>
        <c:axId val="103423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2382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'46鹿児島'!$H$226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'46鹿児島'!$A$231:$A$237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'46鹿児島'!$H$231:$H$237</c:f>
              <c:numCache>
                <c:formatCode>0.0</c:formatCode>
                <c:ptCount val="7"/>
                <c:pt idx="0">
                  <c:v>20.47319603608145</c:v>
                </c:pt>
                <c:pt idx="1">
                  <c:v>21.720973484369008</c:v>
                </c:pt>
                <c:pt idx="2">
                  <c:v>22.858293895058278</c:v>
                </c:pt>
                <c:pt idx="3">
                  <c:v>23.913230626536375</c:v>
                </c:pt>
                <c:pt idx="4">
                  <c:v>24.702450438794344</c:v>
                </c:pt>
                <c:pt idx="5">
                  <c:v>25.139726419129925</c:v>
                </c:pt>
                <c:pt idx="6">
                  <c:v>25.368798691211342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86-46AD-BC21-5DC5931E261B}"/>
            </c:ext>
          </c:extLst>
        </c:ser>
        <c:ser>
          <c:idx val="4"/>
          <c:order val="1"/>
          <c:tx>
            <c:strRef>
              <c:f>'46鹿児島'!$I$226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'46鹿児島'!$A$231:$A$237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'46鹿児島'!$I$231:$I$237</c:f>
              <c:numCache>
                <c:formatCode>0.0</c:formatCode>
                <c:ptCount val="7"/>
                <c:pt idx="0">
                  <c:v>32.100077209786086</c:v>
                </c:pt>
                <c:pt idx="1">
                  <c:v>31.832490714516084</c:v>
                </c:pt>
                <c:pt idx="2">
                  <c:v>31.467137607249654</c:v>
                </c:pt>
                <c:pt idx="3">
                  <c:v>31.160333096881093</c:v>
                </c:pt>
                <c:pt idx="4">
                  <c:v>30.932832415545867</c:v>
                </c:pt>
                <c:pt idx="5">
                  <c:v>30.731674444885506</c:v>
                </c:pt>
                <c:pt idx="6">
                  <c:v>30.558234063483898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86-46AD-BC21-5DC5931E261B}"/>
            </c:ext>
          </c:extLst>
        </c:ser>
        <c:ser>
          <c:idx val="0"/>
          <c:order val="2"/>
          <c:tx>
            <c:strRef>
              <c:f>'46鹿児島'!$J$226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'46鹿児島'!$A$231:$A$237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'46鹿児島'!$J$231:$J$237</c:f>
              <c:numCache>
                <c:formatCode>0.0</c:formatCode>
                <c:ptCount val="7"/>
                <c:pt idx="0">
                  <c:v>43.202287557051946</c:v>
                </c:pt>
                <c:pt idx="1">
                  <c:v>42.039166654913991</c:v>
                </c:pt>
                <c:pt idx="2">
                  <c:v>40.987575191966968</c:v>
                </c:pt>
                <c:pt idx="3">
                  <c:v>39.892363389376776</c:v>
                </c:pt>
                <c:pt idx="4">
                  <c:v>38.88422433646177</c:v>
                </c:pt>
                <c:pt idx="5">
                  <c:v>38.252564892201768</c:v>
                </c:pt>
                <c:pt idx="6">
                  <c:v>37.979868359361298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86-46AD-BC21-5DC5931E261B}"/>
            </c:ext>
          </c:extLst>
        </c:ser>
        <c:ser>
          <c:idx val="9"/>
          <c:order val="3"/>
          <c:tx>
            <c:strRef>
              <c:f>'46鹿児島'!$K$226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86-46AD-BC21-5DC5931E261B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86-46AD-BC21-5DC5931E261B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86-46AD-BC21-5DC5931E261B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86-46AD-BC21-5DC5931E261B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86-46AD-BC21-5DC5931E261B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86-46AD-BC21-5DC5931E261B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86-46AD-BC21-5DC5931E26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'46鹿児島'!$A$231:$A$237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'46鹿児島'!$K$231:$K$237</c:f>
              <c:numCache>
                <c:formatCode>0.0</c:formatCode>
                <c:ptCount val="7"/>
                <c:pt idx="0">
                  <c:v>4.2244391970805069</c:v>
                </c:pt>
                <c:pt idx="1">
                  <c:v>4.4073691462009119</c:v>
                </c:pt>
                <c:pt idx="2">
                  <c:v>4.6869933057251059</c:v>
                </c:pt>
                <c:pt idx="3">
                  <c:v>5.0340728872057605</c:v>
                </c:pt>
                <c:pt idx="4">
                  <c:v>5.4804928091980054</c:v>
                </c:pt>
                <c:pt idx="5">
                  <c:v>5.8760342437828159</c:v>
                </c:pt>
                <c:pt idx="6">
                  <c:v>6.0930988859434807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86-46AD-BC21-5DC5931E2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231088"/>
        <c:axId val="1"/>
      </c:barChart>
      <c:catAx>
        <c:axId val="103423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2310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'46鹿児島'!$C$227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'46鹿児島'!$A$239:$A$245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'46鹿児島'!$C$239:$C$245</c:f>
              <c:numCache>
                <c:formatCode>#,##0_);[Red]\(#,##0\)</c:formatCode>
                <c:ptCount val="7"/>
                <c:pt idx="0">
                  <c:v>131.66865716673399</c:v>
                </c:pt>
                <c:pt idx="1">
                  <c:v>135.05614088132197</c:v>
                </c:pt>
                <c:pt idx="2">
                  <c:v>138.53147079579298</c:v>
                </c:pt>
                <c:pt idx="3">
                  <c:v>141.56227853362</c:v>
                </c:pt>
                <c:pt idx="4">
                  <c:v>145.67822194540301</c:v>
                </c:pt>
                <c:pt idx="5">
                  <c:v>146.42638684854401</c:v>
                </c:pt>
                <c:pt idx="6">
                  <c:v>144.14026894416298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60-47D5-9CFB-BCA2F40D5AF3}"/>
            </c:ext>
          </c:extLst>
        </c:ser>
        <c:ser>
          <c:idx val="4"/>
          <c:order val="1"/>
          <c:tx>
            <c:strRef>
              <c:f>'46鹿児島'!$D$227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'46鹿児島'!$A$239:$A$245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'46鹿児島'!$D$239:$D$245</c:f>
              <c:numCache>
                <c:formatCode>#,##0_);[Red]\(#,##0\)</c:formatCode>
                <c:ptCount val="7"/>
                <c:pt idx="0">
                  <c:v>189.83849894781599</c:v>
                </c:pt>
                <c:pt idx="1">
                  <c:v>189.27930120166039</c:v>
                </c:pt>
                <c:pt idx="2">
                  <c:v>182.281616444273</c:v>
                </c:pt>
                <c:pt idx="3">
                  <c:v>171.57910360120701</c:v>
                </c:pt>
                <c:pt idx="4">
                  <c:v>164.142916695937</c:v>
                </c:pt>
                <c:pt idx="5">
                  <c:v>156.78541236726201</c:v>
                </c:pt>
                <c:pt idx="6">
                  <c:v>149.43303737405398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60-47D5-9CFB-BCA2F40D5AF3}"/>
            </c:ext>
          </c:extLst>
        </c:ser>
        <c:ser>
          <c:idx val="0"/>
          <c:order val="2"/>
          <c:tx>
            <c:strRef>
              <c:f>'46鹿児島'!$E$227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'46鹿児島'!$A$239:$A$245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'46鹿児島'!$E$239:$E$245</c:f>
              <c:numCache>
                <c:formatCode>#,##0_);[Red]\(#,##0\)</c:formatCode>
                <c:ptCount val="7"/>
                <c:pt idx="0">
                  <c:v>151.583066230469</c:v>
                </c:pt>
                <c:pt idx="1">
                  <c:v>160.52000600411594</c:v>
                </c:pt>
                <c:pt idx="2">
                  <c:v>158.27242416511999</c:v>
                </c:pt>
                <c:pt idx="3">
                  <c:v>151.537258896145</c:v>
                </c:pt>
                <c:pt idx="4">
                  <c:v>145.865512906373</c:v>
                </c:pt>
                <c:pt idx="5">
                  <c:v>140.684133814239</c:v>
                </c:pt>
                <c:pt idx="6">
                  <c:v>135.724940699087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60-47D5-9CFB-BCA2F40D5AF3}"/>
            </c:ext>
          </c:extLst>
        </c:ser>
        <c:ser>
          <c:idx val="9"/>
          <c:order val="3"/>
          <c:tx>
            <c:strRef>
              <c:f>'46鹿児島'!$F$227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60-47D5-9CFB-BCA2F40D5AF3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60-47D5-9CFB-BCA2F40D5AF3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60-47D5-9CFB-BCA2F40D5AF3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60-47D5-9CFB-BCA2F40D5AF3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60-47D5-9CFB-BCA2F40D5AF3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60-47D5-9CFB-BCA2F40D5AF3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60-47D5-9CFB-BCA2F40D5AF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'46鹿児島'!$A$239:$A$245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'46鹿児島'!$F$239:$F$245</c:f>
              <c:numCache>
                <c:formatCode>#,##0_);[Red]\(#,##0\)</c:formatCode>
                <c:ptCount val="7"/>
                <c:pt idx="0">
                  <c:v>43.6657776549809</c:v>
                </c:pt>
                <c:pt idx="1">
                  <c:v>44.345551912901719</c:v>
                </c:pt>
                <c:pt idx="2">
                  <c:v>46.2934885948141</c:v>
                </c:pt>
                <c:pt idx="3">
                  <c:v>48.934358969028104</c:v>
                </c:pt>
                <c:pt idx="4">
                  <c:v>52.262348452286595</c:v>
                </c:pt>
                <c:pt idx="5">
                  <c:v>54.033066969954902</c:v>
                </c:pt>
                <c:pt idx="6">
                  <c:v>53.328752982695704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160-47D5-9CFB-BCA2F40D5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33960"/>
        <c:axId val="1"/>
      </c:barChart>
      <c:catAx>
        <c:axId val="1054033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540339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'46鹿児島'!$H$226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'46鹿児島'!$A$239:$A$245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'46鹿児島'!$H$239:$H$245</c:f>
              <c:numCache>
                <c:formatCode>0.0</c:formatCode>
                <c:ptCount val="7"/>
                <c:pt idx="0">
                  <c:v>25.479850677444293</c:v>
                </c:pt>
                <c:pt idx="1">
                  <c:v>25.52076448860111</c:v>
                </c:pt>
                <c:pt idx="2">
                  <c:v>26.367911697230564</c:v>
                </c:pt>
                <c:pt idx="3">
                  <c:v>27.562051298082402</c:v>
                </c:pt>
                <c:pt idx="4">
                  <c:v>28.679694604262068</c:v>
                </c:pt>
                <c:pt idx="5">
                  <c:v>29.407081501287134</c:v>
                </c:pt>
                <c:pt idx="6">
                  <c:v>29.865769827250251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F2-4540-B2D2-39935E3F3A0C}"/>
            </c:ext>
          </c:extLst>
        </c:ser>
        <c:ser>
          <c:idx val="4"/>
          <c:order val="1"/>
          <c:tx>
            <c:strRef>
              <c:f>'46鹿児島'!$I$226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'46鹿児島'!$A$239:$A$245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'46鹿児島'!$I$239:$I$245</c:f>
              <c:numCache>
                <c:formatCode>0.0</c:formatCode>
                <c:ptCount val="7"/>
                <c:pt idx="0">
                  <c:v>36.736583406446378</c:v>
                </c:pt>
                <c:pt idx="1">
                  <c:v>35.766996132218267</c:v>
                </c:pt>
                <c:pt idx="2">
                  <c:v>34.69526121985708</c:v>
                </c:pt>
                <c:pt idx="3">
                  <c:v>33.406300775332198</c:v>
                </c:pt>
                <c:pt idx="4">
                  <c:v>32.31484198136765</c:v>
                </c:pt>
                <c:pt idx="5">
                  <c:v>31.48750371383511</c:v>
                </c:pt>
                <c:pt idx="6">
                  <c:v>30.962427998030378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F2-4540-B2D2-39935E3F3A0C}"/>
            </c:ext>
          </c:extLst>
        </c:ser>
        <c:ser>
          <c:idx val="0"/>
          <c:order val="2"/>
          <c:tx>
            <c:strRef>
              <c:f>'46鹿児島'!$J$226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'46鹿児島'!$A$239:$A$245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'46鹿児島'!$J$239:$J$245</c:f>
              <c:numCache>
                <c:formatCode>0.0</c:formatCode>
                <c:ptCount val="7"/>
                <c:pt idx="0">
                  <c:v>29.333586108428161</c:v>
                </c:pt>
                <c:pt idx="1">
                  <c:v>30.332521292309718</c:v>
                </c:pt>
                <c:pt idx="2">
                  <c:v>30.125380756581428</c:v>
                </c:pt>
                <c:pt idx="3">
                  <c:v>29.50417121376308</c:v>
                </c:pt>
                <c:pt idx="4">
                  <c:v>28.716566605382258</c:v>
                </c:pt>
                <c:pt idx="5">
                  <c:v>28.253854227056269</c:v>
                </c:pt>
                <c:pt idx="6">
                  <c:v>28.122119296907773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F2-4540-B2D2-39935E3F3A0C}"/>
            </c:ext>
          </c:extLst>
        </c:ser>
        <c:ser>
          <c:idx val="9"/>
          <c:order val="3"/>
          <c:tx>
            <c:strRef>
              <c:f>'46鹿児島'!$K$226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F2-4540-B2D2-39935E3F3A0C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F2-4540-B2D2-39935E3F3A0C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F2-4540-B2D2-39935E3F3A0C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F2-4540-B2D2-39935E3F3A0C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F2-4540-B2D2-39935E3F3A0C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F2-4540-B2D2-39935E3F3A0C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F2-4540-B2D2-39935E3F3A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'46鹿児島'!$A$239:$A$245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'46鹿児島'!$K$239:$K$245</c:f>
              <c:numCache>
                <c:formatCode>0.0</c:formatCode>
                <c:ptCount val="7"/>
                <c:pt idx="0">
                  <c:v>8.4499798076811707</c:v>
                </c:pt>
                <c:pt idx="1">
                  <c:v>8.3797180868709091</c:v>
                </c:pt>
                <c:pt idx="2">
                  <c:v>8.8114463263309126</c:v>
                </c:pt>
                <c:pt idx="3">
                  <c:v>9.5274767128223186</c:v>
                </c:pt>
                <c:pt idx="4">
                  <c:v>10.288896808988037</c:v>
                </c:pt>
                <c:pt idx="5">
                  <c:v>10.851560557821477</c:v>
                </c:pt>
                <c:pt idx="6">
                  <c:v>11.049682877811589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AF2-4540-B2D2-39935E3F3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30720"/>
        <c:axId val="1"/>
      </c:barChart>
      <c:catAx>
        <c:axId val="105403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540307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'47沖縄'!$C$227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'47沖縄'!$A$231:$A$237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'47沖縄'!$C$231:$C$237</c:f>
              <c:numCache>
                <c:formatCode>#,##0_);[Red]\(#,##0\)</c:formatCode>
                <c:ptCount val="7"/>
                <c:pt idx="0">
                  <c:v>229.602</c:v>
                </c:pt>
                <c:pt idx="1">
                  <c:v>256.83788160112897</c:v>
                </c:pt>
                <c:pt idx="2">
                  <c:v>277.56824847406199</c:v>
                </c:pt>
                <c:pt idx="3">
                  <c:v>292.276552322349</c:v>
                </c:pt>
                <c:pt idx="4">
                  <c:v>301.22606270102204</c:v>
                </c:pt>
                <c:pt idx="5">
                  <c:v>303.51137574420602</c:v>
                </c:pt>
                <c:pt idx="6">
                  <c:v>300.691176365133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D6-4D51-8E63-872A0CA72A7C}"/>
            </c:ext>
          </c:extLst>
        </c:ser>
        <c:ser>
          <c:idx val="4"/>
          <c:order val="1"/>
          <c:tx>
            <c:strRef>
              <c:f>'47沖縄'!$D$227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'47沖縄'!$A$231:$A$237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'47沖縄'!$D$231:$D$237</c:f>
              <c:numCache>
                <c:formatCode>#,##0_);[Red]\(#,##0\)</c:formatCode>
                <c:ptCount val="7"/>
                <c:pt idx="0">
                  <c:v>383.69200000000001</c:v>
                </c:pt>
                <c:pt idx="1">
                  <c:v>387.35385643054497</c:v>
                </c:pt>
                <c:pt idx="2">
                  <c:v>388.08834560364602</c:v>
                </c:pt>
                <c:pt idx="3">
                  <c:v>386.90904920274897</c:v>
                </c:pt>
                <c:pt idx="4">
                  <c:v>384.52620995601899</c:v>
                </c:pt>
                <c:pt idx="5">
                  <c:v>378.64761681339195</c:v>
                </c:pt>
                <c:pt idx="6">
                  <c:v>369.238202341891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D6-4D51-8E63-872A0CA72A7C}"/>
            </c:ext>
          </c:extLst>
        </c:ser>
        <c:ser>
          <c:idx val="0"/>
          <c:order val="2"/>
          <c:tx>
            <c:strRef>
              <c:f>'47沖縄'!$E$227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'47沖縄'!$E$231:$E$237</c:f>
              <c:numCache>
                <c:formatCode>#,##0_);[Red]\(#,##0\)</c:formatCode>
                <c:ptCount val="7"/>
                <c:pt idx="0">
                  <c:v>573.42344618629102</c:v>
                </c:pt>
                <c:pt idx="1">
                  <c:v>549.23890800741799</c:v>
                </c:pt>
                <c:pt idx="2">
                  <c:v>535.76603378729999</c:v>
                </c:pt>
                <c:pt idx="3">
                  <c:v>519.27125493621907</c:v>
                </c:pt>
                <c:pt idx="4">
                  <c:v>499.23868705507698</c:v>
                </c:pt>
                <c:pt idx="5">
                  <c:v>482.963789773352</c:v>
                </c:pt>
                <c:pt idx="6">
                  <c:v>471.44211205957799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D6-4D51-8E63-872A0CA72A7C}"/>
            </c:ext>
          </c:extLst>
        </c:ser>
        <c:ser>
          <c:idx val="9"/>
          <c:order val="3"/>
          <c:tx>
            <c:strRef>
              <c:f>'47沖縄'!$F$227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D6-4D51-8E63-872A0CA72A7C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D6-4D51-8E63-872A0CA72A7C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D6-4D51-8E63-872A0CA72A7C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D6-4D51-8E63-872A0CA72A7C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D6-4D51-8E63-872A0CA72A7C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D6-4D51-8E63-872A0CA72A7C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D6-4D51-8E63-872A0CA72A7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'47沖縄'!$A$231:$A$237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'47沖縄'!$F$231:$F$237</c:f>
              <c:numCache>
                <c:formatCode>#,##0_);[Red]\(#,##0\)</c:formatCode>
                <c:ptCount val="7"/>
                <c:pt idx="0">
                  <c:v>36.819553813708595</c:v>
                </c:pt>
                <c:pt idx="1">
                  <c:v>40.134353960908001</c:v>
                </c:pt>
                <c:pt idx="2">
                  <c:v>44.109372134992107</c:v>
                </c:pt>
                <c:pt idx="3">
                  <c:v>47.956143538682596</c:v>
                </c:pt>
                <c:pt idx="4">
                  <c:v>51.961040287882895</c:v>
                </c:pt>
                <c:pt idx="5">
                  <c:v>55.813217669050204</c:v>
                </c:pt>
                <c:pt idx="6">
                  <c:v>58.032509233399203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3D6-4D51-8E63-872A0CA72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39720"/>
        <c:axId val="1"/>
      </c:barChart>
      <c:catAx>
        <c:axId val="1054039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540397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'04宮城'!$C$227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'04宮城'!$A$239:$A$245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'04宮城'!$C$239:$C$245</c:f>
              <c:numCache>
                <c:formatCode>#,##0_);[Red]\(#,##0\)</c:formatCode>
                <c:ptCount val="7"/>
                <c:pt idx="0">
                  <c:v>107.377877733318</c:v>
                </c:pt>
                <c:pt idx="1">
                  <c:v>129.39998708443093</c:v>
                </c:pt>
                <c:pt idx="2">
                  <c:v>144.35507166370101</c:v>
                </c:pt>
                <c:pt idx="3">
                  <c:v>156.818152109235</c:v>
                </c:pt>
                <c:pt idx="4">
                  <c:v>171.056457898378</c:v>
                </c:pt>
                <c:pt idx="5">
                  <c:v>179.60207206485799</c:v>
                </c:pt>
                <c:pt idx="6">
                  <c:v>182.38299785431801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CC-4107-A379-4036AA93C48B}"/>
            </c:ext>
          </c:extLst>
        </c:ser>
        <c:ser>
          <c:idx val="4"/>
          <c:order val="1"/>
          <c:tx>
            <c:strRef>
              <c:f>'04宮城'!$D$227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'04宮城'!$A$239:$A$245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'04宮城'!$D$239:$D$245</c:f>
              <c:numCache>
                <c:formatCode>#,##0_);[Red]\(#,##0\)</c:formatCode>
                <c:ptCount val="7"/>
                <c:pt idx="0">
                  <c:v>247.74734869717599</c:v>
                </c:pt>
                <c:pt idx="1">
                  <c:v>253.97819674944674</c:v>
                </c:pt>
                <c:pt idx="2">
                  <c:v>255.63741507703</c:v>
                </c:pt>
                <c:pt idx="3">
                  <c:v>253.921966167829</c:v>
                </c:pt>
                <c:pt idx="4">
                  <c:v>258.11162053841002</c:v>
                </c:pt>
                <c:pt idx="5">
                  <c:v>258.27575396988897</c:v>
                </c:pt>
                <c:pt idx="6">
                  <c:v>254.22530908080302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CC-4107-A379-4036AA93C48B}"/>
            </c:ext>
          </c:extLst>
        </c:ser>
        <c:ser>
          <c:idx val="0"/>
          <c:order val="2"/>
          <c:tx>
            <c:strRef>
              <c:f>'04宮城'!$E$227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'04宮城'!$A$239:$A$245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'04宮城'!$E$239:$E$245</c:f>
              <c:numCache>
                <c:formatCode>#,##0_);[Red]\(#,##0\)</c:formatCode>
                <c:ptCount val="7"/>
                <c:pt idx="0">
                  <c:v>255.33130942146599</c:v>
                </c:pt>
                <c:pt idx="1">
                  <c:v>240.90227558771906</c:v>
                </c:pt>
                <c:pt idx="2">
                  <c:v>231.73219735281998</c:v>
                </c:pt>
                <c:pt idx="3">
                  <c:v>226.4728851266</c:v>
                </c:pt>
                <c:pt idx="4">
                  <c:v>230.15467189710199</c:v>
                </c:pt>
                <c:pt idx="5">
                  <c:v>229.49853947945002</c:v>
                </c:pt>
                <c:pt idx="6">
                  <c:v>225.89360682218802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CC-4107-A379-4036AA93C48B}"/>
            </c:ext>
          </c:extLst>
        </c:ser>
        <c:ser>
          <c:idx val="9"/>
          <c:order val="3"/>
          <c:tx>
            <c:strRef>
              <c:f>'04宮城'!$F$227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CC-4107-A379-4036AA93C48B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CC-4107-A379-4036AA93C48B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CC-4107-A379-4036AA93C48B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CC-4107-A379-4036AA93C48B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CC-4107-A379-4036AA93C48B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CC-4107-A379-4036AA93C48B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CC-4107-A379-4036AA93C4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'04宮城'!$A$239:$A$245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'04宮城'!$F$239:$F$245</c:f>
              <c:numCache>
                <c:formatCode>#,##0_);[Red]\(#,##0\)</c:formatCode>
                <c:ptCount val="7"/>
                <c:pt idx="0">
                  <c:v>37.183464148039398</c:v>
                </c:pt>
                <c:pt idx="1">
                  <c:v>41.538540578403314</c:v>
                </c:pt>
                <c:pt idx="2">
                  <c:v>45.302315906448698</c:v>
                </c:pt>
                <c:pt idx="3">
                  <c:v>49.734996596335797</c:v>
                </c:pt>
                <c:pt idx="4">
                  <c:v>54.612249666110699</c:v>
                </c:pt>
                <c:pt idx="5">
                  <c:v>57.231634485803397</c:v>
                </c:pt>
                <c:pt idx="6">
                  <c:v>57.723086242691096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CC-4107-A379-4036AA93C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318568"/>
        <c:axId val="1"/>
      </c:barChart>
      <c:catAx>
        <c:axId val="1034318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343185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'47沖縄'!$H$226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'47沖縄'!$A$231:$A$237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'47沖縄'!$H$231:$H$237</c:f>
              <c:numCache>
                <c:formatCode>0.0</c:formatCode>
                <c:ptCount val="7"/>
                <c:pt idx="0">
                  <c:v>18.765431695159204</c:v>
                </c:pt>
                <c:pt idx="1">
                  <c:v>20.820782172088947</c:v>
                </c:pt>
                <c:pt idx="2">
                  <c:v>22.285115795825554</c:v>
                </c:pt>
                <c:pt idx="3">
                  <c:v>23.449414625998692</c:v>
                </c:pt>
                <c:pt idx="4">
                  <c:v>24.352283896304936</c:v>
                </c:pt>
                <c:pt idx="5">
                  <c:v>24.858909536962297</c:v>
                </c:pt>
                <c:pt idx="6">
                  <c:v>25.070049488340267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67-45CE-8429-888340A7CC3B}"/>
            </c:ext>
          </c:extLst>
        </c:ser>
        <c:ser>
          <c:idx val="4"/>
          <c:order val="1"/>
          <c:tx>
            <c:strRef>
              <c:f>'47沖縄'!$I$226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'47沖縄'!$A$231:$A$237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'47沖縄'!$I$231:$I$237</c:f>
              <c:numCache>
                <c:formatCode>0.0</c:formatCode>
                <c:ptCount val="7"/>
                <c:pt idx="0">
                  <c:v>31.359247820049585</c:v>
                </c:pt>
                <c:pt idx="1">
                  <c:v>31.401171112227164</c:v>
                </c:pt>
                <c:pt idx="2">
                  <c:v>31.158440377577289</c:v>
                </c:pt>
                <c:pt idx="3">
                  <c:v>31.041801489774983</c:v>
                </c:pt>
                <c:pt idx="4">
                  <c:v>31.086591068692943</c:v>
                </c:pt>
                <c:pt idx="5">
                  <c:v>31.012896401890998</c:v>
                </c:pt>
                <c:pt idx="6">
                  <c:v>30.785140148097778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67-45CE-8429-888340A7CC3B}"/>
            </c:ext>
          </c:extLst>
        </c:ser>
        <c:ser>
          <c:idx val="0"/>
          <c:order val="2"/>
          <c:tx>
            <c:strRef>
              <c:f>'47沖縄'!$J$226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'47沖縄'!$A$231:$A$237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'47沖縄'!$J$231:$J$237</c:f>
              <c:numCache>
                <c:formatCode>0.0</c:formatCode>
                <c:ptCount val="7"/>
                <c:pt idx="0">
                  <c:v>46.86604869213528</c:v>
                </c:pt>
                <c:pt idx="1">
                  <c:v>44.524521043270362</c:v>
                </c:pt>
                <c:pt idx="2">
                  <c:v>43.015035646398481</c:v>
                </c:pt>
                <c:pt idx="3">
                  <c:v>41.661251522265822</c:v>
                </c:pt>
                <c:pt idx="4">
                  <c:v>40.360392889544343</c:v>
                </c:pt>
                <c:pt idx="5">
                  <c:v>39.556847350995625</c:v>
                </c:pt>
                <c:pt idx="6">
                  <c:v>39.306364832831768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67-45CE-8429-888340A7CC3B}"/>
            </c:ext>
          </c:extLst>
        </c:ser>
        <c:ser>
          <c:idx val="9"/>
          <c:order val="3"/>
          <c:tx>
            <c:strRef>
              <c:f>'47沖縄'!$K$226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67-45CE-8429-888340A7CC3B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67-45CE-8429-888340A7CC3B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67-45CE-8429-888340A7CC3B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67-45CE-8429-888340A7CC3B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67-45CE-8429-888340A7CC3B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67-45CE-8429-888340A7CC3B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67-45CE-8429-888340A7CC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'47沖縄'!$A$231:$A$237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'47沖縄'!$K$231:$K$237</c:f>
              <c:numCache>
                <c:formatCode>0.0</c:formatCode>
                <c:ptCount val="7"/>
                <c:pt idx="0">
                  <c:v>3.0092717926559316</c:v>
                </c:pt>
                <c:pt idx="1">
                  <c:v>3.2535256724135335</c:v>
                </c:pt>
                <c:pt idx="2">
                  <c:v>3.5414081801986703</c:v>
                </c:pt>
                <c:pt idx="3">
                  <c:v>3.8475323619604906</c:v>
                </c:pt>
                <c:pt idx="4">
                  <c:v>4.2007321454577751</c:v>
                </c:pt>
                <c:pt idx="5">
                  <c:v>4.5713467101510803</c:v>
                </c:pt>
                <c:pt idx="6">
                  <c:v>4.8384455307301915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F67-45CE-8429-888340A7C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41160"/>
        <c:axId val="1"/>
      </c:barChart>
      <c:catAx>
        <c:axId val="1054041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540411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'47沖縄'!$C$227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'47沖縄'!$A$239:$A$245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'47沖縄'!$C$239:$C$245</c:f>
              <c:numCache>
                <c:formatCode>#,##0_);[Red]\(#,##0\)</c:formatCode>
                <c:ptCount val="7"/>
                <c:pt idx="0">
                  <c:v>75.277946031275391</c:v>
                </c:pt>
                <c:pt idx="1">
                  <c:v>88.24897411951612</c:v>
                </c:pt>
                <c:pt idx="2">
                  <c:v>100.11198801979499</c:v>
                </c:pt>
                <c:pt idx="3">
                  <c:v>112.070623864952</c:v>
                </c:pt>
                <c:pt idx="4">
                  <c:v>126.92491393682801</c:v>
                </c:pt>
                <c:pt idx="5">
                  <c:v>136.16275824011899</c:v>
                </c:pt>
                <c:pt idx="6">
                  <c:v>140.44079057067401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42-4142-9671-867FAB516105}"/>
            </c:ext>
          </c:extLst>
        </c:ser>
        <c:ser>
          <c:idx val="4"/>
          <c:order val="1"/>
          <c:tx>
            <c:strRef>
              <c:f>'47沖縄'!$D$227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'47沖縄'!$A$239:$A$245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'47沖縄'!$D$239:$D$245</c:f>
              <c:numCache>
                <c:formatCode>#,##0_);[Red]\(#,##0\)</c:formatCode>
                <c:ptCount val="7"/>
                <c:pt idx="0">
                  <c:v>125.725804331804</c:v>
                </c:pt>
                <c:pt idx="1">
                  <c:v>132.92569763096097</c:v>
                </c:pt>
                <c:pt idx="2">
                  <c:v>136.367015270091</c:v>
                </c:pt>
                <c:pt idx="3">
                  <c:v>139.96924269241302</c:v>
                </c:pt>
                <c:pt idx="4">
                  <c:v>147.975013784146</c:v>
                </c:pt>
                <c:pt idx="5">
                  <c:v>150.87429436016799</c:v>
                </c:pt>
                <c:pt idx="6">
                  <c:v>150.04325674681999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42-4142-9671-867FAB516105}"/>
            </c:ext>
          </c:extLst>
        </c:ser>
        <c:ser>
          <c:idx val="0"/>
          <c:order val="2"/>
          <c:tx>
            <c:strRef>
              <c:f>'47沖縄'!$E$227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'47沖縄'!$A$239:$A$245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'47沖縄'!$E$239:$E$245</c:f>
              <c:numCache>
                <c:formatCode>#,##0_);[Red]\(#,##0\)</c:formatCode>
                <c:ptCount val="7"/>
                <c:pt idx="0">
                  <c:v>105.26690295684401</c:v>
                </c:pt>
                <c:pt idx="1">
                  <c:v>112.99770311258195</c:v>
                </c:pt>
                <c:pt idx="2">
                  <c:v>118.38242115074701</c:v>
                </c:pt>
                <c:pt idx="3">
                  <c:v>122.062985620086</c:v>
                </c:pt>
                <c:pt idx="4">
                  <c:v>126.771099684758</c:v>
                </c:pt>
                <c:pt idx="5">
                  <c:v>128.120192739266</c:v>
                </c:pt>
                <c:pt idx="6">
                  <c:v>129.255440694659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42-4142-9671-867FAB516105}"/>
            </c:ext>
          </c:extLst>
        </c:ser>
        <c:ser>
          <c:idx val="9"/>
          <c:order val="3"/>
          <c:tx>
            <c:strRef>
              <c:f>'47沖縄'!$F$227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42-4142-9671-867FAB516105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42-4142-9671-867FAB516105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42-4142-9671-867FAB516105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42-4142-9671-867FAB516105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42-4142-9671-867FAB516105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42-4142-9671-867FAB516105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42-4142-9671-867FAB51610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'47沖縄'!$A$239:$A$245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'47沖縄'!$F$239:$F$245</c:f>
              <c:numCache>
                <c:formatCode>#,##0_);[Red]\(#,##0\)</c:formatCode>
                <c:ptCount val="7"/>
                <c:pt idx="0">
                  <c:v>25.133346680076897</c:v>
                </c:pt>
                <c:pt idx="1">
                  <c:v>28.422625136940994</c:v>
                </c:pt>
                <c:pt idx="2">
                  <c:v>32.305575559367298</c:v>
                </c:pt>
                <c:pt idx="3">
                  <c:v>36.367147822550095</c:v>
                </c:pt>
                <c:pt idx="4">
                  <c:v>41.092972594268595</c:v>
                </c:pt>
                <c:pt idx="5">
                  <c:v>45.405754660446995</c:v>
                </c:pt>
                <c:pt idx="6">
                  <c:v>47.956511987846895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42-4142-9671-867FAB516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32880"/>
        <c:axId val="1"/>
      </c:barChart>
      <c:catAx>
        <c:axId val="105403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540328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'47沖縄'!$H$226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'47沖縄'!$A$239:$A$245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'47沖縄'!$H$239:$H$245</c:f>
              <c:numCache>
                <c:formatCode>0.0</c:formatCode>
                <c:ptCount val="7"/>
                <c:pt idx="0">
                  <c:v>22.714857404037161</c:v>
                </c:pt>
                <c:pt idx="1">
                  <c:v>24.338166306627532</c:v>
                </c:pt>
                <c:pt idx="2">
                  <c:v>25.857572577155313</c:v>
                </c:pt>
                <c:pt idx="3">
                  <c:v>27.302999942736783</c:v>
                </c:pt>
                <c:pt idx="4">
                  <c:v>28.666493648270372</c:v>
                </c:pt>
                <c:pt idx="5">
                  <c:v>29.564415343855018</c:v>
                </c:pt>
                <c:pt idx="6">
                  <c:v>30.028221445270869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3C-4692-B550-F395421E46A8}"/>
            </c:ext>
          </c:extLst>
        </c:ser>
        <c:ser>
          <c:idx val="4"/>
          <c:order val="1"/>
          <c:tx>
            <c:strRef>
              <c:f>'47沖縄'!$I$226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'47沖縄'!$A$239:$A$245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'47沖縄'!$I$239:$I$245</c:f>
              <c:numCache>
                <c:formatCode>0.0</c:formatCode>
                <c:ptCount val="7"/>
                <c:pt idx="0">
                  <c:v>37.937322522300235</c:v>
                </c:pt>
                <c:pt idx="1">
                  <c:v>36.659550636649961</c:v>
                </c:pt>
                <c:pt idx="2">
                  <c:v>35.22175579790914</c:v>
                </c:pt>
                <c:pt idx="3">
                  <c:v>34.09974972407548</c:v>
                </c:pt>
                <c:pt idx="4">
                  <c:v>33.420741926657499</c:v>
                </c:pt>
                <c:pt idx="5">
                  <c:v>32.758665885051123</c:v>
                </c:pt>
                <c:pt idx="6">
                  <c:v>32.081364122596732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3C-4692-B550-F395421E46A8}"/>
            </c:ext>
          </c:extLst>
        </c:ser>
        <c:ser>
          <c:idx val="0"/>
          <c:order val="2"/>
          <c:tx>
            <c:strRef>
              <c:f>'47沖縄'!$J$226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'47沖縄'!$A$239:$A$245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'47沖縄'!$J$239:$J$245</c:f>
              <c:numCache>
                <c:formatCode>0.0</c:formatCode>
                <c:ptCount val="7"/>
                <c:pt idx="0">
                  <c:v>31.76392045866794</c:v>
                </c:pt>
                <c:pt idx="1">
                  <c:v>31.163613153127297</c:v>
                </c:pt>
                <c:pt idx="2">
                  <c:v>30.576578363018264</c:v>
                </c:pt>
                <c:pt idx="3">
                  <c:v>29.737370726261517</c:v>
                </c:pt>
                <c:pt idx="4">
                  <c:v>28.631754091289679</c:v>
                </c:pt>
                <c:pt idx="5">
                  <c:v>27.818168793252173</c:v>
                </c:pt>
                <c:pt idx="6">
                  <c:v>27.636635911929766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3C-4692-B550-F395421E46A8}"/>
            </c:ext>
          </c:extLst>
        </c:ser>
        <c:ser>
          <c:idx val="9"/>
          <c:order val="3"/>
          <c:tx>
            <c:strRef>
              <c:f>'47沖縄'!$K$226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3C-4692-B550-F395421E46A8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3C-4692-B550-F395421E46A8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3C-4692-B550-F395421E46A8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3C-4692-B550-F395421E46A8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3C-4692-B550-F395421E46A8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3C-4692-B550-F395421E46A8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3C-4692-B550-F395421E46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'47沖縄'!$A$239:$A$245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'47沖縄'!$K$239:$K$245</c:f>
              <c:numCache>
                <c:formatCode>0.0</c:formatCode>
                <c:ptCount val="7"/>
                <c:pt idx="0">
                  <c:v>7.5838996149946505</c:v>
                </c:pt>
                <c:pt idx="1">
                  <c:v>7.8386699035951919</c:v>
                </c:pt>
                <c:pt idx="2">
                  <c:v>8.3440932619172798</c:v>
                </c:pt>
                <c:pt idx="3">
                  <c:v>8.8598796069262047</c:v>
                </c:pt>
                <c:pt idx="4">
                  <c:v>9.2810103337824525</c:v>
                </c:pt>
                <c:pt idx="5">
                  <c:v>9.8587499778416827</c:v>
                </c:pt>
                <c:pt idx="6">
                  <c:v>10.253778520202633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B3C-4692-B550-F395421E4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91200"/>
        <c:axId val="1"/>
      </c:barChart>
      <c:catAx>
        <c:axId val="1054091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540912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'00全国'!$H$226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'00全国'!$A$231:$A$237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'00全国'!$H$231:$H$237</c:f>
              <c:numCache>
                <c:formatCode>0.0</c:formatCode>
                <c:ptCount val="7"/>
                <c:pt idx="0">
                  <c:v>19.035357735543734</c:v>
                </c:pt>
                <c:pt idx="1">
                  <c:v>20.945039179400894</c:v>
                </c:pt>
                <c:pt idx="2">
                  <c:v>22.313962123913534</c:v>
                </c:pt>
                <c:pt idx="3">
                  <c:v>23.347853861852101</c:v>
                </c:pt>
                <c:pt idx="4">
                  <c:v>24.076578275232173</c:v>
                </c:pt>
                <c:pt idx="5">
                  <c:v>24.44596795593754</c:v>
                </c:pt>
                <c:pt idx="6">
                  <c:v>24.714279008712321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C8-4762-983D-8DFFC23B4C20}"/>
            </c:ext>
          </c:extLst>
        </c:ser>
        <c:ser>
          <c:idx val="4"/>
          <c:order val="1"/>
          <c:tx>
            <c:strRef>
              <c:f>'00全国'!$I$226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'00全国'!$A$231:$A$237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'00全国'!$I$231:$I$237</c:f>
              <c:numCache>
                <c:formatCode>0.0</c:formatCode>
                <c:ptCount val="7"/>
                <c:pt idx="0">
                  <c:v>31.097568663790117</c:v>
                </c:pt>
                <c:pt idx="1">
                  <c:v>31.297376799649147</c:v>
                </c:pt>
                <c:pt idx="2">
                  <c:v>31.28102225437323</c:v>
                </c:pt>
                <c:pt idx="3">
                  <c:v>31.214230808155424</c:v>
                </c:pt>
                <c:pt idx="4">
                  <c:v>31.219048732468519</c:v>
                </c:pt>
                <c:pt idx="5">
                  <c:v>31.208284724826452</c:v>
                </c:pt>
                <c:pt idx="6">
                  <c:v>31.084201058465769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C8-4762-983D-8DFFC23B4C20}"/>
            </c:ext>
          </c:extLst>
        </c:ser>
        <c:ser>
          <c:idx val="0"/>
          <c:order val="2"/>
          <c:tx>
            <c:strRef>
              <c:f>'00全国'!$J$226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'00全国'!$A$231:$A$237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'00全国'!$J$231:$J$237</c:f>
              <c:numCache>
                <c:formatCode>0.0</c:formatCode>
                <c:ptCount val="7"/>
                <c:pt idx="0">
                  <c:v>47.215249185768187</c:v>
                </c:pt>
                <c:pt idx="1">
                  <c:v>44.844120889961275</c:v>
                </c:pt>
                <c:pt idx="2">
                  <c:v>43.197310847676441</c:v>
                </c:pt>
                <c:pt idx="3">
                  <c:v>41.928415788438222</c:v>
                </c:pt>
                <c:pt idx="4">
                  <c:v>40.934808323334003</c:v>
                </c:pt>
                <c:pt idx="5">
                  <c:v>40.408710720563882</c:v>
                </c:pt>
                <c:pt idx="6">
                  <c:v>40.126215108246882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C8-4762-983D-8DFFC23B4C20}"/>
            </c:ext>
          </c:extLst>
        </c:ser>
        <c:ser>
          <c:idx val="9"/>
          <c:order val="3"/>
          <c:tx>
            <c:strRef>
              <c:f>'00全国'!$K$226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C8-4762-983D-8DFFC23B4C20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C8-4762-983D-8DFFC23B4C20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C8-4762-983D-8DFFC23B4C20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C8-4762-983D-8DFFC23B4C20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C8-4762-983D-8DFFC23B4C20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C8-4762-983D-8DFFC23B4C20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C8-4762-983D-8DFFC23B4C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'00全国'!$A$231:$A$237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'00全国'!$K$231:$K$237</c:f>
              <c:numCache>
                <c:formatCode>0.0</c:formatCode>
                <c:ptCount val="7"/>
                <c:pt idx="0">
                  <c:v>2.6518244148979599</c:v>
                </c:pt>
                <c:pt idx="1">
                  <c:v>2.9134631309886756</c:v>
                </c:pt>
                <c:pt idx="2">
                  <c:v>3.207704774036789</c:v>
                </c:pt>
                <c:pt idx="3">
                  <c:v>3.509499541554252</c:v>
                </c:pt>
                <c:pt idx="4">
                  <c:v>3.7695646689653053</c:v>
                </c:pt>
                <c:pt idx="5">
                  <c:v>3.9370365986721256</c:v>
                </c:pt>
                <c:pt idx="6">
                  <c:v>4.0753048245750279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C8-4762-983D-8DFFC23B4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46560"/>
        <c:axId val="1"/>
      </c:barChart>
      <c:catAx>
        <c:axId val="105404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540465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'04宮城'!$H$226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'04宮城'!$A$239:$A$245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'04宮城'!$H$239:$H$245</c:f>
              <c:numCache>
                <c:formatCode>0.0</c:formatCode>
                <c:ptCount val="7"/>
                <c:pt idx="0">
                  <c:v>16.579871183577001</c:v>
                </c:pt>
                <c:pt idx="1">
                  <c:v>19.434709295533914</c:v>
                </c:pt>
                <c:pt idx="2">
                  <c:v>21.321907643816434</c:v>
                </c:pt>
                <c:pt idx="3">
                  <c:v>22.828242037131638</c:v>
                </c:pt>
                <c:pt idx="4">
                  <c:v>23.95966830290962</c:v>
                </c:pt>
                <c:pt idx="5">
                  <c:v>24.786101183654875</c:v>
                </c:pt>
                <c:pt idx="6">
                  <c:v>25.323058468439445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DC-4844-BCC4-81C16DCC3144}"/>
            </c:ext>
          </c:extLst>
        </c:ser>
        <c:ser>
          <c:idx val="4"/>
          <c:order val="1"/>
          <c:tx>
            <c:strRef>
              <c:f>'04宮城'!$I$226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'04宮城'!$A$239:$A$245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'04宮城'!$I$239:$I$245</c:f>
              <c:numCache>
                <c:formatCode>0.0</c:formatCode>
                <c:ptCount val="7"/>
                <c:pt idx="0">
                  <c:v>38.253867688403467</c:v>
                </c:pt>
                <c:pt idx="1">
                  <c:v>38.145231173854569</c:v>
                </c:pt>
                <c:pt idx="2">
                  <c:v>37.758821299154995</c:v>
                </c:pt>
                <c:pt idx="3">
                  <c:v>36.963782727051992</c:v>
                </c:pt>
                <c:pt idx="4">
                  <c:v>36.153378184065737</c:v>
                </c:pt>
                <c:pt idx="5">
                  <c:v>35.64351400617835</c:v>
                </c:pt>
                <c:pt idx="6">
                  <c:v>35.298040068145781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DC-4844-BCC4-81C16DCC3144}"/>
            </c:ext>
          </c:extLst>
        </c:ser>
        <c:ser>
          <c:idx val="0"/>
          <c:order val="2"/>
          <c:tx>
            <c:strRef>
              <c:f>'04宮城'!$J$226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'04宮城'!$A$239:$A$245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'04宮城'!$J$239:$J$245</c:f>
              <c:numCache>
                <c:formatCode>0.0</c:formatCode>
                <c:ptCount val="7"/>
                <c:pt idx="0">
                  <c:v>39.424882561525884</c:v>
                </c:pt>
                <c:pt idx="1">
                  <c:v>36.181345919494497</c:v>
                </c:pt>
                <c:pt idx="2">
                  <c:v>34.227910755822158</c:v>
                </c:pt>
                <c:pt idx="3">
                  <c:v>32.967980855406829</c:v>
                </c:pt>
                <c:pt idx="4">
                  <c:v>32.237482669585006</c:v>
                </c:pt>
                <c:pt idx="5">
                  <c:v>31.672095737205481</c:v>
                </c:pt>
                <c:pt idx="6">
                  <c:v>31.364310711539861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DC-4844-BCC4-81C16DCC3144}"/>
            </c:ext>
          </c:extLst>
        </c:ser>
        <c:ser>
          <c:idx val="9"/>
          <c:order val="3"/>
          <c:tx>
            <c:strRef>
              <c:f>'04宮城'!$K$226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DC-4844-BCC4-81C16DCC3144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DC-4844-BCC4-81C16DCC3144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DC-4844-BCC4-81C16DCC3144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DC-4844-BCC4-81C16DCC3144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DC-4844-BCC4-81C16DCC3144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DC-4844-BCC4-81C16DCC3144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DC-4844-BCC4-81C16DCC31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'04宮城'!$A$239:$A$245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'04宮城'!$K$239:$K$245</c:f>
              <c:numCache>
                <c:formatCode>0.0</c:formatCode>
                <c:ptCount val="7"/>
                <c:pt idx="0">
                  <c:v>5.7413785664936432</c:v>
                </c:pt>
                <c:pt idx="1">
                  <c:v>6.2387136111170332</c:v>
                </c:pt>
                <c:pt idx="2">
                  <c:v>6.6913603012064087</c:v>
                </c:pt>
                <c:pt idx="3">
                  <c:v>7.239994380409553</c:v>
                </c:pt>
                <c:pt idx="4">
                  <c:v>7.6494708434396177</c:v>
                </c:pt>
                <c:pt idx="5">
                  <c:v>7.8982890729612931</c:v>
                </c:pt>
                <c:pt idx="6">
                  <c:v>8.0145907518749127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2DC-4844-BCC4-81C16DCC3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4327928"/>
        <c:axId val="1"/>
      </c:barChart>
      <c:catAx>
        <c:axId val="1034327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343279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'05秋田'!$C$227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'05秋田'!$A$231:$A$237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'05秋田'!$C$231:$C$237</c:f>
              <c:numCache>
                <c:formatCode>#,##0_);[Red]\(#,##0\)</c:formatCode>
                <c:ptCount val="7"/>
                <c:pt idx="0">
                  <c:v>117.169</c:v>
                </c:pt>
                <c:pt idx="1">
                  <c:v>126.07830796204399</c:v>
                </c:pt>
                <c:pt idx="2">
                  <c:v>128.40279816767801</c:v>
                </c:pt>
                <c:pt idx="3">
                  <c:v>126.25319587282601</c:v>
                </c:pt>
                <c:pt idx="4">
                  <c:v>120.588397469605</c:v>
                </c:pt>
                <c:pt idx="5">
                  <c:v>112.08690973324501</c:v>
                </c:pt>
                <c:pt idx="6">
                  <c:v>102.6468919335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B-47B4-9A68-715A357D952B}"/>
            </c:ext>
          </c:extLst>
        </c:ser>
        <c:ser>
          <c:idx val="4"/>
          <c:order val="1"/>
          <c:tx>
            <c:strRef>
              <c:f>'05秋田'!$D$227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'05秋田'!$A$231:$A$237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'05秋田'!$D$231:$D$237</c:f>
              <c:numCache>
                <c:formatCode>#,##0_);[Red]\(#,##0\)</c:formatCode>
                <c:ptCount val="7"/>
                <c:pt idx="0">
                  <c:v>266.36200000000002</c:v>
                </c:pt>
                <c:pt idx="1">
                  <c:v>255.49045258803798</c:v>
                </c:pt>
                <c:pt idx="2">
                  <c:v>240.97483274024</c:v>
                </c:pt>
                <c:pt idx="3">
                  <c:v>223.917663526664</c:v>
                </c:pt>
                <c:pt idx="4">
                  <c:v>205.53262421355998</c:v>
                </c:pt>
                <c:pt idx="5">
                  <c:v>186.96270799892801</c:v>
                </c:pt>
                <c:pt idx="6">
                  <c:v>169.16693833511599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6B-47B4-9A68-715A357D952B}"/>
            </c:ext>
          </c:extLst>
        </c:ser>
        <c:ser>
          <c:idx val="0"/>
          <c:order val="2"/>
          <c:tx>
            <c:strRef>
              <c:f>'05秋田'!$E$227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'05秋田'!$E$231:$E$237</c:f>
              <c:numCache>
                <c:formatCode>#,##0_);[Red]\(#,##0\)</c:formatCode>
                <c:ptCount val="7"/>
                <c:pt idx="0">
                  <c:v>447.44171533666804</c:v>
                </c:pt>
                <c:pt idx="1">
                  <c:v>392.70466899716399</c:v>
                </c:pt>
                <c:pt idx="2">
                  <c:v>348.90971581229803</c:v>
                </c:pt>
                <c:pt idx="3">
                  <c:v>310.25276880866704</c:v>
                </c:pt>
                <c:pt idx="4">
                  <c:v>273.87197411693302</c:v>
                </c:pt>
                <c:pt idx="5">
                  <c:v>242.30185739245999</c:v>
                </c:pt>
                <c:pt idx="6">
                  <c:v>215.19868659853401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6B-47B4-9A68-715A357D952B}"/>
            </c:ext>
          </c:extLst>
        </c:ser>
        <c:ser>
          <c:idx val="9"/>
          <c:order val="3"/>
          <c:tx>
            <c:strRef>
              <c:f>'05秋田'!$F$227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6B-47B4-9A68-715A357D952B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6B-47B4-9A68-715A357D952B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6B-47B4-9A68-715A357D952B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6B-47B4-9A68-715A357D952B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6B-47B4-9A68-715A357D952B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6B-47B4-9A68-715A357D952B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6B-47B4-9A68-715A357D95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'05秋田'!$A$231:$A$237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'05秋田'!$F$231:$F$237</c:f>
              <c:numCache>
                <c:formatCode>#,##0_);[Red]\(#,##0\)</c:formatCode>
                <c:ptCount val="7"/>
                <c:pt idx="0">
                  <c:v>35.674284663331598</c:v>
                </c:pt>
                <c:pt idx="1">
                  <c:v>36.931570452753405</c:v>
                </c:pt>
                <c:pt idx="2">
                  <c:v>37.0046532797842</c:v>
                </c:pt>
                <c:pt idx="3">
                  <c:v>37.200371791842102</c:v>
                </c:pt>
                <c:pt idx="4">
                  <c:v>37.589004199902703</c:v>
                </c:pt>
                <c:pt idx="5">
                  <c:v>36.943524875367494</c:v>
                </c:pt>
                <c:pt idx="6">
                  <c:v>34.909483132850099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6B-47B4-9A68-715A357D9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36480"/>
        <c:axId val="1"/>
      </c:barChart>
      <c:catAx>
        <c:axId val="105403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540364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'05秋田'!$H$226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'05秋田'!$A$231:$A$237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'05秋田'!$H$231:$H$237</c:f>
              <c:numCache>
                <c:formatCode>0.0</c:formatCode>
                <c:ptCount val="7"/>
                <c:pt idx="0">
                  <c:v>13.519806795615752</c:v>
                </c:pt>
                <c:pt idx="1">
                  <c:v>15.54210193009709</c:v>
                </c:pt>
                <c:pt idx="2">
                  <c:v>17.000418138637503</c:v>
                </c:pt>
                <c:pt idx="3">
                  <c:v>18.097599261611723</c:v>
                </c:pt>
                <c:pt idx="4">
                  <c:v>18.913394272361025</c:v>
                </c:pt>
                <c:pt idx="5">
                  <c:v>19.382306562091131</c:v>
                </c:pt>
                <c:pt idx="6">
                  <c:v>19.667094304033935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5-43EC-A726-6F4D447284FC}"/>
            </c:ext>
          </c:extLst>
        </c:ser>
        <c:ser>
          <c:idx val="4"/>
          <c:order val="1"/>
          <c:tx>
            <c:strRef>
              <c:f>'05秋田'!$I$226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'05秋田'!$A$231:$A$237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'05秋田'!$I$231:$I$237</c:f>
              <c:numCache>
                <c:formatCode>0.0</c:formatCode>
                <c:ptCount val="7"/>
                <c:pt idx="0">
                  <c:v>30.734774366033704</c:v>
                </c:pt>
                <c:pt idx="1">
                  <c:v>31.495177247186369</c:v>
                </c:pt>
                <c:pt idx="2">
                  <c:v>31.904857027512531</c:v>
                </c:pt>
                <c:pt idx="3">
                  <c:v>32.097184662033449</c:v>
                </c:pt>
                <c:pt idx="4">
                  <c:v>32.236265172724409</c:v>
                </c:pt>
                <c:pt idx="5">
                  <c:v>32.329988673415443</c:v>
                </c:pt>
                <c:pt idx="6">
                  <c:v>32.412302668811805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55-43EC-A726-6F4D447284FC}"/>
            </c:ext>
          </c:extLst>
        </c:ser>
        <c:ser>
          <c:idx val="0"/>
          <c:order val="2"/>
          <c:tx>
            <c:strRef>
              <c:f>'05秋田'!$J$226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'05秋田'!$A$231:$A$237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'05秋田'!$J$231:$J$237</c:f>
              <c:numCache>
                <c:formatCode>0.0</c:formatCode>
                <c:ptCount val="7"/>
                <c:pt idx="0">
                  <c:v>51.629061813710571</c:v>
                </c:pt>
                <c:pt idx="1">
                  <c:v>48.410040494962963</c:v>
                </c:pt>
                <c:pt idx="2">
                  <c:v>46.195341114734155</c:v>
                </c:pt>
                <c:pt idx="3">
                  <c:v>44.472777428624497</c:v>
                </c:pt>
                <c:pt idx="4">
                  <c:v>42.954784500963441</c:v>
                </c:pt>
                <c:pt idx="5">
                  <c:v>41.899351955742276</c:v>
                </c:pt>
                <c:pt idx="6">
                  <c:v>41.231963128309204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55-43EC-A726-6F4D447284FC}"/>
            </c:ext>
          </c:extLst>
        </c:ser>
        <c:ser>
          <c:idx val="9"/>
          <c:order val="3"/>
          <c:tx>
            <c:strRef>
              <c:f>'05秋田'!$K$226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55-43EC-A726-6F4D447284FC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55-43EC-A726-6F4D447284FC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55-43EC-A726-6F4D447284FC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55-43EC-A726-6F4D447284FC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55-43EC-A726-6F4D447284FC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55-43EC-A726-6F4D447284FC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55-43EC-A726-6F4D447284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'05秋田'!$A$231:$A$237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'05秋田'!$K$231:$K$237</c:f>
              <c:numCache>
                <c:formatCode>0.0</c:formatCode>
                <c:ptCount val="7"/>
                <c:pt idx="0">
                  <c:v>4.1163570246399761</c:v>
                </c:pt>
                <c:pt idx="1">
                  <c:v>4.5526803277535803</c:v>
                </c:pt>
                <c:pt idx="2">
                  <c:v>4.8993837191158107</c:v>
                </c:pt>
                <c:pt idx="3">
                  <c:v>5.3324386477303163</c:v>
                </c:pt>
                <c:pt idx="4">
                  <c:v>5.8955560539511254</c:v>
                </c:pt>
                <c:pt idx="5">
                  <c:v>6.3883528087511499</c:v>
                </c:pt>
                <c:pt idx="6">
                  <c:v>6.6886398988450555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655-43EC-A726-6F4D44728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99120"/>
        <c:axId val="1"/>
      </c:barChart>
      <c:catAx>
        <c:axId val="105409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540991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'05秋田'!$C$227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'05秋田'!$A$239:$A$245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'05秋田'!$C$239:$C$245</c:f>
              <c:numCache>
                <c:formatCode>#,##0_);[Red]\(#,##0\)</c:formatCode>
                <c:ptCount val="7"/>
                <c:pt idx="0">
                  <c:v>58.123853779079901</c:v>
                </c:pt>
                <c:pt idx="1">
                  <c:v>65.227792810822223</c:v>
                </c:pt>
                <c:pt idx="2">
                  <c:v>68.972657768707194</c:v>
                </c:pt>
                <c:pt idx="3">
                  <c:v>70.309306444642104</c:v>
                </c:pt>
                <c:pt idx="4">
                  <c:v>71.062320704096408</c:v>
                </c:pt>
                <c:pt idx="5">
                  <c:v>69.559871873537503</c:v>
                </c:pt>
                <c:pt idx="6">
                  <c:v>65.854204100816389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E-48C4-AE52-FCA540814F86}"/>
            </c:ext>
          </c:extLst>
        </c:ser>
        <c:ser>
          <c:idx val="4"/>
          <c:order val="1"/>
          <c:tx>
            <c:strRef>
              <c:f>'05秋田'!$D$227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'05秋田'!$A$239:$A$245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'05秋田'!$D$239:$D$245</c:f>
              <c:numCache>
                <c:formatCode>#,##0_);[Red]\(#,##0\)</c:formatCode>
                <c:ptCount val="7"/>
                <c:pt idx="0">
                  <c:v>133.230482876981</c:v>
                </c:pt>
                <c:pt idx="1">
                  <c:v>132.55594557485134</c:v>
                </c:pt>
                <c:pt idx="2">
                  <c:v>127.500583329527</c:v>
                </c:pt>
                <c:pt idx="3">
                  <c:v>119.176047176099</c:v>
                </c:pt>
                <c:pt idx="4">
                  <c:v>112.56879590775999</c:v>
                </c:pt>
                <c:pt idx="5">
                  <c:v>106.281735243773</c:v>
                </c:pt>
                <c:pt idx="6">
                  <c:v>98.942695301781598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0E-48C4-AE52-FCA540814F86}"/>
            </c:ext>
          </c:extLst>
        </c:ser>
        <c:ser>
          <c:idx val="0"/>
          <c:order val="2"/>
          <c:tx>
            <c:strRef>
              <c:f>'05秋田'!$E$227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'05秋田'!$A$239:$A$245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'05秋田'!$E$239:$E$245</c:f>
              <c:numCache>
                <c:formatCode>#,##0_);[Red]\(#,##0\)</c:formatCode>
                <c:ptCount val="7"/>
                <c:pt idx="0">
                  <c:v>139.50870835693502</c:v>
                </c:pt>
                <c:pt idx="1">
                  <c:v>127.93278652470146</c:v>
                </c:pt>
                <c:pt idx="2">
                  <c:v>116.66595064377499</c:v>
                </c:pt>
                <c:pt idx="3">
                  <c:v>105.67219474227801</c:v>
                </c:pt>
                <c:pt idx="4">
                  <c:v>98.397226782139697</c:v>
                </c:pt>
                <c:pt idx="5">
                  <c:v>91.3656606910383</c:v>
                </c:pt>
                <c:pt idx="6">
                  <c:v>83.660004969408092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0E-48C4-AE52-FCA540814F86}"/>
            </c:ext>
          </c:extLst>
        </c:ser>
        <c:ser>
          <c:idx val="9"/>
          <c:order val="3"/>
          <c:tx>
            <c:strRef>
              <c:f>'05秋田'!$F$227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0E-48C4-AE52-FCA540814F86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0E-48C4-AE52-FCA540814F86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0E-48C4-AE52-FCA540814F86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0E-48C4-AE52-FCA540814F86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0E-48C4-AE52-FCA540814F86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0E-48C4-AE52-FCA540814F86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0E-48C4-AE52-FCA540814F8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'05秋田'!$A$239:$A$245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'05秋田'!$F$239:$F$245</c:f>
              <c:numCache>
                <c:formatCode>#,##0_);[Red]\(#,##0\)</c:formatCode>
                <c:ptCount val="7"/>
                <c:pt idx="0">
                  <c:v>28.823954987004399</c:v>
                </c:pt>
                <c:pt idx="1">
                  <c:v>30.35547508962506</c:v>
                </c:pt>
                <c:pt idx="2">
                  <c:v>31.015808257991299</c:v>
                </c:pt>
                <c:pt idx="3">
                  <c:v>31.8234516369806</c:v>
                </c:pt>
                <c:pt idx="4">
                  <c:v>32.973656606003999</c:v>
                </c:pt>
                <c:pt idx="5">
                  <c:v>32.986732191651598</c:v>
                </c:pt>
                <c:pt idx="6">
                  <c:v>31.443095627993898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00E-48C4-AE52-FCA540814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112800"/>
        <c:axId val="1"/>
      </c:barChart>
      <c:catAx>
        <c:axId val="105411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541128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'05秋田'!$H$226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'05秋田'!$A$239:$A$245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'05秋田'!$H$239:$H$245</c:f>
              <c:numCache>
                <c:formatCode>0.0</c:formatCode>
                <c:ptCount val="7"/>
                <c:pt idx="0">
                  <c:v>16.159564782458038</c:v>
                </c:pt>
                <c:pt idx="1">
                  <c:v>18.318708803506649</c:v>
                </c:pt>
                <c:pt idx="2">
                  <c:v>20.041161037528759</c:v>
                </c:pt>
                <c:pt idx="3">
                  <c:v>21.502566340136632</c:v>
                </c:pt>
                <c:pt idx="4">
                  <c:v>22.55932365638834</c:v>
                </c:pt>
                <c:pt idx="5">
                  <c:v>23.171639630884503</c:v>
                </c:pt>
                <c:pt idx="6">
                  <c:v>23.527761379355624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5-41E9-A56F-1A997F8594AB}"/>
            </c:ext>
          </c:extLst>
        </c:ser>
        <c:ser>
          <c:idx val="4"/>
          <c:order val="1"/>
          <c:tx>
            <c:strRef>
              <c:f>'05秋田'!$I$226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'05秋田'!$A$239:$A$245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'05秋田'!$I$239:$I$245</c:f>
              <c:numCache>
                <c:formatCode>0.0</c:formatCode>
                <c:ptCount val="7"/>
                <c:pt idx="0">
                  <c:v>37.040672272553877</c:v>
                </c:pt>
                <c:pt idx="1">
                  <c:v>37.227287058474495</c:v>
                </c:pt>
                <c:pt idx="2">
                  <c:v>37.047430178125211</c:v>
                </c:pt>
                <c:pt idx="3">
                  <c:v>36.447392104158681</c:v>
                </c:pt>
                <c:pt idx="4">
                  <c:v>35.735898790407674</c:v>
                </c:pt>
                <c:pt idx="5">
                  <c:v>35.404350268084265</c:v>
                </c:pt>
                <c:pt idx="6">
                  <c:v>35.349301644080604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5-41E9-A56F-1A997F8594AB}"/>
            </c:ext>
          </c:extLst>
        </c:ser>
        <c:ser>
          <c:idx val="0"/>
          <c:order val="2"/>
          <c:tx>
            <c:strRef>
              <c:f>'05秋田'!$J$226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'05秋田'!$A$239:$A$245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'05秋田'!$J$239:$J$245</c:f>
              <c:numCache>
                <c:formatCode>0.0</c:formatCode>
                <c:ptCount val="7"/>
                <c:pt idx="0">
                  <c:v>38.786141383184514</c:v>
                </c:pt>
                <c:pt idx="1">
                  <c:v>35.928909469068451</c:v>
                </c:pt>
                <c:pt idx="2">
                  <c:v>33.899246166342152</c:v>
                </c:pt>
                <c:pt idx="3">
                  <c:v>32.317533661673941</c:v>
                </c:pt>
                <c:pt idx="4">
                  <c:v>31.237016521209288</c:v>
                </c:pt>
                <c:pt idx="5">
                  <c:v>30.435538582062996</c:v>
                </c:pt>
                <c:pt idx="6">
                  <c:v>29.889247934765308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55-41E9-A56F-1A997F8594AB}"/>
            </c:ext>
          </c:extLst>
        </c:ser>
        <c:ser>
          <c:idx val="9"/>
          <c:order val="3"/>
          <c:tx>
            <c:strRef>
              <c:f>'05秋田'!$K$226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55-41E9-A56F-1A997F8594AB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55-41E9-A56F-1A997F8594AB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55-41E9-A56F-1A997F8594AB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55-41E9-A56F-1A997F8594AB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55-41E9-A56F-1A997F8594AB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55-41E9-A56F-1A997F8594AB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55-41E9-A56F-1A997F8594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'05秋田'!$A$239:$A$245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'05秋田'!$K$239:$K$245</c:f>
              <c:numCache>
                <c:formatCode>0.0</c:formatCode>
                <c:ptCount val="7"/>
                <c:pt idx="0">
                  <c:v>8.0136215618035607</c:v>
                </c:pt>
                <c:pt idx="1">
                  <c:v>8.5250946689503948</c:v>
                </c:pt>
                <c:pt idx="2">
                  <c:v>9.012162618003881</c:v>
                </c:pt>
                <c:pt idx="3">
                  <c:v>9.7325078940307304</c:v>
                </c:pt>
                <c:pt idx="4">
                  <c:v>10.467761031994714</c:v>
                </c:pt>
                <c:pt idx="5">
                  <c:v>10.988471518968254</c:v>
                </c:pt>
                <c:pt idx="6">
                  <c:v>11.233689041798463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955-41E9-A56F-1A997F859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113520"/>
        <c:axId val="1"/>
      </c:barChart>
      <c:catAx>
        <c:axId val="105411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541135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'06山形'!$C$227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'06山形'!$A$231:$A$237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'06山形'!$C$231:$C$237</c:f>
              <c:numCache>
                <c:formatCode>#,##0_);[Red]\(#,##0\)</c:formatCode>
                <c:ptCount val="7"/>
                <c:pt idx="0">
                  <c:v>112.791</c:v>
                </c:pt>
                <c:pt idx="1">
                  <c:v>122.73359028449501</c:v>
                </c:pt>
                <c:pt idx="2">
                  <c:v>126.540507387296</c:v>
                </c:pt>
                <c:pt idx="3">
                  <c:v>125.970918613552</c:v>
                </c:pt>
                <c:pt idx="4">
                  <c:v>122.033498608977</c:v>
                </c:pt>
                <c:pt idx="5">
                  <c:v>115.71165172838001</c:v>
                </c:pt>
                <c:pt idx="6">
                  <c:v>108.51563017398901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54-4067-99D0-694A3880E6E8}"/>
            </c:ext>
          </c:extLst>
        </c:ser>
        <c:ser>
          <c:idx val="4"/>
          <c:order val="1"/>
          <c:tx>
            <c:strRef>
              <c:f>'06山形'!$D$227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'06山形'!$A$231:$A$237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'06山形'!$D$231:$D$237</c:f>
              <c:numCache>
                <c:formatCode>#,##0_);[Red]\(#,##0\)</c:formatCode>
                <c:ptCount val="7"/>
                <c:pt idx="0">
                  <c:v>284.00099999999998</c:v>
                </c:pt>
                <c:pt idx="1">
                  <c:v>277.56909539682698</c:v>
                </c:pt>
                <c:pt idx="2">
                  <c:v>267.54166485994699</c:v>
                </c:pt>
                <c:pt idx="3">
                  <c:v>253.90796425077701</c:v>
                </c:pt>
                <c:pt idx="4">
                  <c:v>238.30118018931299</c:v>
                </c:pt>
                <c:pt idx="5">
                  <c:v>222.21235134230599</c:v>
                </c:pt>
                <c:pt idx="6">
                  <c:v>206.19165720862603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54-4067-99D0-694A3880E6E8}"/>
            </c:ext>
          </c:extLst>
        </c:ser>
        <c:ser>
          <c:idx val="0"/>
          <c:order val="2"/>
          <c:tx>
            <c:strRef>
              <c:f>'06山形'!$E$227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'06山形'!$E$231:$E$237</c:f>
              <c:numCache>
                <c:formatCode>#,##0_);[Red]\(#,##0\)</c:formatCode>
                <c:ptCount val="7"/>
                <c:pt idx="0">
                  <c:v>518.35730744070406</c:v>
                </c:pt>
                <c:pt idx="1">
                  <c:v>467.21510362999004</c:v>
                </c:pt>
                <c:pt idx="2">
                  <c:v>427.97163298719101</c:v>
                </c:pt>
                <c:pt idx="3">
                  <c:v>392.84371299102003</c:v>
                </c:pt>
                <c:pt idx="4">
                  <c:v>358.686881505884</c:v>
                </c:pt>
                <c:pt idx="5">
                  <c:v>327.813985929225</c:v>
                </c:pt>
                <c:pt idx="6">
                  <c:v>300.39279985429704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54-4067-99D0-694A3880E6E8}"/>
            </c:ext>
          </c:extLst>
        </c:ser>
        <c:ser>
          <c:idx val="9"/>
          <c:order val="3"/>
          <c:tx>
            <c:strRef>
              <c:f>'06山形'!$F$227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54-4067-99D0-694A3880E6E8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54-4067-99D0-694A3880E6E8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54-4067-99D0-694A3880E6E8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54-4067-99D0-694A3880E6E8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54-4067-99D0-694A3880E6E8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54-4067-99D0-694A3880E6E8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54-4067-99D0-694A3880E6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'06山形'!$A$231:$A$237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'06山形'!$F$231:$F$237</c:f>
              <c:numCache>
                <c:formatCode>#,##0_);[Red]\(#,##0\)</c:formatCode>
                <c:ptCount val="7"/>
                <c:pt idx="0">
                  <c:v>32.606692559296</c:v>
                </c:pt>
                <c:pt idx="1">
                  <c:v>34.866210688688696</c:v>
                </c:pt>
                <c:pt idx="2">
                  <c:v>35.065194765565906</c:v>
                </c:pt>
                <c:pt idx="3">
                  <c:v>35.710404144651299</c:v>
                </c:pt>
                <c:pt idx="4">
                  <c:v>36.540439695826599</c:v>
                </c:pt>
                <c:pt idx="5">
                  <c:v>36.568011000088902</c:v>
                </c:pt>
                <c:pt idx="6">
                  <c:v>35.3779127630877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454-4067-99D0-694A3880E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98040"/>
        <c:axId val="1"/>
      </c:barChart>
      <c:catAx>
        <c:axId val="1054098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54098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'06山形'!$H$226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'06山形'!$A$231:$A$237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'06山形'!$H$231:$H$237</c:f>
              <c:numCache>
                <c:formatCode>0.0</c:formatCode>
                <c:ptCount val="7"/>
                <c:pt idx="0">
                  <c:v>11.900847897560132</c:v>
                </c:pt>
                <c:pt idx="1">
                  <c:v>13.601037948865992</c:v>
                </c:pt>
                <c:pt idx="2">
                  <c:v>14.763470111769312</c:v>
                </c:pt>
                <c:pt idx="3">
                  <c:v>15.582109910598893</c:v>
                </c:pt>
                <c:pt idx="4">
                  <c:v>16.151354701398017</c:v>
                </c:pt>
                <c:pt idx="5">
                  <c:v>16.475959443373689</c:v>
                </c:pt>
                <c:pt idx="6">
                  <c:v>16.682444321558769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DC-4B94-B7F6-4198609DEDCC}"/>
            </c:ext>
          </c:extLst>
        </c:ser>
        <c:ser>
          <c:idx val="4"/>
          <c:order val="1"/>
          <c:tx>
            <c:strRef>
              <c:f>'06山形'!$I$226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'06山形'!$A$231:$A$237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'06山形'!$I$231:$I$237</c:f>
              <c:numCache>
                <c:formatCode>0.0</c:formatCode>
                <c:ptCount val="7"/>
                <c:pt idx="0">
                  <c:v>29.965624063577543</c:v>
                </c:pt>
                <c:pt idx="1">
                  <c:v>30.759532017060003</c:v>
                </c:pt>
                <c:pt idx="2">
                  <c:v>31.214063025081348</c:v>
                </c:pt>
                <c:pt idx="3">
                  <c:v>31.407422043728658</c:v>
                </c:pt>
                <c:pt idx="4">
                  <c:v>31.539593069703447</c:v>
                </c:pt>
                <c:pt idx="5">
                  <c:v>31.640389138396372</c:v>
                </c:pt>
                <c:pt idx="6">
                  <c:v>31.698482840100066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DC-4B94-B7F6-4198609DEDCC}"/>
            </c:ext>
          </c:extLst>
        </c:ser>
        <c:ser>
          <c:idx val="0"/>
          <c:order val="2"/>
          <c:tx>
            <c:strRef>
              <c:f>'06山形'!$J$226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'06山形'!$A$231:$A$237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'06山形'!$J$231:$J$237</c:f>
              <c:numCache>
                <c:formatCode>0.0</c:formatCode>
                <c:ptCount val="7"/>
                <c:pt idx="0">
                  <c:v>54.693118000909941</c:v>
                </c:pt>
                <c:pt idx="1">
                  <c:v>51.775641371078123</c:v>
                </c:pt>
                <c:pt idx="2">
                  <c:v>49.931413606184329</c:v>
                </c:pt>
                <c:pt idx="3">
                  <c:v>48.593230730440226</c:v>
                </c:pt>
                <c:pt idx="4">
                  <c:v>47.472858813159434</c:v>
                </c:pt>
                <c:pt idx="5">
                  <c:v>46.676802694156827</c:v>
                </c:pt>
                <c:pt idx="6">
                  <c:v>46.180316606295243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DC-4B94-B7F6-4198609DEDCC}"/>
            </c:ext>
          </c:extLst>
        </c:ser>
        <c:ser>
          <c:idx val="9"/>
          <c:order val="3"/>
          <c:tx>
            <c:strRef>
              <c:f>'06山形'!$K$226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DC-4B94-B7F6-4198609DEDCC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DC-4B94-B7F6-4198609DEDCC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DC-4B94-B7F6-4198609DEDCC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DC-4B94-B7F6-4198609DEDCC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DC-4B94-B7F6-4198609DEDCC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DC-4B94-B7F6-4198609DEDCC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DC-4B94-B7F6-4198609DED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'06山形'!$A$231:$A$237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'06山形'!$K$231:$K$237</c:f>
              <c:numCache>
                <c:formatCode>0.0</c:formatCode>
                <c:ptCount val="7"/>
                <c:pt idx="0">
                  <c:v>3.4404100379523848</c:v>
                </c:pt>
                <c:pt idx="1">
                  <c:v>3.8637886629958715</c:v>
                </c:pt>
                <c:pt idx="2">
                  <c:v>4.091053256965008</c:v>
                </c:pt>
                <c:pt idx="3">
                  <c:v>4.4172373152322191</c:v>
                </c:pt>
                <c:pt idx="4">
                  <c:v>4.8361934157390873</c:v>
                </c:pt>
                <c:pt idx="5">
                  <c:v>5.2068487240731107</c:v>
                </c:pt>
                <c:pt idx="6">
                  <c:v>5.4387562320459288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DDC-4B94-B7F6-4198609DE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120360"/>
        <c:axId val="1"/>
      </c:barChart>
      <c:catAx>
        <c:axId val="1054120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541203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'06山形'!$C$227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'06山形'!$A$239:$A$245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'06山形'!$C$239:$C$245</c:f>
              <c:numCache>
                <c:formatCode>#,##0_);[Red]\(#,##0\)</c:formatCode>
                <c:ptCount val="7"/>
                <c:pt idx="0">
                  <c:v>46.129093439177694</c:v>
                </c:pt>
                <c:pt idx="1">
                  <c:v>52.624905197354074</c:v>
                </c:pt>
                <c:pt idx="2">
                  <c:v>56.664355727695906</c:v>
                </c:pt>
                <c:pt idx="3">
                  <c:v>58.9612406798216</c:v>
                </c:pt>
                <c:pt idx="4">
                  <c:v>60.990877375841094</c:v>
                </c:pt>
                <c:pt idx="5">
                  <c:v>61.393055864110998</c:v>
                </c:pt>
                <c:pt idx="6">
                  <c:v>59.6977138864426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00-4816-82E7-A921A419D175}"/>
            </c:ext>
          </c:extLst>
        </c:ser>
        <c:ser>
          <c:idx val="4"/>
          <c:order val="1"/>
          <c:tx>
            <c:strRef>
              <c:f>'06山形'!$D$227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'06山形'!$A$239:$A$245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'06山形'!$D$239:$D$245</c:f>
              <c:numCache>
                <c:formatCode>#,##0_);[Red]\(#,##0\)</c:formatCode>
                <c:ptCount val="7"/>
                <c:pt idx="0">
                  <c:v>136.12526600256601</c:v>
                </c:pt>
                <c:pt idx="1">
                  <c:v>136.42281155398871</c:v>
                </c:pt>
                <c:pt idx="2">
                  <c:v>132.867865097985</c:v>
                </c:pt>
                <c:pt idx="3">
                  <c:v>126.01593977057901</c:v>
                </c:pt>
                <c:pt idx="4">
                  <c:v>120.83043169460899</c:v>
                </c:pt>
                <c:pt idx="5">
                  <c:v>116.225546365585</c:v>
                </c:pt>
                <c:pt idx="6">
                  <c:v>110.545419869751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00-4816-82E7-A921A419D175}"/>
            </c:ext>
          </c:extLst>
        </c:ser>
        <c:ser>
          <c:idx val="0"/>
          <c:order val="2"/>
          <c:tx>
            <c:strRef>
              <c:f>'06山形'!$E$227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'06山形'!$A$239:$A$245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'06山形'!$E$239:$E$245</c:f>
              <c:numCache>
                <c:formatCode>#,##0_);[Red]\(#,##0\)</c:formatCode>
                <c:ptCount val="7"/>
                <c:pt idx="0">
                  <c:v>153.43383363470602</c:v>
                </c:pt>
                <c:pt idx="1">
                  <c:v>145.08659630966872</c:v>
                </c:pt>
                <c:pt idx="2">
                  <c:v>136.94808673140199</c:v>
                </c:pt>
                <c:pt idx="3">
                  <c:v>129.43470297145601</c:v>
                </c:pt>
                <c:pt idx="4">
                  <c:v>125.490696137013</c:v>
                </c:pt>
                <c:pt idx="5">
                  <c:v>120.24383802759901</c:v>
                </c:pt>
                <c:pt idx="6">
                  <c:v>113.49344840252701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00-4816-82E7-A921A419D175}"/>
            </c:ext>
          </c:extLst>
        </c:ser>
        <c:ser>
          <c:idx val="9"/>
          <c:order val="3"/>
          <c:tx>
            <c:strRef>
              <c:f>'06山形'!$F$227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00-4816-82E7-A921A419D175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00-4816-82E7-A921A419D175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00-4816-82E7-A921A419D175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00-4816-82E7-A921A419D175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00-4816-82E7-A921A419D175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00-4816-82E7-A921A419D175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00-4816-82E7-A921A419D17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'06山形'!$A$239:$A$245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'06山形'!$F$239:$F$245</c:f>
              <c:numCache>
                <c:formatCode>#,##0_);[Red]\(#,##0\)</c:formatCode>
                <c:ptCount val="7"/>
                <c:pt idx="0">
                  <c:v>25.489806923550699</c:v>
                </c:pt>
                <c:pt idx="1">
                  <c:v>27.886686938988412</c:v>
                </c:pt>
                <c:pt idx="2">
                  <c:v>28.555692442917</c:v>
                </c:pt>
                <c:pt idx="3">
                  <c:v>29.7191165781427</c:v>
                </c:pt>
                <c:pt idx="4">
                  <c:v>31.241994792536598</c:v>
                </c:pt>
                <c:pt idx="5">
                  <c:v>31.826559742705797</c:v>
                </c:pt>
                <c:pt idx="6">
                  <c:v>31.074417841279597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600-4816-82E7-A921A419D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121800"/>
        <c:axId val="1"/>
      </c:barChart>
      <c:catAx>
        <c:axId val="1054121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541218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'06山形'!$H$226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'06山形'!$A$239:$A$245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'06山形'!$H$239:$H$245</c:f>
              <c:numCache>
                <c:formatCode>0.0</c:formatCode>
                <c:ptCount val="7"/>
                <c:pt idx="0">
                  <c:v>12.771844752221243</c:v>
                </c:pt>
                <c:pt idx="1">
                  <c:v>14.536423355925232</c:v>
                </c:pt>
                <c:pt idx="2">
                  <c:v>15.960171849529603</c:v>
                </c:pt>
                <c:pt idx="3">
                  <c:v>17.133370919743275</c:v>
                </c:pt>
                <c:pt idx="4">
                  <c:v>18.015110551297916</c:v>
                </c:pt>
                <c:pt idx="5">
                  <c:v>18.621505680841899</c:v>
                </c:pt>
                <c:pt idx="6">
                  <c:v>18.963033021858376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C5-48B0-85D9-FA1436F29748}"/>
            </c:ext>
          </c:extLst>
        </c:ser>
        <c:ser>
          <c:idx val="4"/>
          <c:order val="1"/>
          <c:tx>
            <c:strRef>
              <c:f>'06山形'!$I$226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'06山形'!$A$239:$A$245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'06山形'!$I$239:$I$245</c:f>
              <c:numCache>
                <c:formatCode>0.0</c:formatCode>
                <c:ptCount val="7"/>
                <c:pt idx="0">
                  <c:v>37.689246300318914</c:v>
                </c:pt>
                <c:pt idx="1">
                  <c:v>37.683673475844969</c:v>
                </c:pt>
                <c:pt idx="2">
                  <c:v>37.423772546441782</c:v>
                </c:pt>
                <c:pt idx="3">
                  <c:v>36.618595758760257</c:v>
                </c:pt>
                <c:pt idx="4">
                  <c:v>35.690150373237095</c:v>
                </c:pt>
                <c:pt idx="5">
                  <c:v>35.253085897796019</c:v>
                </c:pt>
                <c:pt idx="6">
                  <c:v>35.11485299743368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C5-48B0-85D9-FA1436F29748}"/>
            </c:ext>
          </c:extLst>
        </c:ser>
        <c:ser>
          <c:idx val="0"/>
          <c:order val="2"/>
          <c:tx>
            <c:strRef>
              <c:f>'06山形'!$J$226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'06山形'!$A$239:$A$245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'06山形'!$J$239:$J$245</c:f>
              <c:numCache>
                <c:formatCode>0.0</c:formatCode>
                <c:ptCount val="7"/>
                <c:pt idx="0">
                  <c:v>42.481500433222912</c:v>
                </c:pt>
                <c:pt idx="1">
                  <c:v>40.076845351421248</c:v>
                </c:pt>
                <c:pt idx="2">
                  <c:v>38.573014210221508</c:v>
                </c:pt>
                <c:pt idx="3">
                  <c:v>37.612043951709168</c:v>
                </c:pt>
                <c:pt idx="4">
                  <c:v>37.06667064545482</c:v>
                </c:pt>
                <c:pt idx="5">
                  <c:v>36.471898676509895</c:v>
                </c:pt>
                <c:pt idx="6">
                  <c:v>36.051296937694985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C5-48B0-85D9-FA1436F29748}"/>
            </c:ext>
          </c:extLst>
        </c:ser>
        <c:ser>
          <c:idx val="9"/>
          <c:order val="3"/>
          <c:tx>
            <c:strRef>
              <c:f>'06山形'!$K$226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C5-48B0-85D9-FA1436F29748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C5-48B0-85D9-FA1436F29748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C5-48B0-85D9-FA1436F29748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C5-48B0-85D9-FA1436F29748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C5-48B0-85D9-FA1436F29748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C5-48B0-85D9-FA1436F29748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C5-48B0-85D9-FA1436F2974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'06山形'!$A$239:$A$245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'06山形'!$K$239:$K$245</c:f>
              <c:numCache>
                <c:formatCode>0.0</c:formatCode>
                <c:ptCount val="7"/>
                <c:pt idx="0">
                  <c:v>7.0574085142369336</c:v>
                </c:pt>
                <c:pt idx="1">
                  <c:v>7.7030578168085313</c:v>
                </c:pt>
                <c:pt idx="2">
                  <c:v>8.0430413938071084</c:v>
                </c:pt>
                <c:pt idx="3">
                  <c:v>8.6359893697873069</c:v>
                </c:pt>
                <c:pt idx="4">
                  <c:v>9.2280684300101683</c:v>
                </c:pt>
                <c:pt idx="5">
                  <c:v>9.6535097448521832</c:v>
                </c:pt>
                <c:pt idx="6">
                  <c:v>9.8708170430129769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FC5-48B0-85D9-FA1436F29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111360"/>
        <c:axId val="1"/>
      </c:barChart>
      <c:catAx>
        <c:axId val="105411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541113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'07福島'!$C$227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'07福島'!$A$231:$A$237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'07福島'!$C$231:$C$237</c:f>
              <c:numCache>
                <c:formatCode>#,##0_);[Red]\(#,##0\)</c:formatCode>
                <c:ptCount val="7"/>
                <c:pt idx="0">
                  <c:v>245.33500000000001</c:v>
                </c:pt>
                <c:pt idx="1">
                  <c:v>269.96306628214302</c:v>
                </c:pt>
                <c:pt idx="2">
                  <c:v>281.521363487332</c:v>
                </c:pt>
                <c:pt idx="3">
                  <c:v>281.95576171454201</c:v>
                </c:pt>
                <c:pt idx="4">
                  <c:v>275.10642401021801</c:v>
                </c:pt>
                <c:pt idx="5">
                  <c:v>262.91833840284102</c:v>
                </c:pt>
                <c:pt idx="6">
                  <c:v>247.800320844753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65-47BE-A61E-AA6A3C66053A}"/>
            </c:ext>
          </c:extLst>
        </c:ser>
        <c:ser>
          <c:idx val="4"/>
          <c:order val="1"/>
          <c:tx>
            <c:strRef>
              <c:f>'07福島'!$D$227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'07福島'!$A$231:$A$237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'07福島'!$D$231:$D$237</c:f>
              <c:numCache>
                <c:formatCode>#,##0_);[Red]\(#,##0\)</c:formatCode>
                <c:ptCount val="7"/>
                <c:pt idx="0">
                  <c:v>494.75400000000002</c:v>
                </c:pt>
                <c:pt idx="1">
                  <c:v>483.533442937845</c:v>
                </c:pt>
                <c:pt idx="2">
                  <c:v>468.98045921647702</c:v>
                </c:pt>
                <c:pt idx="3">
                  <c:v>447.474262046663</c:v>
                </c:pt>
                <c:pt idx="4">
                  <c:v>421.16680196455201</c:v>
                </c:pt>
                <c:pt idx="5">
                  <c:v>393.02987969236602</c:v>
                </c:pt>
                <c:pt idx="6">
                  <c:v>364.64087473463502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65-47BE-A61E-AA6A3C66053A}"/>
            </c:ext>
          </c:extLst>
        </c:ser>
        <c:ser>
          <c:idx val="0"/>
          <c:order val="2"/>
          <c:tx>
            <c:strRef>
              <c:f>'07福島'!$E$227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'07福島'!$E$231:$E$237</c:f>
              <c:numCache>
                <c:formatCode>#,##0_);[Red]\(#,##0\)</c:formatCode>
                <c:ptCount val="7"/>
                <c:pt idx="0">
                  <c:v>842.27530117036997</c:v>
                </c:pt>
                <c:pt idx="1">
                  <c:v>753.75683598539899</c:v>
                </c:pt>
                <c:pt idx="2">
                  <c:v>687.60060699556607</c:v>
                </c:pt>
                <c:pt idx="3">
                  <c:v>630.55187409602399</c:v>
                </c:pt>
                <c:pt idx="4">
                  <c:v>575.22598960553705</c:v>
                </c:pt>
                <c:pt idx="5">
                  <c:v>525.42505561722805</c:v>
                </c:pt>
                <c:pt idx="6">
                  <c:v>480.75251557126296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65-47BE-A61E-AA6A3C66053A}"/>
            </c:ext>
          </c:extLst>
        </c:ser>
        <c:ser>
          <c:idx val="9"/>
          <c:order val="3"/>
          <c:tx>
            <c:strRef>
              <c:f>'07福島'!$F$227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65-47BE-A61E-AA6A3C66053A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65-47BE-A61E-AA6A3C66053A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65-47BE-A61E-AA6A3C66053A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65-47BE-A61E-AA6A3C66053A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65-47BE-A61E-AA6A3C66053A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65-47BE-A61E-AA6A3C66053A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65-47BE-A61E-AA6A3C6605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'07福島'!$A$231:$A$237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'07福島'!$F$231:$F$237</c:f>
              <c:numCache>
                <c:formatCode>#,##0_);[Red]\(#,##0\)</c:formatCode>
                <c:ptCount val="7"/>
                <c:pt idx="0">
                  <c:v>43.794698829629695</c:v>
                </c:pt>
                <c:pt idx="1">
                  <c:v>46.344654794612701</c:v>
                </c:pt>
                <c:pt idx="2">
                  <c:v>47.544570300624905</c:v>
                </c:pt>
                <c:pt idx="3">
                  <c:v>49.353102142771696</c:v>
                </c:pt>
                <c:pt idx="4">
                  <c:v>51.4437844196922</c:v>
                </c:pt>
                <c:pt idx="5">
                  <c:v>52.336726287564801</c:v>
                </c:pt>
                <c:pt idx="6">
                  <c:v>51.247288849348898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65-47BE-A61E-AA6A3C660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93360"/>
        <c:axId val="1"/>
      </c:barChart>
      <c:catAx>
        <c:axId val="105409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540933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'00全国'!$C$227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'00全国'!$A$239:$A$245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'00全国'!$C$239:$C$245</c:f>
              <c:numCache>
                <c:formatCode>#,##0_);[Red]\(#,##0\)</c:formatCode>
                <c:ptCount val="7"/>
                <c:pt idx="0">
                  <c:v>7378.14827751966</c:v>
                </c:pt>
                <c:pt idx="1">
                  <c:v>8155.3386615340742</c:v>
                </c:pt>
                <c:pt idx="2">
                  <c:v>8870.458591156781</c:v>
                </c:pt>
                <c:pt idx="3">
                  <c:v>9603.7268056431894</c:v>
                </c:pt>
                <c:pt idx="4">
                  <c:v>10413.0663352963</c:v>
                </c:pt>
                <c:pt idx="5">
                  <c:v>10751.3110782965</c:v>
                </c:pt>
                <c:pt idx="6">
                  <c:v>10838.630336260701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6-42DF-8743-BFE6BBA1E0BA}"/>
            </c:ext>
          </c:extLst>
        </c:ser>
        <c:ser>
          <c:idx val="4"/>
          <c:order val="1"/>
          <c:tx>
            <c:strRef>
              <c:f>'00全国'!$D$227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'00全国'!$A$239:$A$245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'00全国'!$D$239:$D$245</c:f>
              <c:numCache>
                <c:formatCode>#,##0_);[Red]\(#,##0\)</c:formatCode>
                <c:ptCount val="7"/>
                <c:pt idx="0">
                  <c:v>13594.386074267701</c:v>
                </c:pt>
                <c:pt idx="1">
                  <c:v>13631.149453260578</c:v>
                </c:pt>
                <c:pt idx="2">
                  <c:v>13525.340354149399</c:v>
                </c:pt>
                <c:pt idx="3">
                  <c:v>13453.748149216401</c:v>
                </c:pt>
                <c:pt idx="4">
                  <c:v>13703.5760508151</c:v>
                </c:pt>
                <c:pt idx="5">
                  <c:v>13560.492616060199</c:v>
                </c:pt>
                <c:pt idx="6">
                  <c:v>13202.623156650299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C6-42DF-8743-BFE6BBA1E0BA}"/>
            </c:ext>
          </c:extLst>
        </c:ser>
        <c:ser>
          <c:idx val="0"/>
          <c:order val="2"/>
          <c:tx>
            <c:strRef>
              <c:f>'00全国'!$E$227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'00全国'!$A$239:$A$245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'00全国'!$E$239:$E$245</c:f>
              <c:numCache>
                <c:formatCode>#,##0_);[Red]\(#,##0\)</c:formatCode>
                <c:ptCount val="7"/>
                <c:pt idx="0">
                  <c:v>12788.8793550971</c:v>
                </c:pt>
                <c:pt idx="1">
                  <c:v>12216.647142329353</c:v>
                </c:pt>
                <c:pt idx="2">
                  <c:v>11764.0031531981</c:v>
                </c:pt>
                <c:pt idx="3">
                  <c:v>11608.563426388999</c:v>
                </c:pt>
                <c:pt idx="4">
                  <c:v>11900.8371180799</c:v>
                </c:pt>
                <c:pt idx="5">
                  <c:v>11807.620425043198</c:v>
                </c:pt>
                <c:pt idx="6">
                  <c:v>11487.896714414399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C6-42DF-8743-BFE6BBA1E0BA}"/>
            </c:ext>
          </c:extLst>
        </c:ser>
        <c:ser>
          <c:idx val="9"/>
          <c:order val="3"/>
          <c:tx>
            <c:strRef>
              <c:f>'00全国'!$F$227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C6-42DF-8743-BFE6BBA1E0BA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C6-42DF-8743-BFE6BBA1E0BA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C6-42DF-8743-BFE6BBA1E0BA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C6-42DF-8743-BFE6BBA1E0BA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C6-42DF-8743-BFE6BBA1E0BA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C6-42DF-8743-BFE6BBA1E0BA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C6-42DF-8743-BFE6BBA1E0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'00全国'!$A$239:$A$245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'00全国'!$F$239:$F$245</c:f>
              <c:numCache>
                <c:formatCode>#,##0_);[Red]\(#,##0\)</c:formatCode>
                <c:ptCount val="7"/>
                <c:pt idx="0">
                  <c:v>2265.2182931155703</c:v>
                </c:pt>
                <c:pt idx="1">
                  <c:v>2525.7667428759933</c:v>
                </c:pt>
                <c:pt idx="2">
                  <c:v>2802.1449014956497</c:v>
                </c:pt>
                <c:pt idx="3">
                  <c:v>3066.1186187513599</c:v>
                </c:pt>
                <c:pt idx="4">
                  <c:v>3267.5044958088001</c:v>
                </c:pt>
                <c:pt idx="5">
                  <c:v>3332.0688806000799</c:v>
                </c:pt>
                <c:pt idx="6">
                  <c:v>3349.07579267459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C6-42DF-8743-BFE6BBA1E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51240"/>
        <c:axId val="1"/>
      </c:barChart>
      <c:catAx>
        <c:axId val="1054051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540512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'07福島'!$H$226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'07福島'!$A$231:$A$237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'07福島'!$H$231:$H$237</c:f>
              <c:numCache>
                <c:formatCode>0.0</c:formatCode>
                <c:ptCount val="7"/>
                <c:pt idx="0">
                  <c:v>15.086778107183864</c:v>
                </c:pt>
                <c:pt idx="1">
                  <c:v>17.376635801677335</c:v>
                </c:pt>
                <c:pt idx="2">
                  <c:v>18.949411501341302</c:v>
                </c:pt>
                <c:pt idx="3">
                  <c:v>20.006298127453157</c:v>
                </c:pt>
                <c:pt idx="4">
                  <c:v>20.79503228863361</c:v>
                </c:pt>
                <c:pt idx="5">
                  <c:v>21.311194559729682</c:v>
                </c:pt>
                <c:pt idx="6">
                  <c:v>21.652520387224246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1-4F31-A859-D37B1E1817BA}"/>
            </c:ext>
          </c:extLst>
        </c:ser>
        <c:ser>
          <c:idx val="4"/>
          <c:order val="1"/>
          <c:tx>
            <c:strRef>
              <c:f>'07福島'!$I$226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'07福島'!$A$231:$A$237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'07福島'!$I$231:$I$237</c:f>
              <c:numCache>
                <c:formatCode>0.0</c:formatCode>
                <c:ptCount val="7"/>
                <c:pt idx="0">
                  <c:v>30.424700167695786</c:v>
                </c:pt>
                <c:pt idx="1">
                  <c:v>31.123459410854359</c:v>
                </c:pt>
                <c:pt idx="2">
                  <c:v>31.567422087243944</c:v>
                </c:pt>
                <c:pt idx="3">
                  <c:v>31.75073790451971</c:v>
                </c:pt>
                <c:pt idx="4">
                  <c:v>31.835596995830677</c:v>
                </c:pt>
                <c:pt idx="5">
                  <c:v>31.857558072186013</c:v>
                </c:pt>
                <c:pt idx="6">
                  <c:v>31.861919901037716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11-4F31-A859-D37B1E1817BA}"/>
            </c:ext>
          </c:extLst>
        </c:ser>
        <c:ser>
          <c:idx val="0"/>
          <c:order val="2"/>
          <c:tx>
            <c:strRef>
              <c:f>'07福島'!$J$226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'07福島'!$A$231:$A$237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'07福島'!$J$231:$J$237</c:f>
              <c:numCache>
                <c:formatCode>0.0</c:formatCode>
                <c:ptCount val="7"/>
                <c:pt idx="0">
                  <c:v>51.795384164178913</c:v>
                </c:pt>
                <c:pt idx="1">
                  <c:v>48.51685159129962</c:v>
                </c:pt>
                <c:pt idx="2">
                  <c:v>46.282906167855899</c:v>
                </c:pt>
                <c:pt idx="3">
                  <c:v>44.74109236597571</c:v>
                </c:pt>
                <c:pt idx="4">
                  <c:v>43.480784100716157</c:v>
                </c:pt>
                <c:pt idx="5">
                  <c:v>42.589024618202671</c:v>
                </c:pt>
                <c:pt idx="6">
                  <c:v>42.007627791320225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11-4F31-A859-D37B1E1817BA}"/>
            </c:ext>
          </c:extLst>
        </c:ser>
        <c:ser>
          <c:idx val="9"/>
          <c:order val="3"/>
          <c:tx>
            <c:strRef>
              <c:f>'07福島'!$K$226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11-4F31-A859-D37B1E1817BA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11-4F31-A859-D37B1E1817BA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11-4F31-A859-D37B1E1817BA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11-4F31-A859-D37B1E1817BA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11-4F31-A859-D37B1E1817BA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11-4F31-A859-D37B1E1817BA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11-4F31-A859-D37B1E1817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'07福島'!$A$231:$A$237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'07福島'!$K$231:$K$237</c:f>
              <c:numCache>
                <c:formatCode>0.0</c:formatCode>
                <c:ptCount val="7"/>
                <c:pt idx="0">
                  <c:v>2.6931375609414396</c:v>
                </c:pt>
                <c:pt idx="1">
                  <c:v>2.9830531961686813</c:v>
                </c:pt>
                <c:pt idx="2">
                  <c:v>3.2002602435588603</c:v>
                </c:pt>
                <c:pt idx="3">
                  <c:v>3.5018716020514411</c:v>
                </c:pt>
                <c:pt idx="4">
                  <c:v>3.8885866148195523</c:v>
                </c:pt>
                <c:pt idx="5">
                  <c:v>4.2422227498816421</c:v>
                </c:pt>
                <c:pt idx="6">
                  <c:v>4.4779319204178201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811-4F31-A859-D37B1E181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125760"/>
        <c:axId val="1"/>
      </c:barChart>
      <c:catAx>
        <c:axId val="105412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541257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'07福島'!$C$227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'07福島'!$A$239:$A$245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'07福島'!$C$239:$C$245</c:f>
              <c:numCache>
                <c:formatCode>#,##0_);[Red]\(#,##0\)</c:formatCode>
                <c:ptCount val="7"/>
                <c:pt idx="0">
                  <c:v>95.933267555202193</c:v>
                </c:pt>
                <c:pt idx="1">
                  <c:v>110.43726028765482</c:v>
                </c:pt>
                <c:pt idx="2">
                  <c:v>121.000971405851</c:v>
                </c:pt>
                <c:pt idx="3">
                  <c:v>127.90266551149899</c:v>
                </c:pt>
                <c:pt idx="4">
                  <c:v>134.50421000578601</c:v>
                </c:pt>
                <c:pt idx="5">
                  <c:v>136.46063936030399</c:v>
                </c:pt>
                <c:pt idx="6">
                  <c:v>134.04238641873599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AB-41BE-BCA7-33358BA32591}"/>
            </c:ext>
          </c:extLst>
        </c:ser>
        <c:ser>
          <c:idx val="4"/>
          <c:order val="1"/>
          <c:tx>
            <c:strRef>
              <c:f>'07福島'!$D$227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'07福島'!$A$239:$A$245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'07福島'!$D$239:$D$245</c:f>
              <c:numCache>
                <c:formatCode>#,##0_);[Red]\(#,##0\)</c:formatCode>
                <c:ptCount val="7"/>
                <c:pt idx="0">
                  <c:v>214.40946202565999</c:v>
                </c:pt>
                <c:pt idx="1">
                  <c:v>220.27664818545657</c:v>
                </c:pt>
                <c:pt idx="2">
                  <c:v>219.545116427251</c:v>
                </c:pt>
                <c:pt idx="3">
                  <c:v>212.45421077543199</c:v>
                </c:pt>
                <c:pt idx="4">
                  <c:v>208.276799745105</c:v>
                </c:pt>
                <c:pt idx="5">
                  <c:v>201.74699689439601</c:v>
                </c:pt>
                <c:pt idx="6">
                  <c:v>192.68541735760002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AB-41BE-BCA7-33358BA32591}"/>
            </c:ext>
          </c:extLst>
        </c:ser>
        <c:ser>
          <c:idx val="0"/>
          <c:order val="2"/>
          <c:tx>
            <c:strRef>
              <c:f>'07福島'!$E$227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'07福島'!$A$239:$A$245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'07福島'!$E$239:$E$245</c:f>
              <c:numCache>
                <c:formatCode>#,##0_);[Red]\(#,##0\)</c:formatCode>
                <c:ptCount val="7"/>
                <c:pt idx="0">
                  <c:v>236.30199399202098</c:v>
                </c:pt>
                <c:pt idx="1">
                  <c:v>224.30639823985547</c:v>
                </c:pt>
                <c:pt idx="2">
                  <c:v>212.468873929392</c:v>
                </c:pt>
                <c:pt idx="3">
                  <c:v>201.938480394821</c:v>
                </c:pt>
                <c:pt idx="4">
                  <c:v>197.259876533229</c:v>
                </c:pt>
                <c:pt idx="5">
                  <c:v>189.464006215029</c:v>
                </c:pt>
                <c:pt idx="6">
                  <c:v>179.20982799565502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AB-41BE-BCA7-33358BA32591}"/>
            </c:ext>
          </c:extLst>
        </c:ser>
        <c:ser>
          <c:idx val="9"/>
          <c:order val="3"/>
          <c:tx>
            <c:strRef>
              <c:f>'07福島'!$F$227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AB-41BE-BCA7-33358BA32591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AB-41BE-BCA7-33358BA32591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AB-41BE-BCA7-33358BA32591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AB-41BE-BCA7-33358BA32591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AB-41BE-BCA7-33358BA32591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AB-41BE-BCA7-33358BA32591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AB-41BE-BCA7-33358BA325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'07福島'!$A$239:$A$245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'07福島'!$F$239:$F$245</c:f>
              <c:numCache>
                <c:formatCode>#,##0_);[Red]\(#,##0\)</c:formatCode>
                <c:ptCount val="7"/>
                <c:pt idx="0">
                  <c:v>33.627276427116897</c:v>
                </c:pt>
                <c:pt idx="1">
                  <c:v>36.561693287033108</c:v>
                </c:pt>
                <c:pt idx="2">
                  <c:v>38.3760382375063</c:v>
                </c:pt>
                <c:pt idx="3">
                  <c:v>40.855643318248703</c:v>
                </c:pt>
                <c:pt idx="4">
                  <c:v>43.925113715880201</c:v>
                </c:pt>
                <c:pt idx="5">
                  <c:v>45.578357530271198</c:v>
                </c:pt>
                <c:pt idx="6">
                  <c:v>45.121368228009104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AB-41BE-BCA7-33358BA32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123240"/>
        <c:axId val="1"/>
      </c:barChart>
      <c:catAx>
        <c:axId val="1054123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541232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'07福島'!$H$226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'07福島'!$A$239:$A$245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'07福島'!$H$239:$H$245</c:f>
              <c:numCache>
                <c:formatCode>0.0</c:formatCode>
                <c:ptCount val="7"/>
                <c:pt idx="0">
                  <c:v>16.532465387818508</c:v>
                </c:pt>
                <c:pt idx="1">
                  <c:v>18.66812382521017</c:v>
                </c:pt>
                <c:pt idx="2">
                  <c:v>20.46040122454534</c:v>
                </c:pt>
                <c:pt idx="3">
                  <c:v>21.933026868083715</c:v>
                </c:pt>
                <c:pt idx="4">
                  <c:v>23.032883764771572</c:v>
                </c:pt>
                <c:pt idx="5">
                  <c:v>23.804734297479971</c:v>
                </c:pt>
                <c:pt idx="6">
                  <c:v>24.324507252170083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7A-42AE-AC8B-95836ACCA5FF}"/>
            </c:ext>
          </c:extLst>
        </c:ser>
        <c:ser>
          <c:idx val="4"/>
          <c:order val="1"/>
          <c:tx>
            <c:strRef>
              <c:f>'07福島'!$I$226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'07福島'!$A$239:$A$245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'07福島'!$I$239:$I$245</c:f>
              <c:numCache>
                <c:formatCode>0.0</c:formatCode>
                <c:ptCount val="7"/>
                <c:pt idx="0">
                  <c:v>36.949820433462243</c:v>
                </c:pt>
                <c:pt idx="1">
                  <c:v>37.235184333779017</c:v>
                </c:pt>
                <c:pt idx="2">
                  <c:v>37.123513280934425</c:v>
                </c:pt>
                <c:pt idx="3">
                  <c:v>36.432109483724076</c:v>
                </c:pt>
                <c:pt idx="4">
                  <c:v>35.665912012874877</c:v>
                </c:pt>
                <c:pt idx="5">
                  <c:v>35.193545031730643</c:v>
                </c:pt>
                <c:pt idx="6">
                  <c:v>34.966386059859282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7A-42AE-AC8B-95836ACCA5FF}"/>
            </c:ext>
          </c:extLst>
        </c:ser>
        <c:ser>
          <c:idx val="0"/>
          <c:order val="2"/>
          <c:tx>
            <c:strRef>
              <c:f>'07福島'!$J$226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'07福島'!$A$239:$A$245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'07福島'!$J$239:$J$245</c:f>
              <c:numCache>
                <c:formatCode>0.0</c:formatCode>
                <c:ptCount val="7"/>
                <c:pt idx="0">
                  <c:v>40.722625594897046</c:v>
                </c:pt>
                <c:pt idx="1">
                  <c:v>37.916366326199153</c:v>
                </c:pt>
                <c:pt idx="2">
                  <c:v>35.926971145890263</c:v>
                </c:pt>
                <c:pt idx="3">
                  <c:v>34.628849199404748</c:v>
                </c:pt>
                <c:pt idx="4">
                  <c:v>33.779342724273143</c:v>
                </c:pt>
                <c:pt idx="5">
                  <c:v>33.050851498478664</c:v>
                </c:pt>
                <c:pt idx="6">
                  <c:v>32.520987407093429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7A-42AE-AC8B-95836ACCA5FF}"/>
            </c:ext>
          </c:extLst>
        </c:ser>
        <c:ser>
          <c:idx val="9"/>
          <c:order val="3"/>
          <c:tx>
            <c:strRef>
              <c:f>'07福島'!$K$226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7A-42AE-AC8B-95836ACCA5FF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7A-42AE-AC8B-95836ACCA5FF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7A-42AE-AC8B-95836ACCA5FF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7A-42AE-AC8B-95836ACCA5FF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7A-42AE-AC8B-95836ACCA5FF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7A-42AE-AC8B-95836ACCA5FF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7A-42AE-AC8B-95836ACCA5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'07福島'!$A$239:$A$245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'07福島'!$K$239:$K$245</c:f>
              <c:numCache>
                <c:formatCode>0.0</c:formatCode>
                <c:ptCount val="7"/>
                <c:pt idx="0">
                  <c:v>5.7950885838222241</c:v>
                </c:pt>
                <c:pt idx="1">
                  <c:v>6.1803255148116589</c:v>
                </c:pt>
                <c:pt idx="2">
                  <c:v>6.4891143486299727</c:v>
                </c:pt>
                <c:pt idx="3">
                  <c:v>7.0060144487874769</c:v>
                </c:pt>
                <c:pt idx="4">
                  <c:v>7.5218614980803986</c:v>
                </c:pt>
                <c:pt idx="5">
                  <c:v>7.9508691723107159</c:v>
                </c:pt>
                <c:pt idx="6">
                  <c:v>8.1881192808771992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7A-42AE-AC8B-95836ACCA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05160"/>
        <c:axId val="1"/>
      </c:barChart>
      <c:catAx>
        <c:axId val="1054005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540051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'08茨城'!$C$227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'08茨城'!$A$231:$A$237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'08茨城'!$C$231:$C$237</c:f>
              <c:numCache>
                <c:formatCode>#,##0_);[Red]\(#,##0\)</c:formatCode>
                <c:ptCount val="7"/>
                <c:pt idx="0">
                  <c:v>385.76</c:v>
                </c:pt>
                <c:pt idx="1">
                  <c:v>438.35726988956003</c:v>
                </c:pt>
                <c:pt idx="2">
                  <c:v>469.75493116384899</c:v>
                </c:pt>
                <c:pt idx="3">
                  <c:v>481.04130861418702</c:v>
                </c:pt>
                <c:pt idx="4">
                  <c:v>476.950102819515</c:v>
                </c:pt>
                <c:pt idx="5">
                  <c:v>463.65386208527195</c:v>
                </c:pt>
                <c:pt idx="6">
                  <c:v>447.84838461628101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07-4D1E-9FB0-556C44404D03}"/>
            </c:ext>
          </c:extLst>
        </c:ser>
        <c:ser>
          <c:idx val="4"/>
          <c:order val="1"/>
          <c:tx>
            <c:strRef>
              <c:f>'08茨城'!$D$227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'08茨城'!$A$231:$A$237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'08茨城'!$D$231:$D$237</c:f>
              <c:numCache>
                <c:formatCode>#,##0_);[Red]\(#,##0\)</c:formatCode>
                <c:ptCount val="7"/>
                <c:pt idx="0">
                  <c:v>795.83799999999997</c:v>
                </c:pt>
                <c:pt idx="1">
                  <c:v>795.63437201684008</c:v>
                </c:pt>
                <c:pt idx="2">
                  <c:v>781.48974867782408</c:v>
                </c:pt>
                <c:pt idx="3">
                  <c:v>756.16399941176394</c:v>
                </c:pt>
                <c:pt idx="4">
                  <c:v>725.37980446037193</c:v>
                </c:pt>
                <c:pt idx="5">
                  <c:v>694.04753553485</c:v>
                </c:pt>
                <c:pt idx="6">
                  <c:v>662.01461117630106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07-4D1E-9FB0-556C44404D03}"/>
            </c:ext>
          </c:extLst>
        </c:ser>
        <c:ser>
          <c:idx val="0"/>
          <c:order val="2"/>
          <c:tx>
            <c:strRef>
              <c:f>'08茨城'!$E$227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'08茨城'!$E$231:$E$237</c:f>
              <c:numCache>
                <c:formatCode>#,##0_);[Red]\(#,##0\)</c:formatCode>
                <c:ptCount val="7"/>
                <c:pt idx="0">
                  <c:v>1287.7786563353402</c:v>
                </c:pt>
                <c:pt idx="1">
                  <c:v>1183.68537020541</c:v>
                </c:pt>
                <c:pt idx="2">
                  <c:v>1099.3866194535001</c:v>
                </c:pt>
                <c:pt idx="3">
                  <c:v>1025.1703075672901</c:v>
                </c:pt>
                <c:pt idx="4">
                  <c:v>953.58736770867608</c:v>
                </c:pt>
                <c:pt idx="5">
                  <c:v>893.21209598045402</c:v>
                </c:pt>
                <c:pt idx="6">
                  <c:v>843.16591224547301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07-4D1E-9FB0-556C44404D03}"/>
            </c:ext>
          </c:extLst>
        </c:ser>
        <c:ser>
          <c:idx val="9"/>
          <c:order val="3"/>
          <c:tx>
            <c:strRef>
              <c:f>'08茨城'!$F$227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07-4D1E-9FB0-556C44404D03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07-4D1E-9FB0-556C44404D03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07-4D1E-9FB0-556C44404D03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07-4D1E-9FB0-556C44404D03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07-4D1E-9FB0-556C44404D03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07-4D1E-9FB0-556C44404D03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07-4D1E-9FB0-556C44404D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'08茨城'!$A$231:$A$237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'08茨城'!$F$231:$F$237</c:f>
              <c:numCache>
                <c:formatCode>#,##0_);[Red]\(#,##0\)</c:formatCode>
                <c:ptCount val="7"/>
                <c:pt idx="0">
                  <c:v>63.018343664660804</c:v>
                </c:pt>
                <c:pt idx="1">
                  <c:v>69.086987888185291</c:v>
                </c:pt>
                <c:pt idx="2">
                  <c:v>75.065700704827108</c:v>
                </c:pt>
                <c:pt idx="3">
                  <c:v>81.030384406762408</c:v>
                </c:pt>
                <c:pt idx="4">
                  <c:v>85.177725011436706</c:v>
                </c:pt>
                <c:pt idx="5">
                  <c:v>86.331506399423603</c:v>
                </c:pt>
                <c:pt idx="6">
                  <c:v>85.420091961944507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F07-4D1E-9FB0-556C44404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01560"/>
        <c:axId val="1"/>
      </c:barChart>
      <c:catAx>
        <c:axId val="1054001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540015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'08茨城'!$H$226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'08茨城'!$A$231:$A$237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'08茨城'!$H$231:$H$237</c:f>
              <c:numCache>
                <c:formatCode>0.0</c:formatCode>
                <c:ptCount val="7"/>
                <c:pt idx="0">
                  <c:v>15.233010648022914</c:v>
                </c:pt>
                <c:pt idx="1">
                  <c:v>17.62761845875044</c:v>
                </c:pt>
                <c:pt idx="2">
                  <c:v>19.365771205713198</c:v>
                </c:pt>
                <c:pt idx="3">
                  <c:v>20.527442048632899</c:v>
                </c:pt>
                <c:pt idx="4">
                  <c:v>21.282011820985502</c:v>
                </c:pt>
                <c:pt idx="5">
                  <c:v>21.693996808286936</c:v>
                </c:pt>
                <c:pt idx="6">
                  <c:v>21.97005589133116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E9-4FAF-9A38-779EA73451FB}"/>
            </c:ext>
          </c:extLst>
        </c:ser>
        <c:ser>
          <c:idx val="4"/>
          <c:order val="1"/>
          <c:tx>
            <c:strRef>
              <c:f>'08茨城'!$I$226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'08茨城'!$A$231:$A$237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'08茨城'!$I$231:$I$237</c:f>
              <c:numCache>
                <c:formatCode>0.0</c:formatCode>
                <c:ptCount val="7"/>
                <c:pt idx="0">
                  <c:v>31.426298030125622</c:v>
                </c:pt>
                <c:pt idx="1">
                  <c:v>31.994767980268392</c:v>
                </c:pt>
                <c:pt idx="2">
                  <c:v>32.217121457371796</c:v>
                </c:pt>
                <c:pt idx="3">
                  <c:v>32.267733351018251</c:v>
                </c:pt>
                <c:pt idx="4">
                  <c:v>32.367204623649243</c:v>
                </c:pt>
                <c:pt idx="5">
                  <c:v>32.473934225362569</c:v>
                </c:pt>
                <c:pt idx="6">
                  <c:v>32.476388233225421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E9-4FAF-9A38-779EA73451FB}"/>
            </c:ext>
          </c:extLst>
        </c:ser>
        <c:ser>
          <c:idx val="0"/>
          <c:order val="2"/>
          <c:tx>
            <c:strRef>
              <c:f>'08茨城'!$J$226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'08茨城'!$A$231:$A$237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'08茨城'!$J$231:$J$237</c:f>
              <c:numCache>
                <c:formatCode>0.0</c:formatCode>
                <c:ptCount val="7"/>
                <c:pt idx="0">
                  <c:v>50.852203401733924</c:v>
                </c:pt>
                <c:pt idx="1">
                  <c:v>47.599425205021952</c:v>
                </c:pt>
                <c:pt idx="2">
                  <c:v>45.322503983535441</c:v>
                </c:pt>
                <c:pt idx="3">
                  <c:v>43.747020685587074</c:v>
                </c:pt>
                <c:pt idx="4">
                  <c:v>42.550064486720828</c:v>
                </c:pt>
                <c:pt idx="5">
                  <c:v>41.792686190888467</c:v>
                </c:pt>
                <c:pt idx="6">
                  <c:v>41.363110494570783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E9-4FAF-9A38-779EA73451FB}"/>
            </c:ext>
          </c:extLst>
        </c:ser>
        <c:ser>
          <c:idx val="9"/>
          <c:order val="3"/>
          <c:tx>
            <c:strRef>
              <c:f>'08茨城'!$K$226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E9-4FAF-9A38-779EA73451FB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E9-4FAF-9A38-779EA73451FB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E9-4FAF-9A38-779EA73451FB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E9-4FAF-9A38-779EA73451FB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E9-4FAF-9A38-779EA73451FB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E9-4FAF-9A38-779EA73451FB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E9-4FAF-9A38-779EA73451F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'08茨城'!$A$231:$A$237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'08茨城'!$K$231:$K$237</c:f>
              <c:numCache>
                <c:formatCode>0.0</c:formatCode>
                <c:ptCount val="7"/>
                <c:pt idx="0">
                  <c:v>2.488487920117548</c:v>
                </c:pt>
                <c:pt idx="1">
                  <c:v>2.7781883559592071</c:v>
                </c:pt>
                <c:pt idx="2">
                  <c:v>3.0946033533795476</c:v>
                </c:pt>
                <c:pt idx="3">
                  <c:v>3.4578039147617732</c:v>
                </c:pt>
                <c:pt idx="4">
                  <c:v>3.8007190686444221</c:v>
                </c:pt>
                <c:pt idx="5">
                  <c:v>4.0393827754620375</c:v>
                </c:pt>
                <c:pt idx="6">
                  <c:v>4.1904453808726405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E9-4FAF-9A38-779EA7345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3997600"/>
        <c:axId val="1"/>
      </c:barChart>
      <c:catAx>
        <c:axId val="105399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539976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'08茨城'!$C$227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'08茨城'!$A$239:$A$245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'08茨城'!$C$239:$C$245</c:f>
              <c:numCache>
                <c:formatCode>#,##0_);[Red]\(#,##0\)</c:formatCode>
                <c:ptCount val="7"/>
                <c:pt idx="0">
                  <c:v>140.58048975154301</c:v>
                </c:pt>
                <c:pt idx="1">
                  <c:v>168.2928671664676</c:v>
                </c:pt>
                <c:pt idx="2">
                  <c:v>189.40734136971602</c:v>
                </c:pt>
                <c:pt idx="3">
                  <c:v>206.511033953262</c:v>
                </c:pt>
                <c:pt idx="4">
                  <c:v>223.12341452939401</c:v>
                </c:pt>
                <c:pt idx="5">
                  <c:v>230.053090030155</c:v>
                </c:pt>
                <c:pt idx="6">
                  <c:v>231.15332611148699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5B-4EAD-85A7-72FECDA9C3F6}"/>
            </c:ext>
          </c:extLst>
        </c:ser>
        <c:ser>
          <c:idx val="4"/>
          <c:order val="1"/>
          <c:tx>
            <c:strRef>
              <c:f>'08茨城'!$D$227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'08茨城'!$A$239:$A$245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'08茨城'!$D$239:$D$245</c:f>
              <c:numCache>
                <c:formatCode>#,##0_);[Red]\(#,##0\)</c:formatCode>
                <c:ptCount val="7"/>
                <c:pt idx="0">
                  <c:v>331.86734034056099</c:v>
                </c:pt>
                <c:pt idx="1">
                  <c:v>340.39139835402773</c:v>
                </c:pt>
                <c:pt idx="2">
                  <c:v>337.41125817206296</c:v>
                </c:pt>
                <c:pt idx="3">
                  <c:v>332.43505614280599</c:v>
                </c:pt>
                <c:pt idx="4">
                  <c:v>335.98826722914703</c:v>
                </c:pt>
                <c:pt idx="5">
                  <c:v>331.62428574158298</c:v>
                </c:pt>
                <c:pt idx="6">
                  <c:v>322.96874561632501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5B-4EAD-85A7-72FECDA9C3F6}"/>
            </c:ext>
          </c:extLst>
        </c:ser>
        <c:ser>
          <c:idx val="0"/>
          <c:order val="2"/>
          <c:tx>
            <c:strRef>
              <c:f>'08茨城'!$E$227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'08茨城'!$A$239:$A$245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'08茨城'!$E$239:$E$245</c:f>
              <c:numCache>
                <c:formatCode>#,##0_);[Red]\(#,##0\)</c:formatCode>
                <c:ptCount val="7"/>
                <c:pt idx="0">
                  <c:v>331.53439807214795</c:v>
                </c:pt>
                <c:pt idx="1">
                  <c:v>311.85148600640093</c:v>
                </c:pt>
                <c:pt idx="2">
                  <c:v>293.08030260127998</c:v>
                </c:pt>
                <c:pt idx="3">
                  <c:v>284.053963360083</c:v>
                </c:pt>
                <c:pt idx="4">
                  <c:v>287.83008617126097</c:v>
                </c:pt>
                <c:pt idx="5">
                  <c:v>281.05660018053203</c:v>
                </c:pt>
                <c:pt idx="6">
                  <c:v>270.78284735938803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5B-4EAD-85A7-72FECDA9C3F6}"/>
            </c:ext>
          </c:extLst>
        </c:ser>
        <c:ser>
          <c:idx val="9"/>
          <c:order val="3"/>
          <c:tx>
            <c:strRef>
              <c:f>'08茨城'!$F$227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5B-4EAD-85A7-72FECDA9C3F6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5B-4EAD-85A7-72FECDA9C3F6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5B-4EAD-85A7-72FECDA9C3F6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5B-4EAD-85A7-72FECDA9C3F6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5B-4EAD-85A7-72FECDA9C3F6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5B-4EAD-85A7-72FECDA9C3F6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5B-4EAD-85A7-72FECDA9C3F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'08茨城'!$A$239:$A$245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'08茨城'!$F$239:$F$245</c:f>
              <c:numCache>
                <c:formatCode>#,##0_);[Red]\(#,##0\)</c:formatCode>
                <c:ptCount val="7"/>
                <c:pt idx="0">
                  <c:v>46.750771835747599</c:v>
                </c:pt>
                <c:pt idx="1">
                  <c:v>53.181248473103807</c:v>
                </c:pt>
                <c:pt idx="2">
                  <c:v>59.582097856941104</c:v>
                </c:pt>
                <c:pt idx="3">
                  <c:v>66.452946543848896</c:v>
                </c:pt>
                <c:pt idx="4">
                  <c:v>72.2092320701978</c:v>
                </c:pt>
                <c:pt idx="5">
                  <c:v>74.383024047730103</c:v>
                </c:pt>
                <c:pt idx="6">
                  <c:v>74.185080912800402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D5B-4EAD-85A7-72FECDA9C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03720"/>
        <c:axId val="1"/>
      </c:barChart>
      <c:catAx>
        <c:axId val="1054003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540037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'08茨城'!$H$226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'08茨城'!$A$239:$A$245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'08茨城'!$H$239:$H$245</c:f>
              <c:numCache>
                <c:formatCode>0.0</c:formatCode>
                <c:ptCount val="7"/>
                <c:pt idx="0">
                  <c:v>16.524631083024058</c:v>
                </c:pt>
                <c:pt idx="1">
                  <c:v>19.26171370895468</c:v>
                </c:pt>
                <c:pt idx="2">
                  <c:v>21.536263019862396</c:v>
                </c:pt>
                <c:pt idx="3">
                  <c:v>23.217756750863959</c:v>
                </c:pt>
                <c:pt idx="4">
                  <c:v>24.27494661153543</c:v>
                </c:pt>
                <c:pt idx="5">
                  <c:v>25.084377460035633</c:v>
                </c:pt>
                <c:pt idx="6">
                  <c:v>25.709698262853209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0-4021-8848-6F9F503BDA05}"/>
            </c:ext>
          </c:extLst>
        </c:ser>
        <c:ser>
          <c:idx val="4"/>
          <c:order val="1"/>
          <c:tx>
            <c:strRef>
              <c:f>'08茨城'!$I$226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'08茨城'!$A$239:$A$245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'08茨城'!$I$239:$I$245</c:f>
              <c:numCache>
                <c:formatCode>0.0</c:formatCode>
                <c:ptCount val="7"/>
                <c:pt idx="0">
                  <c:v>39.009576487636089</c:v>
                </c:pt>
                <c:pt idx="1">
                  <c:v>38.958999121457822</c:v>
                </c:pt>
                <c:pt idx="2">
                  <c:v>38.364814950187998</c:v>
                </c:pt>
                <c:pt idx="3">
                  <c:v>37.375224564176634</c:v>
                </c:pt>
                <c:pt idx="4">
                  <c:v>36.554196995830615</c:v>
                </c:pt>
                <c:pt idx="5">
                  <c:v>36.159430666052749</c:v>
                </c:pt>
                <c:pt idx="6">
                  <c:v>35.921737047050335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0-4021-8848-6F9F503BDA05}"/>
            </c:ext>
          </c:extLst>
        </c:ser>
        <c:ser>
          <c:idx val="0"/>
          <c:order val="2"/>
          <c:tx>
            <c:strRef>
              <c:f>'08茨城'!$J$226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'08茨城'!$A$239:$A$245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'08茨城'!$J$239:$J$245</c:f>
              <c:numCache>
                <c:formatCode>0.0</c:formatCode>
                <c:ptCount val="7"/>
                <c:pt idx="0">
                  <c:v>38.970440557983302</c:v>
                </c:pt>
                <c:pt idx="1">
                  <c:v>35.692505239843207</c:v>
                </c:pt>
                <c:pt idx="2">
                  <c:v>33.324233565168541</c:v>
                </c:pt>
                <c:pt idx="3">
                  <c:v>31.935803618637859</c:v>
                </c:pt>
                <c:pt idx="4">
                  <c:v>31.314777024804524</c:v>
                </c:pt>
                <c:pt idx="5">
                  <c:v>30.645664640447404</c:v>
                </c:pt>
                <c:pt idx="6">
                  <c:v>30.11743511321313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0-4021-8848-6F9F503BDA05}"/>
            </c:ext>
          </c:extLst>
        </c:ser>
        <c:ser>
          <c:idx val="9"/>
          <c:order val="3"/>
          <c:tx>
            <c:strRef>
              <c:f>'08茨城'!$K$226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20-4021-8848-6F9F503BDA05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20-4021-8848-6F9F503BDA05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20-4021-8848-6F9F503BDA05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20-4021-8848-6F9F503BDA05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20-4021-8848-6F9F503BDA05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20-4021-8848-6F9F503BDA05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20-4021-8848-6F9F503BDA0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'08茨城'!$A$239:$A$245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'08茨城'!$K$239:$K$245</c:f>
              <c:numCache>
                <c:formatCode>0.0</c:formatCode>
                <c:ptCount val="7"/>
                <c:pt idx="0">
                  <c:v>5.4953518713565384</c:v>
                </c:pt>
                <c:pt idx="1">
                  <c:v>6.0867819297442765</c:v>
                </c:pt>
                <c:pt idx="2">
                  <c:v>6.7746884647810575</c:v>
                </c:pt>
                <c:pt idx="3">
                  <c:v>7.4712150663215366</c:v>
                </c:pt>
                <c:pt idx="4">
                  <c:v>7.8560793678294214</c:v>
                </c:pt>
                <c:pt idx="5">
                  <c:v>8.1105272334642251</c:v>
                </c:pt>
                <c:pt idx="6">
                  <c:v>8.2511295768833346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320-4021-8848-6F9F503BD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01920"/>
        <c:axId val="1"/>
      </c:barChart>
      <c:catAx>
        <c:axId val="105400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540019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'09栃木'!$C$227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'09栃木'!$A$231:$A$237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'09栃木'!$C$231:$C$237</c:f>
              <c:numCache>
                <c:formatCode>#,##0_);[Red]\(#,##0\)</c:formatCode>
                <c:ptCount val="7"/>
                <c:pt idx="0">
                  <c:v>261.75700000000001</c:v>
                </c:pt>
                <c:pt idx="1">
                  <c:v>289.59395999765798</c:v>
                </c:pt>
                <c:pt idx="2">
                  <c:v>307.54412452920604</c:v>
                </c:pt>
                <c:pt idx="3">
                  <c:v>313.571698551868</c:v>
                </c:pt>
                <c:pt idx="4">
                  <c:v>309.81148335144098</c:v>
                </c:pt>
                <c:pt idx="5">
                  <c:v>300.18287694623501</c:v>
                </c:pt>
                <c:pt idx="6">
                  <c:v>289.37550829950595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1D-4A59-A686-7053201CC93F}"/>
            </c:ext>
          </c:extLst>
        </c:ser>
        <c:ser>
          <c:idx val="4"/>
          <c:order val="1"/>
          <c:tx>
            <c:strRef>
              <c:f>'09栃木'!$D$227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'09栃木'!$A$231:$A$237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'09栃木'!$D$231:$D$237</c:f>
              <c:numCache>
                <c:formatCode>#,##0_);[Red]\(#,##0\)</c:formatCode>
                <c:ptCount val="7"/>
                <c:pt idx="0">
                  <c:v>533.69200000000001</c:v>
                </c:pt>
                <c:pt idx="1">
                  <c:v>534.81879437897101</c:v>
                </c:pt>
                <c:pt idx="2">
                  <c:v>525.77660407927101</c:v>
                </c:pt>
                <c:pt idx="3">
                  <c:v>509.32388301880701</c:v>
                </c:pt>
                <c:pt idx="4">
                  <c:v>488.59153446019803</c:v>
                </c:pt>
                <c:pt idx="5">
                  <c:v>467.066623440358</c:v>
                </c:pt>
                <c:pt idx="6">
                  <c:v>444.84065402850297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D-4A59-A686-7053201CC93F}"/>
            </c:ext>
          </c:extLst>
        </c:ser>
        <c:ser>
          <c:idx val="0"/>
          <c:order val="2"/>
          <c:tx>
            <c:strRef>
              <c:f>'09栃木'!$E$227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'09栃木'!$E$231:$E$237</c:f>
              <c:numCache>
                <c:formatCode>#,##0_);[Red]\(#,##0\)</c:formatCode>
                <c:ptCount val="7"/>
                <c:pt idx="0">
                  <c:v>868.66619958558601</c:v>
                </c:pt>
                <c:pt idx="1">
                  <c:v>800.78223633267908</c:v>
                </c:pt>
                <c:pt idx="2">
                  <c:v>747.32775107078896</c:v>
                </c:pt>
                <c:pt idx="3">
                  <c:v>698.46675521626503</c:v>
                </c:pt>
                <c:pt idx="4">
                  <c:v>651.76565664224199</c:v>
                </c:pt>
                <c:pt idx="5">
                  <c:v>611.395111664605</c:v>
                </c:pt>
                <c:pt idx="6">
                  <c:v>576.75467491696406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D-4A59-A686-7053201CC93F}"/>
            </c:ext>
          </c:extLst>
        </c:ser>
        <c:ser>
          <c:idx val="9"/>
          <c:order val="3"/>
          <c:tx>
            <c:strRef>
              <c:f>'09栃木'!$F$227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D-4A59-A686-7053201CC93F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D-4A59-A686-7053201CC93F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D-4A59-A686-7053201CC93F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D-4A59-A686-7053201CC93F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1D-4A59-A686-7053201CC93F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1D-4A59-A686-7053201CC93F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1D-4A59-A686-7053201CC9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'09栃木'!$A$231:$A$237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'09栃木'!$F$231:$F$237</c:f>
              <c:numCache>
                <c:formatCode>#,##0_);[Red]\(#,##0\)</c:formatCode>
                <c:ptCount val="7"/>
                <c:pt idx="0">
                  <c:v>40.8068004144139</c:v>
                </c:pt>
                <c:pt idx="1">
                  <c:v>43.926009290691695</c:v>
                </c:pt>
                <c:pt idx="2">
                  <c:v>47.219520320733899</c:v>
                </c:pt>
                <c:pt idx="3">
                  <c:v>50.804663213060103</c:v>
                </c:pt>
                <c:pt idx="4">
                  <c:v>53.554325546119401</c:v>
                </c:pt>
                <c:pt idx="5">
                  <c:v>54.390387948803102</c:v>
                </c:pt>
                <c:pt idx="6">
                  <c:v>53.722162755027099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E1D-4A59-A686-7053201CC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106320"/>
        <c:axId val="1"/>
      </c:barChart>
      <c:catAx>
        <c:axId val="105410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541063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'09栃木'!$H$226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'09栃木'!$A$231:$A$237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'09栃木'!$H$231:$H$237</c:f>
              <c:numCache>
                <c:formatCode>0.0</c:formatCode>
                <c:ptCount val="7"/>
                <c:pt idx="0">
                  <c:v>15.353019082397905</c:v>
                </c:pt>
                <c:pt idx="1">
                  <c:v>17.350087860476144</c:v>
                </c:pt>
                <c:pt idx="2">
                  <c:v>18.892448560276758</c:v>
                </c:pt>
                <c:pt idx="3">
                  <c:v>19.945190208919787</c:v>
                </c:pt>
                <c:pt idx="4">
                  <c:v>20.602962337574201</c:v>
                </c:pt>
                <c:pt idx="5">
                  <c:v>20.947351386828288</c:v>
                </c:pt>
                <c:pt idx="6">
                  <c:v>21.204439994893058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38-4FBD-9750-FA714D8ABEE1}"/>
            </c:ext>
          </c:extLst>
        </c:ser>
        <c:ser>
          <c:idx val="4"/>
          <c:order val="1"/>
          <c:tx>
            <c:strRef>
              <c:f>'09栃木'!$I$226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'09栃木'!$A$231:$A$237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'09栃木'!$I$231:$I$237</c:f>
              <c:numCache>
                <c:formatCode>0.0</c:formatCode>
                <c:ptCount val="7"/>
                <c:pt idx="0">
                  <c:v>31.303015621829033</c:v>
                </c:pt>
                <c:pt idx="1">
                  <c:v>32.041942697921307</c:v>
                </c:pt>
                <c:pt idx="2">
                  <c:v>32.298478997023778</c:v>
                </c:pt>
                <c:pt idx="3">
                  <c:v>32.396296514225718</c:v>
                </c:pt>
                <c:pt idx="4">
                  <c:v>32.492123513452803</c:v>
                </c:pt>
                <c:pt idx="5">
                  <c:v>32.592827351764448</c:v>
                </c:pt>
                <c:pt idx="6">
                  <c:v>32.596390105943456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38-4FBD-9750-FA714D8ABEE1}"/>
            </c:ext>
          </c:extLst>
        </c:ser>
        <c:ser>
          <c:idx val="0"/>
          <c:order val="2"/>
          <c:tx>
            <c:strRef>
              <c:f>'09栃木'!$J$226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'09栃木'!$A$231:$A$237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'09栃木'!$J$231:$J$237</c:f>
              <c:numCache>
                <c:formatCode>0.0</c:formatCode>
                <c:ptCount val="7"/>
                <c:pt idx="0">
                  <c:v>50.950495071656412</c:v>
                </c:pt>
                <c:pt idx="1">
                  <c:v>47.976284303695131</c:v>
                </c:pt>
                <c:pt idx="2">
                  <c:v>45.908375314877432</c:v>
                </c:pt>
                <c:pt idx="3">
                  <c:v>44.427007768021141</c:v>
                </c:pt>
                <c:pt idx="4">
                  <c:v>43.343465295286549</c:v>
                </c:pt>
                <c:pt idx="5">
                  <c:v>42.664353045431859</c:v>
                </c:pt>
                <c:pt idx="6">
                  <c:v>42.262594951169525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38-4FBD-9750-FA714D8ABEE1}"/>
            </c:ext>
          </c:extLst>
        </c:ser>
        <c:ser>
          <c:idx val="9"/>
          <c:order val="3"/>
          <c:tx>
            <c:strRef>
              <c:f>'09栃木'!$K$226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38-4FBD-9750-FA714D8ABEE1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38-4FBD-9750-FA714D8ABEE1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38-4FBD-9750-FA714D8ABEE1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38-4FBD-9750-FA714D8ABEE1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38-4FBD-9750-FA714D8ABEE1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38-4FBD-9750-FA714D8ABEE1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38-4FBD-9750-FA714D8ABEE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'09栃木'!$A$231:$A$237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'09栃木'!$K$231:$K$237</c:f>
              <c:numCache>
                <c:formatCode>0.0</c:formatCode>
                <c:ptCount val="7"/>
                <c:pt idx="0">
                  <c:v>2.3934702241166401</c:v>
                </c:pt>
                <c:pt idx="1">
                  <c:v>2.6316851379074198</c:v>
                </c:pt>
                <c:pt idx="2">
                  <c:v>2.9006971278220286</c:v>
                </c:pt>
                <c:pt idx="3">
                  <c:v>3.2315055088333553</c:v>
                </c:pt>
                <c:pt idx="4">
                  <c:v>3.5614488536864424</c:v>
                </c:pt>
                <c:pt idx="5">
                  <c:v>3.7954682159753985</c:v>
                </c:pt>
                <c:pt idx="6">
                  <c:v>3.9365749479939511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38-4FBD-9750-FA714D8AB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10200"/>
        <c:axId val="1"/>
      </c:barChart>
      <c:catAx>
        <c:axId val="1054010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540102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'09栃木'!$C$227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'09栃木'!$A$239:$A$245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'09栃木'!$C$239:$C$245</c:f>
              <c:numCache>
                <c:formatCode>#,##0_);[Red]\(#,##0\)</c:formatCode>
                <c:ptCount val="7"/>
                <c:pt idx="0">
                  <c:v>94.526331183022705</c:v>
                </c:pt>
                <c:pt idx="1">
                  <c:v>110.78539391515031</c:v>
                </c:pt>
                <c:pt idx="2">
                  <c:v>123.31607443853001</c:v>
                </c:pt>
                <c:pt idx="3">
                  <c:v>133.555172968036</c:v>
                </c:pt>
                <c:pt idx="4">
                  <c:v>143.856277877351</c:v>
                </c:pt>
                <c:pt idx="5">
                  <c:v>148.04848861591501</c:v>
                </c:pt>
                <c:pt idx="6">
                  <c:v>148.32674577390802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7-43E7-A48B-E7E75538388F}"/>
            </c:ext>
          </c:extLst>
        </c:ser>
        <c:ser>
          <c:idx val="4"/>
          <c:order val="1"/>
          <c:tx>
            <c:strRef>
              <c:f>'09栃木'!$D$227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'09栃木'!$A$239:$A$245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'09栃木'!$D$239:$D$245</c:f>
              <c:numCache>
                <c:formatCode>#,##0_);[Red]\(#,##0\)</c:formatCode>
                <c:ptCount val="7"/>
                <c:pt idx="0">
                  <c:v>217.98619720889599</c:v>
                </c:pt>
                <c:pt idx="1">
                  <c:v>226.86880430610077</c:v>
                </c:pt>
                <c:pt idx="2">
                  <c:v>225.70459418319001</c:v>
                </c:pt>
                <c:pt idx="3">
                  <c:v>221.764651734306</c:v>
                </c:pt>
                <c:pt idx="4">
                  <c:v>223.309694811009</c:v>
                </c:pt>
                <c:pt idx="5">
                  <c:v>219.69255959270302</c:v>
                </c:pt>
                <c:pt idx="6">
                  <c:v>212.92723838254699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87-43E7-A48B-E7E75538388F}"/>
            </c:ext>
          </c:extLst>
        </c:ser>
        <c:ser>
          <c:idx val="0"/>
          <c:order val="2"/>
          <c:tx>
            <c:strRef>
              <c:f>'09栃木'!$E$227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'09栃木'!$A$239:$A$245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'09栃木'!$E$239:$E$245</c:f>
              <c:numCache>
                <c:formatCode>#,##0_);[Red]\(#,##0\)</c:formatCode>
                <c:ptCount val="7"/>
                <c:pt idx="0">
                  <c:v>220.633209310518</c:v>
                </c:pt>
                <c:pt idx="1">
                  <c:v>212.29470516449405</c:v>
                </c:pt>
                <c:pt idx="2">
                  <c:v>201.848110179462</c:v>
                </c:pt>
                <c:pt idx="3">
                  <c:v>197.005465326691</c:v>
                </c:pt>
                <c:pt idx="4">
                  <c:v>200.09704173743398</c:v>
                </c:pt>
                <c:pt idx="5">
                  <c:v>196.17518892815798</c:v>
                </c:pt>
                <c:pt idx="6">
                  <c:v>188.383523849059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87-43E7-A48B-E7E75538388F}"/>
            </c:ext>
          </c:extLst>
        </c:ser>
        <c:ser>
          <c:idx val="9"/>
          <c:order val="3"/>
          <c:tx>
            <c:strRef>
              <c:f>'09栃木'!$F$227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87-43E7-A48B-E7E75538388F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87-43E7-A48B-E7E75538388F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87-43E7-A48B-E7E75538388F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87-43E7-A48B-E7E75538388F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87-43E7-A48B-E7E75538388F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87-43E7-A48B-E7E75538388F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87-43E7-A48B-E7E7553838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'09栃木'!$A$239:$A$245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'09栃木'!$F$239:$F$245</c:f>
              <c:numCache>
                <c:formatCode>#,##0_);[Red]\(#,##0\)</c:formatCode>
                <c:ptCount val="7"/>
                <c:pt idx="0">
                  <c:v>29.0702622975632</c:v>
                </c:pt>
                <c:pt idx="1">
                  <c:v>32.517096614254974</c:v>
                </c:pt>
                <c:pt idx="2">
                  <c:v>36.163221198817702</c:v>
                </c:pt>
                <c:pt idx="3">
                  <c:v>40.406709970967697</c:v>
                </c:pt>
                <c:pt idx="4">
                  <c:v>44.257985574206096</c:v>
                </c:pt>
                <c:pt idx="5">
                  <c:v>45.851762863223897</c:v>
                </c:pt>
                <c:pt idx="6">
                  <c:v>45.701491994486595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887-43E7-A48B-E7E755383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11280"/>
        <c:axId val="1"/>
      </c:barChart>
      <c:catAx>
        <c:axId val="105401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540112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'00全国'!$H$226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'00全国'!$A$239:$A$245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'00全国'!$H$239:$H$245</c:f>
              <c:numCache>
                <c:formatCode>0.0</c:formatCode>
                <c:ptCount val="7"/>
                <c:pt idx="0">
                  <c:v>20.479705895126841</c:v>
                </c:pt>
                <c:pt idx="1">
                  <c:v>22.325715296709639</c:v>
                </c:pt>
                <c:pt idx="2">
                  <c:v>23.998894298389629</c:v>
                </c:pt>
                <c:pt idx="3">
                  <c:v>25.452366281745309</c:v>
                </c:pt>
                <c:pt idx="4">
                  <c:v>26.50647976666167</c:v>
                </c:pt>
                <c:pt idx="5">
                  <c:v>27.251975174416103</c:v>
                </c:pt>
                <c:pt idx="6">
                  <c:v>27.878407662583946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EF-4F43-8A36-2424F58966F2}"/>
            </c:ext>
          </c:extLst>
        </c:ser>
        <c:ser>
          <c:idx val="4"/>
          <c:order val="1"/>
          <c:tx>
            <c:strRef>
              <c:f>'00全国'!$I$226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'00全国'!$A$239:$A$245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'00全国'!$I$239:$I$245</c:f>
              <c:numCache>
                <c:formatCode>0.0</c:formatCode>
                <c:ptCount val="7"/>
                <c:pt idx="0">
                  <c:v>37.734268566286431</c:v>
                </c:pt>
                <c:pt idx="1">
                  <c:v>37.316066749722118</c:v>
                </c:pt>
                <c:pt idx="2">
                  <c:v>36.592607943919795</c:v>
                </c:pt>
                <c:pt idx="3">
                  <c:v>35.655921152921152</c:v>
                </c:pt>
                <c:pt idx="4">
                  <c:v>34.882478381091019</c:v>
                </c:pt>
                <c:pt idx="5">
                  <c:v>34.372571441238506</c:v>
                </c:pt>
                <c:pt idx="6">
                  <c:v>33.958913548808276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EF-4F43-8A36-2424F58966F2}"/>
            </c:ext>
          </c:extLst>
        </c:ser>
        <c:ser>
          <c:idx val="0"/>
          <c:order val="2"/>
          <c:tx>
            <c:strRef>
              <c:f>'00全国'!$J$226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'00全国'!$A$239:$A$245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'00全国'!$J$239:$J$245</c:f>
              <c:numCache>
                <c:formatCode>0.0</c:formatCode>
                <c:ptCount val="7"/>
                <c:pt idx="0">
                  <c:v>35.498403944884686</c:v>
                </c:pt>
                <c:pt idx="1">
                  <c:v>33.443784163918622</c:v>
                </c:pt>
                <c:pt idx="2">
                  <c:v>31.827336241778934</c:v>
                </c:pt>
                <c:pt idx="3">
                  <c:v>30.765703180947259</c:v>
                </c:pt>
                <c:pt idx="4">
                  <c:v>30.293603067471963</c:v>
                </c:pt>
                <c:pt idx="5">
                  <c:v>29.929464076412032</c:v>
                </c:pt>
                <c:pt idx="6">
                  <c:v>29.548407672753385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EF-4F43-8A36-2424F58966F2}"/>
            </c:ext>
          </c:extLst>
        </c:ser>
        <c:ser>
          <c:idx val="9"/>
          <c:order val="3"/>
          <c:tx>
            <c:strRef>
              <c:f>'00全国'!$K$226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EF-4F43-8A36-2424F58966F2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EF-4F43-8A36-2424F58966F2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EF-4F43-8A36-2424F58966F2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EF-4F43-8A36-2424F58966F2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EF-4F43-8A36-2424F58966F2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EF-4F43-8A36-2424F58966F2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EF-4F43-8A36-2424F58966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'00全国'!$A$239:$A$245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'00全国'!$K$239:$K$245</c:f>
              <c:numCache>
                <c:formatCode>0.0</c:formatCode>
                <c:ptCount val="7"/>
                <c:pt idx="0">
                  <c:v>6.2876215937020374</c:v>
                </c:pt>
                <c:pt idx="1">
                  <c:v>6.9144337896496131</c:v>
                </c:pt>
                <c:pt idx="2">
                  <c:v>7.5811615159116341</c:v>
                </c:pt>
                <c:pt idx="3">
                  <c:v>8.1260093843862773</c:v>
                </c:pt>
                <c:pt idx="4">
                  <c:v>8.3174387847753533</c:v>
                </c:pt>
                <c:pt idx="5">
                  <c:v>8.4459893079333703</c:v>
                </c:pt>
                <c:pt idx="6">
                  <c:v>8.6142711158543861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EF-4F43-8A36-2424F5896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48360"/>
        <c:axId val="1"/>
      </c:barChart>
      <c:catAx>
        <c:axId val="105404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540483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'09栃木'!$H$226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'09栃木'!$A$239:$A$245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'09栃木'!$H$239:$H$245</c:f>
              <c:numCache>
                <c:formatCode>0.0</c:formatCode>
                <c:ptCount val="7"/>
                <c:pt idx="0">
                  <c:v>16.813169881864393</c:v>
                </c:pt>
                <c:pt idx="1">
                  <c:v>19.020061928962427</c:v>
                </c:pt>
                <c:pt idx="2">
                  <c:v>21.006703968187438</c:v>
                </c:pt>
                <c:pt idx="3">
                  <c:v>22.532134753655253</c:v>
                </c:pt>
                <c:pt idx="4">
                  <c:v>23.524339781847392</c:v>
                </c:pt>
                <c:pt idx="5">
                  <c:v>24.279478197595644</c:v>
                </c:pt>
                <c:pt idx="6">
                  <c:v>24.914669755199625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AF-461A-905F-32D795DF129C}"/>
            </c:ext>
          </c:extLst>
        </c:ser>
        <c:ser>
          <c:idx val="4"/>
          <c:order val="1"/>
          <c:tx>
            <c:strRef>
              <c:f>'09栃木'!$I$226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'09栃木'!$A$239:$A$245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'09栃木'!$I$239:$I$245</c:f>
              <c:numCache>
                <c:formatCode>0.0</c:formatCode>
                <c:ptCount val="7"/>
                <c:pt idx="0">
                  <c:v>38.772677620148841</c:v>
                </c:pt>
                <c:pt idx="1">
                  <c:v>38.949707674971705</c:v>
                </c:pt>
                <c:pt idx="2">
                  <c:v>38.448431121845168</c:v>
                </c:pt>
                <c:pt idx="3">
                  <c:v>37.413983340583222</c:v>
                </c:pt>
                <c:pt idx="4">
                  <c:v>36.517093413146725</c:v>
                </c:pt>
                <c:pt idx="5">
                  <c:v>36.02887648953422</c:v>
                </c:pt>
                <c:pt idx="6">
                  <c:v>35.765713044592545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AF-461A-905F-32D795DF129C}"/>
            </c:ext>
          </c:extLst>
        </c:ser>
        <c:ser>
          <c:idx val="0"/>
          <c:order val="2"/>
          <c:tx>
            <c:strRef>
              <c:f>'09栃木'!$J$226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'09栃木'!$A$239:$A$245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'09栃木'!$J$239:$J$245</c:f>
              <c:numCache>
                <c:formatCode>0.0</c:formatCode>
                <c:ptCount val="7"/>
                <c:pt idx="0">
                  <c:v>39.243495259921104</c:v>
                </c:pt>
                <c:pt idx="1">
                  <c:v>36.447570358526335</c:v>
                </c:pt>
                <c:pt idx="2">
                  <c:v>34.384515695815914</c:v>
                </c:pt>
                <c:pt idx="3">
                  <c:v>33.236853304139274</c:v>
                </c:pt>
                <c:pt idx="4">
                  <c:v>32.721205279529883</c:v>
                </c:pt>
                <c:pt idx="5">
                  <c:v>32.172102984767648</c:v>
                </c:pt>
                <c:pt idx="6">
                  <c:v>31.643067873775927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AF-461A-905F-32D795DF129C}"/>
            </c:ext>
          </c:extLst>
        </c:ser>
        <c:ser>
          <c:idx val="9"/>
          <c:order val="3"/>
          <c:tx>
            <c:strRef>
              <c:f>'09栃木'!$K$226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AF-461A-905F-32D795DF129C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AF-461A-905F-32D795DF129C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AF-461A-905F-32D795DF129C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AF-461A-905F-32D795DF129C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AF-461A-905F-32D795DF129C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AF-461A-905F-32D795DF129C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AF-461A-905F-32D795DF129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'09栃木'!$A$239:$A$245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'09栃木'!$K$239:$K$245</c:f>
              <c:numCache>
                <c:formatCode>0.0</c:formatCode>
                <c:ptCount val="7"/>
                <c:pt idx="0">
                  <c:v>5.1706572380656555</c:v>
                </c:pt>
                <c:pt idx="1">
                  <c:v>5.582660037539525</c:v>
                </c:pt>
                <c:pt idx="2">
                  <c:v>6.1603492141514806</c:v>
                </c:pt>
                <c:pt idx="3">
                  <c:v>6.8170286016222592</c:v>
                </c:pt>
                <c:pt idx="4">
                  <c:v>7.2373615254760004</c:v>
                </c:pt>
                <c:pt idx="5">
                  <c:v>7.5195423281024736</c:v>
                </c:pt>
                <c:pt idx="6">
                  <c:v>7.6765493264319247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AF-461A-905F-32D795DF1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13080"/>
        <c:axId val="1"/>
      </c:barChart>
      <c:catAx>
        <c:axId val="105401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540130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'10群馬'!$C$227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'10群馬'!$A$231:$A$237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'10群馬'!$C$231:$C$237</c:f>
              <c:numCache>
                <c:formatCode>#,##0_);[Red]\(#,##0\)</c:formatCode>
                <c:ptCount val="7"/>
                <c:pt idx="0">
                  <c:v>260.10000000000002</c:v>
                </c:pt>
                <c:pt idx="1">
                  <c:v>289.32975937454603</c:v>
                </c:pt>
                <c:pt idx="2">
                  <c:v>306.50673992451402</c:v>
                </c:pt>
                <c:pt idx="3">
                  <c:v>311.68717856568202</c:v>
                </c:pt>
                <c:pt idx="4">
                  <c:v>308.39367703524402</c:v>
                </c:pt>
                <c:pt idx="5">
                  <c:v>300.01076251915202</c:v>
                </c:pt>
                <c:pt idx="6">
                  <c:v>290.34754924685603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68-46E1-B80F-3B5F19B6528D}"/>
            </c:ext>
          </c:extLst>
        </c:ser>
        <c:ser>
          <c:idx val="4"/>
          <c:order val="1"/>
          <c:tx>
            <c:strRef>
              <c:f>'10群馬'!$D$227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'10群馬'!$A$231:$A$237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'10群馬'!$D$231:$D$237</c:f>
              <c:numCache>
                <c:formatCode>#,##0_);[Red]\(#,##0\)</c:formatCode>
                <c:ptCount val="7"/>
                <c:pt idx="0">
                  <c:v>543.11500000000001</c:v>
                </c:pt>
                <c:pt idx="1">
                  <c:v>538.42389948063396</c:v>
                </c:pt>
                <c:pt idx="2">
                  <c:v>528.76915393330603</c:v>
                </c:pt>
                <c:pt idx="3">
                  <c:v>512.33599831859499</c:v>
                </c:pt>
                <c:pt idx="4">
                  <c:v>491.572351053587</c:v>
                </c:pt>
                <c:pt idx="5">
                  <c:v>469.78093457996403</c:v>
                </c:pt>
                <c:pt idx="6">
                  <c:v>448.04504495507001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68-46E1-B80F-3B5F19B6528D}"/>
            </c:ext>
          </c:extLst>
        </c:ser>
        <c:ser>
          <c:idx val="0"/>
          <c:order val="2"/>
          <c:tx>
            <c:strRef>
              <c:f>'10群馬'!$E$227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'10群馬'!$E$231:$E$237</c:f>
              <c:numCache>
                <c:formatCode>#,##0_);[Red]\(#,##0\)</c:formatCode>
                <c:ptCount val="7"/>
                <c:pt idx="0">
                  <c:v>855.74924796698599</c:v>
                </c:pt>
                <c:pt idx="1">
                  <c:v>791.25747308897292</c:v>
                </c:pt>
                <c:pt idx="2">
                  <c:v>736.64567124947905</c:v>
                </c:pt>
                <c:pt idx="3">
                  <c:v>687.01579847317203</c:v>
                </c:pt>
                <c:pt idx="4">
                  <c:v>639.57590860400001</c:v>
                </c:pt>
                <c:pt idx="5">
                  <c:v>600.60137162356796</c:v>
                </c:pt>
                <c:pt idx="6">
                  <c:v>567.66425104044799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68-46E1-B80F-3B5F19B6528D}"/>
            </c:ext>
          </c:extLst>
        </c:ser>
        <c:ser>
          <c:idx val="9"/>
          <c:order val="3"/>
          <c:tx>
            <c:strRef>
              <c:f>'10群馬'!$F$227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68-46E1-B80F-3B5F19B6528D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68-46E1-B80F-3B5F19B6528D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68-46E1-B80F-3B5F19B6528D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68-46E1-B80F-3B5F19B6528D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68-46E1-B80F-3B5F19B6528D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68-46E1-B80F-3B5F19B6528D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68-46E1-B80F-3B5F19B652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'10群馬'!$A$231:$A$237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'10群馬'!$F$231:$F$237</c:f>
              <c:numCache>
                <c:formatCode>#,##0_);[Red]\(#,##0\)</c:formatCode>
                <c:ptCount val="7"/>
                <c:pt idx="0">
                  <c:v>53.572752033014403</c:v>
                </c:pt>
                <c:pt idx="1">
                  <c:v>60.8208680558471</c:v>
                </c:pt>
                <c:pt idx="2">
                  <c:v>66.082434892700405</c:v>
                </c:pt>
                <c:pt idx="3">
                  <c:v>71.098024642550712</c:v>
                </c:pt>
                <c:pt idx="4">
                  <c:v>74.529063307169409</c:v>
                </c:pt>
                <c:pt idx="5">
                  <c:v>75.368931277316193</c:v>
                </c:pt>
                <c:pt idx="6">
                  <c:v>75.013154757626012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68-46E1-B80F-3B5F19B65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90120"/>
        <c:axId val="1"/>
      </c:barChart>
      <c:catAx>
        <c:axId val="1054090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540901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'10群馬'!$H$226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'10群馬'!$A$231:$A$237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'10群馬'!$H$231:$H$237</c:f>
              <c:numCache>
                <c:formatCode>0.0</c:formatCode>
                <c:ptCount val="7"/>
                <c:pt idx="0">
                  <c:v>15.187993018544999</c:v>
                </c:pt>
                <c:pt idx="1">
                  <c:v>17.223731859766097</c:v>
                </c:pt>
                <c:pt idx="2">
                  <c:v>18.712209489385504</c:v>
                </c:pt>
                <c:pt idx="3">
                  <c:v>19.700391215532033</c:v>
                </c:pt>
                <c:pt idx="4">
                  <c:v>20.368508282322555</c:v>
                </c:pt>
                <c:pt idx="5">
                  <c:v>20.751047718722166</c:v>
                </c:pt>
                <c:pt idx="6">
                  <c:v>21.023376747511421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B-480B-9014-EF4198D1AD42}"/>
            </c:ext>
          </c:extLst>
        </c:ser>
        <c:ser>
          <c:idx val="4"/>
          <c:order val="1"/>
          <c:tx>
            <c:strRef>
              <c:f>'10群馬'!$I$226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'10群馬'!$A$231:$A$237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'10群馬'!$I$231:$I$237</c:f>
              <c:numCache>
                <c:formatCode>0.0</c:formatCode>
                <c:ptCount val="7"/>
                <c:pt idx="0">
                  <c:v>31.714059316674607</c:v>
                </c:pt>
                <c:pt idx="1">
                  <c:v>32.052246860438068</c:v>
                </c:pt>
                <c:pt idx="2">
                  <c:v>32.281310297978891</c:v>
                </c:pt>
                <c:pt idx="3">
                  <c:v>32.382530610092239</c:v>
                </c:pt>
                <c:pt idx="4">
                  <c:v>32.466928635023507</c:v>
                </c:pt>
                <c:pt idx="5">
                  <c:v>32.493656257389802</c:v>
                </c:pt>
                <c:pt idx="6">
                  <c:v>32.441878033341538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B-480B-9014-EF4198D1AD42}"/>
            </c:ext>
          </c:extLst>
        </c:ser>
        <c:ser>
          <c:idx val="0"/>
          <c:order val="2"/>
          <c:tx>
            <c:strRef>
              <c:f>'10群馬'!$J$226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'10群馬'!$A$231:$A$237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'10群馬'!$J$231:$J$237</c:f>
              <c:numCache>
                <c:formatCode>0.0</c:formatCode>
                <c:ptCount val="7"/>
                <c:pt idx="0">
                  <c:v>49.969679368503321</c:v>
                </c:pt>
                <c:pt idx="1">
                  <c:v>47.103369449383798</c:v>
                </c:pt>
                <c:pt idx="2">
                  <c:v>44.972153379935534</c:v>
                </c:pt>
                <c:pt idx="3">
                  <c:v>43.423281199616227</c:v>
                </c:pt>
                <c:pt idx="4">
                  <c:v>42.242134523678196</c:v>
                </c:pt>
                <c:pt idx="5">
                  <c:v>41.542202079150506</c:v>
                </c:pt>
                <c:pt idx="6">
                  <c:v>41.103220766539565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B-480B-9014-EF4198D1AD42}"/>
            </c:ext>
          </c:extLst>
        </c:ser>
        <c:ser>
          <c:idx val="9"/>
          <c:order val="3"/>
          <c:tx>
            <c:strRef>
              <c:f>'10群馬'!$K$226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4B-480B-9014-EF4198D1AD42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4B-480B-9014-EF4198D1AD42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4B-480B-9014-EF4198D1AD42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4B-480B-9014-EF4198D1AD42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4B-480B-9014-EF4198D1AD42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4B-480B-9014-EF4198D1AD42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4B-480B-9014-EF4198D1AD4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'10群馬'!$A$231:$A$237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'10群馬'!$K$231:$K$237</c:f>
              <c:numCache>
                <c:formatCode>0.0</c:formatCode>
                <c:ptCount val="7"/>
                <c:pt idx="0">
                  <c:v>3.1282682962770667</c:v>
                </c:pt>
                <c:pt idx="1">
                  <c:v>3.6206518304120352</c:v>
                </c:pt>
                <c:pt idx="2">
                  <c:v>4.0343268327000681</c:v>
                </c:pt>
                <c:pt idx="3">
                  <c:v>4.4937969747595004</c:v>
                </c:pt>
                <c:pt idx="4">
                  <c:v>4.9224285589757271</c:v>
                </c:pt>
                <c:pt idx="5">
                  <c:v>5.2130939447375289</c:v>
                </c:pt>
                <c:pt idx="6">
                  <c:v>5.431524452607472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4B-480B-9014-EF4198D1A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57360"/>
        <c:axId val="1"/>
      </c:barChart>
      <c:catAx>
        <c:axId val="105405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540573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'10群馬'!$C$227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'10群馬'!$A$239:$A$245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'10群馬'!$C$239:$C$245</c:f>
              <c:numCache>
                <c:formatCode>#,##0_);[Red]\(#,##0\)</c:formatCode>
                <c:ptCount val="7"/>
                <c:pt idx="0">
                  <c:v>102.506262088952</c:v>
                </c:pt>
                <c:pt idx="1">
                  <c:v>115.93848883433843</c:v>
                </c:pt>
                <c:pt idx="2">
                  <c:v>127.71283046564</c:v>
                </c:pt>
                <c:pt idx="3">
                  <c:v>138.22502979459898</c:v>
                </c:pt>
                <c:pt idx="4">
                  <c:v>149.32859872529198</c:v>
                </c:pt>
                <c:pt idx="5">
                  <c:v>153.66087343117601</c:v>
                </c:pt>
                <c:pt idx="6">
                  <c:v>153.329439272423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E2-4D4B-A343-0207CDBD9A69}"/>
            </c:ext>
          </c:extLst>
        </c:ser>
        <c:ser>
          <c:idx val="4"/>
          <c:order val="1"/>
          <c:tx>
            <c:strRef>
              <c:f>'10群馬'!$D$227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'10群馬'!$A$239:$A$245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'10群馬'!$D$239:$D$245</c:f>
              <c:numCache>
                <c:formatCode>#,##0_);[Red]\(#,##0\)</c:formatCode>
                <c:ptCount val="7"/>
                <c:pt idx="0">
                  <c:v>225.76242424821001</c:v>
                </c:pt>
                <c:pt idx="1">
                  <c:v>226.14235166378396</c:v>
                </c:pt>
                <c:pt idx="2">
                  <c:v>224.12666278718902</c:v>
                </c:pt>
                <c:pt idx="3">
                  <c:v>221.845953987944</c:v>
                </c:pt>
                <c:pt idx="4">
                  <c:v>224.197361109089</c:v>
                </c:pt>
                <c:pt idx="5">
                  <c:v>220.142037515781</c:v>
                </c:pt>
                <c:pt idx="6">
                  <c:v>212.489358694777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E2-4D4B-A343-0207CDBD9A69}"/>
            </c:ext>
          </c:extLst>
        </c:ser>
        <c:ser>
          <c:idx val="0"/>
          <c:order val="2"/>
          <c:tx>
            <c:strRef>
              <c:f>'10群馬'!$E$227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'10群馬'!$A$239:$A$245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'10群馬'!$E$239:$E$245</c:f>
              <c:numCache>
                <c:formatCode>#,##0_);[Red]\(#,##0\)</c:formatCode>
                <c:ptCount val="7"/>
                <c:pt idx="0">
                  <c:v>212.47411174871002</c:v>
                </c:pt>
                <c:pt idx="1">
                  <c:v>198.89773478852061</c:v>
                </c:pt>
                <c:pt idx="2">
                  <c:v>187.88997921689699</c:v>
                </c:pt>
                <c:pt idx="3">
                  <c:v>183.03769510956499</c:v>
                </c:pt>
                <c:pt idx="4">
                  <c:v>186.54661608287401</c:v>
                </c:pt>
                <c:pt idx="5">
                  <c:v>182.81444030967299</c:v>
                </c:pt>
                <c:pt idx="6">
                  <c:v>174.746012541233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E2-4D4B-A343-0207CDBD9A69}"/>
            </c:ext>
          </c:extLst>
        </c:ser>
        <c:ser>
          <c:idx val="9"/>
          <c:order val="3"/>
          <c:tx>
            <c:strRef>
              <c:f>'10群馬'!$F$227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E2-4D4B-A343-0207CDBD9A69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E2-4D4B-A343-0207CDBD9A69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E2-4D4B-A343-0207CDBD9A69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E2-4D4B-A343-0207CDBD9A69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E2-4D4B-A343-0207CDBD9A69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E2-4D4B-A343-0207CDBD9A69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E2-4D4B-A343-0207CDBD9A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'10群馬'!$A$239:$A$245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'10群馬'!$F$239:$F$245</c:f>
              <c:numCache>
                <c:formatCode>#,##0_);[Red]\(#,##0\)</c:formatCode>
                <c:ptCount val="7"/>
                <c:pt idx="0">
                  <c:v>43.995201914127101</c:v>
                </c:pt>
                <c:pt idx="1">
                  <c:v>51.259424713356928</c:v>
                </c:pt>
                <c:pt idx="2">
                  <c:v>56.693527530274601</c:v>
                </c:pt>
                <c:pt idx="3">
                  <c:v>62.240321107891297</c:v>
                </c:pt>
                <c:pt idx="4">
                  <c:v>66.692424082744509</c:v>
                </c:pt>
                <c:pt idx="5">
                  <c:v>68.163648743370203</c:v>
                </c:pt>
                <c:pt idx="6">
                  <c:v>68.183189491566893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E2-4D4B-A343-0207CDBD9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62040"/>
        <c:axId val="1"/>
      </c:barChart>
      <c:catAx>
        <c:axId val="1054062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54062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'10群馬'!$H$226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'10群馬'!$A$239:$A$245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'10群馬'!$H$239:$H$245</c:f>
              <c:numCache>
                <c:formatCode>0.0</c:formatCode>
                <c:ptCount val="7"/>
                <c:pt idx="0">
                  <c:v>17.530289136151946</c:v>
                </c:pt>
                <c:pt idx="1">
                  <c:v>19.576333979639678</c:v>
                </c:pt>
                <c:pt idx="2">
                  <c:v>21.413129685749855</c:v>
                </c:pt>
                <c:pt idx="3">
                  <c:v>22.833940387214508</c:v>
                </c:pt>
                <c:pt idx="4">
                  <c:v>23.825293168139908</c:v>
                </c:pt>
                <c:pt idx="5">
                  <c:v>24.594357611895362</c:v>
                </c:pt>
                <c:pt idx="6">
                  <c:v>25.187670312251218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9D-4917-A5E7-CD933A144E7A}"/>
            </c:ext>
          </c:extLst>
        </c:ser>
        <c:ser>
          <c:idx val="4"/>
          <c:order val="1"/>
          <c:tx>
            <c:strRef>
              <c:f>'10群馬'!$I$226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'10群馬'!$A$239:$A$245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'10群馬'!$I$239:$I$245</c:f>
              <c:numCache>
                <c:formatCode>0.0</c:formatCode>
                <c:ptCount val="7"/>
                <c:pt idx="0">
                  <c:v>38.609159016210747</c:v>
                </c:pt>
                <c:pt idx="1">
                  <c:v>38.184370415911168</c:v>
                </c:pt>
                <c:pt idx="2">
                  <c:v>37.578474134496616</c:v>
                </c:pt>
                <c:pt idx="3">
                  <c:v>36.647612201877642</c:v>
                </c:pt>
                <c:pt idx="4">
                  <c:v>35.770561711181891</c:v>
                </c:pt>
                <c:pt idx="5">
                  <c:v>35.235072371884058</c:v>
                </c:pt>
                <c:pt idx="6">
                  <c:v>34.905964158367183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9D-4917-A5E7-CD933A144E7A}"/>
            </c:ext>
          </c:extLst>
        </c:ser>
        <c:ser>
          <c:idx val="0"/>
          <c:order val="2"/>
          <c:tx>
            <c:strRef>
              <c:f>'10群馬'!$J$226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'10群馬'!$A$239:$A$245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'10群馬'!$J$239:$J$245</c:f>
              <c:numCache>
                <c:formatCode>0.0</c:formatCode>
                <c:ptCount val="7"/>
                <c:pt idx="0">
                  <c:v>36.336634825975118</c:v>
                </c:pt>
                <c:pt idx="1">
                  <c:v>33.584088624593598</c:v>
                </c:pt>
                <c:pt idx="2">
                  <c:v>31.502805763174251</c:v>
                </c:pt>
                <c:pt idx="3">
                  <c:v>30.236722140379388</c:v>
                </c:pt>
                <c:pt idx="4">
                  <c:v>29.763406712703194</c:v>
                </c:pt>
                <c:pt idx="5">
                  <c:v>29.260563350945837</c:v>
                </c:pt>
                <c:pt idx="6">
                  <c:v>28.705804789704942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9D-4917-A5E7-CD933A144E7A}"/>
            </c:ext>
          </c:extLst>
        </c:ser>
        <c:ser>
          <c:idx val="9"/>
          <c:order val="3"/>
          <c:tx>
            <c:strRef>
              <c:f>'10群馬'!$K$226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9D-4917-A5E7-CD933A144E7A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9D-4917-A5E7-CD933A144E7A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9D-4917-A5E7-CD933A144E7A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9D-4917-A5E7-CD933A144E7A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9D-4917-A5E7-CD933A144E7A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9D-4917-A5E7-CD933A144E7A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9D-4917-A5E7-CD933A144E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'10群馬'!$A$239:$A$245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'10群馬'!$K$239:$K$245</c:f>
              <c:numCache>
                <c:formatCode>0.0</c:formatCode>
                <c:ptCount val="7"/>
                <c:pt idx="0">
                  <c:v>7.5239170216622098</c:v>
                </c:pt>
                <c:pt idx="1">
                  <c:v>8.6552069798555546</c:v>
                </c:pt>
                <c:pt idx="2">
                  <c:v>9.5055904165792633</c:v>
                </c:pt>
                <c:pt idx="3">
                  <c:v>10.281725270528467</c:v>
                </c:pt>
                <c:pt idx="4">
                  <c:v>10.640738407975007</c:v>
                </c:pt>
                <c:pt idx="5">
                  <c:v>10.910006665274741</c:v>
                </c:pt>
                <c:pt idx="6">
                  <c:v>11.200560739676666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9D-4917-A5E7-CD933A144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57000"/>
        <c:axId val="1"/>
      </c:barChart>
      <c:catAx>
        <c:axId val="1054057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540570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'11埼玉'!$C$227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'11埼玉'!$A$231:$A$237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'11埼玉'!$C$231:$C$237</c:f>
              <c:numCache>
                <c:formatCode>#,##0_);[Red]\(#,##0\)</c:formatCode>
                <c:ptCount val="7"/>
                <c:pt idx="0">
                  <c:v>1072.1389999999999</c:v>
                </c:pt>
                <c:pt idx="1">
                  <c:v>1214.2925494425899</c:v>
                </c:pt>
                <c:pt idx="2">
                  <c:v>1300.5640350902399</c:v>
                </c:pt>
                <c:pt idx="3">
                  <c:v>1345.7146376138198</c:v>
                </c:pt>
                <c:pt idx="4">
                  <c:v>1356.9121089448902</c:v>
                </c:pt>
                <c:pt idx="5">
                  <c:v>1345.1108186594399</c:v>
                </c:pt>
                <c:pt idx="6">
                  <c:v>1330.31621071003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C5-4A79-AD1D-199686E2F58F}"/>
            </c:ext>
          </c:extLst>
        </c:ser>
        <c:ser>
          <c:idx val="4"/>
          <c:order val="1"/>
          <c:tx>
            <c:strRef>
              <c:f>'11埼玉'!$D$227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'11埼玉'!$A$231:$A$237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'11埼玉'!$D$231:$D$237</c:f>
              <c:numCache>
                <c:formatCode>#,##0_);[Red]\(#,##0\)</c:formatCode>
                <c:ptCount val="7"/>
                <c:pt idx="0">
                  <c:v>2085.4879999999998</c:v>
                </c:pt>
                <c:pt idx="1">
                  <c:v>2097.5481299001899</c:v>
                </c:pt>
                <c:pt idx="2">
                  <c:v>2080.69252194508</c:v>
                </c:pt>
                <c:pt idx="3">
                  <c:v>2040.7493914623001</c:v>
                </c:pt>
                <c:pt idx="4">
                  <c:v>1992.4514318947899</c:v>
                </c:pt>
                <c:pt idx="5">
                  <c:v>1945.2534365474501</c:v>
                </c:pt>
                <c:pt idx="6">
                  <c:v>1895.4186274824899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C5-4A79-AD1D-199686E2F58F}"/>
            </c:ext>
          </c:extLst>
        </c:ser>
        <c:ser>
          <c:idx val="0"/>
          <c:order val="2"/>
          <c:tx>
            <c:strRef>
              <c:f>'11埼玉'!$E$227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'11埼玉'!$E$231:$E$237</c:f>
              <c:numCache>
                <c:formatCode>#,##0_);[Red]\(#,##0\)</c:formatCode>
                <c:ptCount val="7"/>
                <c:pt idx="0">
                  <c:v>3176.34910338293</c:v>
                </c:pt>
                <c:pt idx="1">
                  <c:v>3030.6721730654299</c:v>
                </c:pt>
                <c:pt idx="2">
                  <c:v>2900.5988986131897</c:v>
                </c:pt>
                <c:pt idx="3">
                  <c:v>2779.2601180202596</c:v>
                </c:pt>
                <c:pt idx="4">
                  <c:v>2664.0057751406198</c:v>
                </c:pt>
                <c:pt idx="5">
                  <c:v>2579.8453500539104</c:v>
                </c:pt>
                <c:pt idx="6">
                  <c:v>2513.5396047116401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C5-4A79-AD1D-199686E2F58F}"/>
            </c:ext>
          </c:extLst>
        </c:ser>
        <c:ser>
          <c:idx val="9"/>
          <c:order val="3"/>
          <c:tx>
            <c:strRef>
              <c:f>'11埼玉'!$F$227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C5-4A79-AD1D-199686E2F58F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C5-4A79-AD1D-199686E2F58F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5-4A79-AD1D-199686E2F58F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C5-4A79-AD1D-199686E2F58F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C5-4A79-AD1D-199686E2F58F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C5-4A79-AD1D-199686E2F58F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C5-4A79-AD1D-199686E2F5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'11埼玉'!$A$231:$A$237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'11埼玉'!$F$231:$F$237</c:f>
              <c:numCache>
                <c:formatCode>#,##0_);[Red]\(#,##0\)</c:formatCode>
                <c:ptCount val="7"/>
                <c:pt idx="0">
                  <c:v>137.92989661707199</c:v>
                </c:pt>
                <c:pt idx="1">
                  <c:v>166.87114759179099</c:v>
                </c:pt>
                <c:pt idx="2">
                  <c:v>193.35854435148801</c:v>
                </c:pt>
                <c:pt idx="3">
                  <c:v>214.849852903623</c:v>
                </c:pt>
                <c:pt idx="4">
                  <c:v>225.93968401970301</c:v>
                </c:pt>
                <c:pt idx="5">
                  <c:v>228.121394739208</c:v>
                </c:pt>
                <c:pt idx="6">
                  <c:v>231.66255709584499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C5-4A79-AD1D-199686E2F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104520"/>
        <c:axId val="1"/>
      </c:barChart>
      <c:catAx>
        <c:axId val="1054104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541045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'11埼玉'!$H$226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'11埼玉'!$A$231:$A$237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'11埼玉'!$H$231:$H$237</c:f>
              <c:numCache>
                <c:formatCode>0.0</c:formatCode>
                <c:ptCount val="7"/>
                <c:pt idx="0">
                  <c:v>16.566047158286906</c:v>
                </c:pt>
                <c:pt idx="1">
                  <c:v>18.654492490266204</c:v>
                </c:pt>
                <c:pt idx="2">
                  <c:v>20.085267221905568</c:v>
                </c:pt>
                <c:pt idx="3">
                  <c:v>21.090808407109126</c:v>
                </c:pt>
                <c:pt idx="4">
                  <c:v>21.747794650735994</c:v>
                </c:pt>
                <c:pt idx="5">
                  <c:v>22.057031975788757</c:v>
                </c:pt>
                <c:pt idx="6">
                  <c:v>22.279856757993411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88-4B45-B262-1340B2A739E0}"/>
            </c:ext>
          </c:extLst>
        </c:ser>
        <c:ser>
          <c:idx val="4"/>
          <c:order val="1"/>
          <c:tx>
            <c:strRef>
              <c:f>'11埼玉'!$I$226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'11埼玉'!$A$231:$A$237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'11埼玉'!$I$231:$I$237</c:f>
              <c:numCache>
                <c:formatCode>0.0</c:formatCode>
                <c:ptCount val="7"/>
                <c:pt idx="0">
                  <c:v>32.223706586591334</c:v>
                </c:pt>
                <c:pt idx="1">
                  <c:v>32.223450481646026</c:v>
                </c:pt>
                <c:pt idx="2">
                  <c:v>32.133185435185325</c:v>
                </c:pt>
                <c:pt idx="3">
                  <c:v>31.98379003930209</c:v>
                </c:pt>
                <c:pt idx="4">
                  <c:v>31.933847672791789</c:v>
                </c:pt>
                <c:pt idx="5">
                  <c:v>31.898128136164587</c:v>
                </c:pt>
                <c:pt idx="6">
                  <c:v>31.744073459198926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88-4B45-B262-1340B2A739E0}"/>
            </c:ext>
          </c:extLst>
        </c:ser>
        <c:ser>
          <c:idx val="0"/>
          <c:order val="2"/>
          <c:tx>
            <c:strRef>
              <c:f>'11埼玉'!$J$226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'11埼玉'!$A$231:$A$237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'11埼玉'!$J$231:$J$237</c:f>
              <c:numCache>
                <c:formatCode>0.0</c:formatCode>
                <c:ptCount val="7"/>
                <c:pt idx="0">
                  <c:v>49.079036428880912</c:v>
                </c:pt>
                <c:pt idx="1">
                  <c:v>46.55850957733373</c:v>
                </c:pt>
                <c:pt idx="2">
                  <c:v>44.795413690006093</c:v>
                </c:pt>
                <c:pt idx="3">
                  <c:v>43.558151947148616</c:v>
                </c:pt>
                <c:pt idx="4">
                  <c:v>42.697128402209579</c:v>
                </c:pt>
                <c:pt idx="5">
                  <c:v>42.304121407216279</c:v>
                </c:pt>
                <c:pt idx="6">
                  <c:v>42.096233886099249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88-4B45-B262-1340B2A739E0}"/>
            </c:ext>
          </c:extLst>
        </c:ser>
        <c:ser>
          <c:idx val="9"/>
          <c:order val="3"/>
          <c:tx>
            <c:strRef>
              <c:f>'11埼玉'!$K$226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8-4B45-B262-1340B2A739E0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8-4B45-B262-1340B2A739E0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8-4B45-B262-1340B2A739E0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8-4B45-B262-1340B2A739E0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88-4B45-B262-1340B2A739E0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88-4B45-B262-1340B2A739E0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88-4B45-B262-1340B2A739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'11埼玉'!$A$231:$A$237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'11埼玉'!$K$231:$K$237</c:f>
              <c:numCache>
                <c:formatCode>0.0</c:formatCode>
                <c:ptCount val="7"/>
                <c:pt idx="0">
                  <c:v>2.131209826240863</c:v>
                </c:pt>
                <c:pt idx="1">
                  <c:v>2.5635474507540339</c:v>
                </c:pt>
                <c:pt idx="2">
                  <c:v>2.9861336529030251</c:v>
                </c:pt>
                <c:pt idx="3">
                  <c:v>3.3672496064401556</c:v>
                </c:pt>
                <c:pt idx="4">
                  <c:v>3.6212292742626286</c:v>
                </c:pt>
                <c:pt idx="5">
                  <c:v>3.7407184808303731</c:v>
                </c:pt>
                <c:pt idx="6">
                  <c:v>3.8798358967084199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E88-4B45-B262-1340B2A73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54480"/>
        <c:axId val="1"/>
      </c:barChart>
      <c:catAx>
        <c:axId val="105405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540544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'11埼玉'!$C$227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'11埼玉'!$A$239:$A$245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'11埼玉'!$C$239:$C$245</c:f>
              <c:numCache>
                <c:formatCode>#,##0_);[Red]\(#,##0\)</c:formatCode>
                <c:ptCount val="7"/>
                <c:pt idx="0">
                  <c:v>365.70723100892599</c:v>
                </c:pt>
                <c:pt idx="1">
                  <c:v>422.23079000190205</c:v>
                </c:pt>
                <c:pt idx="2">
                  <c:v>474.74219398197505</c:v>
                </c:pt>
                <c:pt idx="3">
                  <c:v>527.28814427857901</c:v>
                </c:pt>
                <c:pt idx="4">
                  <c:v>581.47537880677191</c:v>
                </c:pt>
                <c:pt idx="5">
                  <c:v>606.28407906621408</c:v>
                </c:pt>
                <c:pt idx="6">
                  <c:v>620.58974327874694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5B-4291-A967-5EAEF40593BA}"/>
            </c:ext>
          </c:extLst>
        </c:ser>
        <c:ser>
          <c:idx val="4"/>
          <c:order val="1"/>
          <c:tx>
            <c:strRef>
              <c:f>'11埼玉'!$D$227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'11埼玉'!$A$239:$A$245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'11埼玉'!$D$239:$D$245</c:f>
              <c:numCache>
                <c:formatCode>#,##0_);[Red]\(#,##0\)</c:formatCode>
                <c:ptCount val="7"/>
                <c:pt idx="0">
                  <c:v>788.889545743128</c:v>
                </c:pt>
                <c:pt idx="1">
                  <c:v>797.4299870287773</c:v>
                </c:pt>
                <c:pt idx="2">
                  <c:v>797.91608188551402</c:v>
                </c:pt>
                <c:pt idx="3">
                  <c:v>807.30889636815596</c:v>
                </c:pt>
                <c:pt idx="4">
                  <c:v>838.920454412857</c:v>
                </c:pt>
                <c:pt idx="5">
                  <c:v>841.51421705545204</c:v>
                </c:pt>
                <c:pt idx="6">
                  <c:v>830.60483057590704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5B-4291-A967-5EAEF40593BA}"/>
            </c:ext>
          </c:extLst>
        </c:ser>
        <c:ser>
          <c:idx val="0"/>
          <c:order val="2"/>
          <c:tx>
            <c:strRef>
              <c:f>'11埼玉'!$E$227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'11埼玉'!$A$239:$A$245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'11埼玉'!$E$239:$E$245</c:f>
              <c:numCache>
                <c:formatCode>#,##0_);[Red]\(#,##0\)</c:formatCode>
                <c:ptCount val="7"/>
                <c:pt idx="0">
                  <c:v>719.10224846230994</c:v>
                </c:pt>
                <c:pt idx="1">
                  <c:v>679.59313259088401</c:v>
                </c:pt>
                <c:pt idx="2">
                  <c:v>652.869620318079</c:v>
                </c:pt>
                <c:pt idx="3">
                  <c:v>657.14056836744805</c:v>
                </c:pt>
                <c:pt idx="4">
                  <c:v>694.89511259985204</c:v>
                </c:pt>
                <c:pt idx="5">
                  <c:v>702.53896209816401</c:v>
                </c:pt>
                <c:pt idx="6">
                  <c:v>692.82191875622402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5B-4291-A967-5EAEF40593BA}"/>
            </c:ext>
          </c:extLst>
        </c:ser>
        <c:ser>
          <c:idx val="9"/>
          <c:order val="3"/>
          <c:tx>
            <c:strRef>
              <c:f>'11埼玉'!$F$227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5B-4291-A967-5EAEF40593BA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5B-4291-A967-5EAEF40593BA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5B-4291-A967-5EAEF40593BA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5B-4291-A967-5EAEF40593BA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5B-4291-A967-5EAEF40593BA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5B-4291-A967-5EAEF40593BA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5B-4291-A967-5EAEF40593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'11埼玉'!$A$239:$A$245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'11埼玉'!$F$239:$F$245</c:f>
              <c:numCache>
                <c:formatCode>#,##0_);[Red]\(#,##0\)</c:formatCode>
                <c:ptCount val="7"/>
                <c:pt idx="0">
                  <c:v>110.07697478563601</c:v>
                </c:pt>
                <c:pt idx="1">
                  <c:v>137.82109037843674</c:v>
                </c:pt>
                <c:pt idx="2">
                  <c:v>164.189103814432</c:v>
                </c:pt>
                <c:pt idx="3">
                  <c:v>186.755390985817</c:v>
                </c:pt>
                <c:pt idx="4">
                  <c:v>200.33705418051801</c:v>
                </c:pt>
                <c:pt idx="5">
                  <c:v>203.867741780171</c:v>
                </c:pt>
                <c:pt idx="6">
                  <c:v>207.99950738912202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5B-4291-A967-5EAEF4059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70680"/>
        <c:axId val="1"/>
      </c:barChart>
      <c:catAx>
        <c:axId val="1054070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540706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'11埼玉'!$H$226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'11埼玉'!$A$239:$A$245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'11埼玉'!$H$239:$H$245</c:f>
              <c:numCache>
                <c:formatCode>0.0</c:formatCode>
                <c:ptCount val="7"/>
                <c:pt idx="0">
                  <c:v>18.434905503893887</c:v>
                </c:pt>
                <c:pt idx="1">
                  <c:v>20.727307045734793</c:v>
                </c:pt>
                <c:pt idx="2">
                  <c:v>22.718013682329953</c:v>
                </c:pt>
                <c:pt idx="3">
                  <c:v>24.204261582597649</c:v>
                </c:pt>
                <c:pt idx="4">
                  <c:v>25.110915000456558</c:v>
                </c:pt>
                <c:pt idx="5">
                  <c:v>25.753240650929456</c:v>
                </c:pt>
                <c:pt idx="6">
                  <c:v>26.385438843900165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1F-4309-A016-57226AE0CC0E}"/>
            </c:ext>
          </c:extLst>
        </c:ser>
        <c:ser>
          <c:idx val="4"/>
          <c:order val="1"/>
          <c:tx>
            <c:strRef>
              <c:f>'11埼玉'!$I$226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'11埼玉'!$A$239:$A$245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'11埼玉'!$I$239:$I$245</c:f>
              <c:numCache>
                <c:formatCode>0.0</c:formatCode>
                <c:ptCount val="7"/>
                <c:pt idx="0">
                  <c:v>39.767067740668708</c:v>
                </c:pt>
                <c:pt idx="1">
                  <c:v>39.145833463607239</c:v>
                </c:pt>
                <c:pt idx="2">
                  <c:v>38.1829731913706</c:v>
                </c:pt>
                <c:pt idx="3">
                  <c:v>37.058135893397683</c:v>
                </c:pt>
                <c:pt idx="4">
                  <c:v>36.228636655492913</c:v>
                </c:pt>
                <c:pt idx="5">
                  <c:v>35.7451546086875</c:v>
                </c:pt>
                <c:pt idx="6">
                  <c:v>35.314590996655937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1F-4309-A016-57226AE0CC0E}"/>
            </c:ext>
          </c:extLst>
        </c:ser>
        <c:ser>
          <c:idx val="0"/>
          <c:order val="2"/>
          <c:tx>
            <c:strRef>
              <c:f>'11埼玉'!$J$226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'11埼玉'!$A$239:$A$245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'11埼玉'!$J$239:$J$245</c:f>
              <c:numCache>
                <c:formatCode>0.0</c:formatCode>
                <c:ptCount val="7"/>
                <c:pt idx="0">
                  <c:v>36.249165654908111</c:v>
                </c:pt>
                <c:pt idx="1">
                  <c:v>33.361222958942797</c:v>
                </c:pt>
                <c:pt idx="2">
                  <c:v>31.242011254063542</c:v>
                </c:pt>
                <c:pt idx="3">
                  <c:v>30.164915304637105</c:v>
                </c:pt>
                <c:pt idx="4">
                  <c:v>30.008926848347507</c:v>
                </c:pt>
                <c:pt idx="5">
                  <c:v>29.841877070950222</c:v>
                </c:pt>
                <c:pt idx="6">
                  <c:v>29.456513848384706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1F-4309-A016-57226AE0CC0E}"/>
            </c:ext>
          </c:extLst>
        </c:ser>
        <c:ser>
          <c:idx val="9"/>
          <c:order val="3"/>
          <c:tx>
            <c:strRef>
              <c:f>'11埼玉'!$K$226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1F-4309-A016-57226AE0CC0E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1F-4309-A016-57226AE0CC0E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1F-4309-A016-57226AE0CC0E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1F-4309-A016-57226AE0CC0E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1F-4309-A016-57226AE0CC0E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1F-4309-A016-57226AE0CC0E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1F-4309-A016-57226AE0CC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'11埼玉'!$A$239:$A$245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'11埼玉'!$K$239:$K$245</c:f>
              <c:numCache>
                <c:formatCode>0.0</c:formatCode>
                <c:ptCount val="7"/>
                <c:pt idx="0">
                  <c:v>5.5488611005292947</c:v>
                </c:pt>
                <c:pt idx="1">
                  <c:v>6.7656365317151668</c:v>
                </c:pt>
                <c:pt idx="2">
                  <c:v>7.8570018722359061</c:v>
                </c:pt>
                <c:pt idx="3">
                  <c:v>8.5726872193675625</c:v>
                </c:pt>
                <c:pt idx="4">
                  <c:v>8.6515214957030295</c:v>
                </c:pt>
                <c:pt idx="5">
                  <c:v>8.6597276694328187</c:v>
                </c:pt>
                <c:pt idx="6">
                  <c:v>8.8434563110591942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1F-4309-A016-57226AE0C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74640"/>
        <c:axId val="1"/>
      </c:barChart>
      <c:catAx>
        <c:axId val="105407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540746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'12千葉'!$C$227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'12千葉'!$A$231:$A$237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'12千葉'!$C$231:$C$237</c:f>
              <c:numCache>
                <c:formatCode>#,##0_);[Red]\(#,##0\)</c:formatCode>
                <c:ptCount val="7"/>
                <c:pt idx="0">
                  <c:v>1003.44</c:v>
                </c:pt>
                <c:pt idx="1">
                  <c:v>1131.9732400284499</c:v>
                </c:pt>
                <c:pt idx="2">
                  <c:v>1207.4652094286798</c:v>
                </c:pt>
                <c:pt idx="3">
                  <c:v>1243.7105069067002</c:v>
                </c:pt>
                <c:pt idx="4">
                  <c:v>1250.29835581049</c:v>
                </c:pt>
                <c:pt idx="5">
                  <c:v>1238.1830510519899</c:v>
                </c:pt>
                <c:pt idx="6">
                  <c:v>1223.9633299869599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D4-43ED-8466-0BD208817B9D}"/>
            </c:ext>
          </c:extLst>
        </c:ser>
        <c:ser>
          <c:idx val="4"/>
          <c:order val="1"/>
          <c:tx>
            <c:strRef>
              <c:f>'12千葉'!$D$227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'12千葉'!$A$231:$A$237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'12千葉'!$D$231:$D$237</c:f>
              <c:numCache>
                <c:formatCode>#,##0_);[Red]\(#,##0\)</c:formatCode>
                <c:ptCount val="7"/>
                <c:pt idx="0">
                  <c:v>1764.221</c:v>
                </c:pt>
                <c:pt idx="1">
                  <c:v>1780.3300335958099</c:v>
                </c:pt>
                <c:pt idx="2">
                  <c:v>1769.9846798932401</c:v>
                </c:pt>
                <c:pt idx="3">
                  <c:v>1740.4845296096698</c:v>
                </c:pt>
                <c:pt idx="4">
                  <c:v>1703.3086242460001</c:v>
                </c:pt>
                <c:pt idx="5">
                  <c:v>1664.88986093007</c:v>
                </c:pt>
                <c:pt idx="6">
                  <c:v>1624.20607760384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D4-43ED-8466-0BD208817B9D}"/>
            </c:ext>
          </c:extLst>
        </c:ser>
        <c:ser>
          <c:idx val="0"/>
          <c:order val="2"/>
          <c:tx>
            <c:strRef>
              <c:f>'12千葉'!$E$227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'12千葉'!$E$231:$E$237</c:f>
              <c:numCache>
                <c:formatCode>#,##0_);[Red]\(#,##0\)</c:formatCode>
                <c:ptCount val="7"/>
                <c:pt idx="0">
                  <c:v>2663.3284159160498</c:v>
                </c:pt>
                <c:pt idx="1">
                  <c:v>2532.4247950540102</c:v>
                </c:pt>
                <c:pt idx="2">
                  <c:v>2416.60272663566</c:v>
                </c:pt>
                <c:pt idx="3">
                  <c:v>2313.9547413851496</c:v>
                </c:pt>
                <c:pt idx="4">
                  <c:v>2219.1020771731501</c:v>
                </c:pt>
                <c:pt idx="5">
                  <c:v>2150.0043106019102</c:v>
                </c:pt>
                <c:pt idx="6">
                  <c:v>2095.7308695422298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D4-43ED-8466-0BD208817B9D}"/>
            </c:ext>
          </c:extLst>
        </c:ser>
        <c:ser>
          <c:idx val="9"/>
          <c:order val="3"/>
          <c:tx>
            <c:strRef>
              <c:f>'12千葉'!$F$227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D4-43ED-8466-0BD208817B9D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D4-43ED-8466-0BD208817B9D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D4-43ED-8466-0BD208817B9D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D4-43ED-8466-0BD208817B9D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D4-43ED-8466-0BD208817B9D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D4-43ED-8466-0BD208817B9D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D4-43ED-8466-0BD208817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'12千葉'!$A$231:$A$237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'12千葉'!$F$231:$F$237</c:f>
              <c:numCache>
                <c:formatCode>#,##0_);[Red]\(#,##0\)</c:formatCode>
                <c:ptCount val="7"/>
                <c:pt idx="0">
                  <c:v>116.86758408395301</c:v>
                </c:pt>
                <c:pt idx="1">
                  <c:v>135.13993132173599</c:v>
                </c:pt>
                <c:pt idx="2">
                  <c:v>153.92638404241802</c:v>
                </c:pt>
                <c:pt idx="3">
                  <c:v>169.765222098484</c:v>
                </c:pt>
                <c:pt idx="4">
                  <c:v>178.42194277035799</c:v>
                </c:pt>
                <c:pt idx="5">
                  <c:v>179.86377741602701</c:v>
                </c:pt>
                <c:pt idx="6">
                  <c:v>181.19372286696901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5D4-43ED-8466-0BD208817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101640"/>
        <c:axId val="1"/>
      </c:barChart>
      <c:catAx>
        <c:axId val="1054101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541016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'01北海道'!$C$227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'01北海道'!$A$231:$A$237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'01北海道'!$C$231:$C$237</c:f>
              <c:numCache>
                <c:formatCode>#,##0_);[Red]\(#,##0\)</c:formatCode>
                <c:ptCount val="7"/>
                <c:pt idx="0">
                  <c:v>999.82500000000005</c:v>
                </c:pt>
                <c:pt idx="1">
                  <c:v>1042.9728940280099</c:v>
                </c:pt>
                <c:pt idx="2">
                  <c:v>1061.5189395385</c:v>
                </c:pt>
                <c:pt idx="3">
                  <c:v>1053.5820727574699</c:v>
                </c:pt>
                <c:pt idx="4">
                  <c:v>1022.0374323583701</c:v>
                </c:pt>
                <c:pt idx="5">
                  <c:v>971.77617538366803</c:v>
                </c:pt>
                <c:pt idx="6">
                  <c:v>920.06450412138395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0-4CB2-B4BC-9AC87584120E}"/>
            </c:ext>
          </c:extLst>
        </c:ser>
        <c:ser>
          <c:idx val="4"/>
          <c:order val="1"/>
          <c:tx>
            <c:strRef>
              <c:f>'01北海道'!$D$227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'01北海道'!$A$231:$A$237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'01北海道'!$D$231:$D$237</c:f>
              <c:numCache>
                <c:formatCode>#,##0_);[Red]\(#,##0\)</c:formatCode>
                <c:ptCount val="7"/>
                <c:pt idx="0">
                  <c:v>1469.2380000000001</c:v>
                </c:pt>
                <c:pt idx="1">
                  <c:v>1426.9540232440602</c:v>
                </c:pt>
                <c:pt idx="2">
                  <c:v>1373.0550041988499</c:v>
                </c:pt>
                <c:pt idx="3">
                  <c:v>1310.4318341190001</c:v>
                </c:pt>
                <c:pt idx="4">
                  <c:v>1241.47550681338</c:v>
                </c:pt>
                <c:pt idx="5">
                  <c:v>1168.1384887378599</c:v>
                </c:pt>
                <c:pt idx="6">
                  <c:v>1095.0241555954899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40-4CB2-B4BC-9AC87584120E}"/>
            </c:ext>
          </c:extLst>
        </c:ser>
        <c:ser>
          <c:idx val="0"/>
          <c:order val="2"/>
          <c:tx>
            <c:strRef>
              <c:f>'01北海道'!$E$227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'01北海道'!$E$231:$E$237</c:f>
              <c:numCache>
                <c:formatCode>#,##0_);[Red]\(#,##0\)</c:formatCode>
                <c:ptCount val="7"/>
                <c:pt idx="0">
                  <c:v>2008.2352750867301</c:v>
                </c:pt>
                <c:pt idx="1">
                  <c:v>1844.1670777884001</c:v>
                </c:pt>
                <c:pt idx="2">
                  <c:v>1712.3670252253598</c:v>
                </c:pt>
                <c:pt idx="3">
                  <c:v>1581.55618119122</c:v>
                </c:pt>
                <c:pt idx="4">
                  <c:v>1452.8651846085199</c:v>
                </c:pt>
                <c:pt idx="5">
                  <c:v>1346.3238806181</c:v>
                </c:pt>
                <c:pt idx="6">
                  <c:v>1255.8803435377999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40-4CB2-B4BC-9AC87584120E}"/>
            </c:ext>
          </c:extLst>
        </c:ser>
        <c:ser>
          <c:idx val="9"/>
          <c:order val="3"/>
          <c:tx>
            <c:strRef>
              <c:f>'01北海道'!$F$227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40-4CB2-B4BC-9AC87584120E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40-4CB2-B4BC-9AC87584120E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40-4CB2-B4BC-9AC87584120E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40-4CB2-B4BC-9AC87584120E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40-4CB2-B4BC-9AC87584120E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40-4CB2-B4BC-9AC87584120E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40-4CB2-B4BC-9AC8758412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'01北海道'!$A$231:$A$237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'01北海道'!$F$231:$F$237</c:f>
              <c:numCache>
                <c:formatCode>#,##0_);[Red]\(#,##0\)</c:formatCode>
                <c:ptCount val="7"/>
                <c:pt idx="0">
                  <c:v>190.78972491326499</c:v>
                </c:pt>
                <c:pt idx="1">
                  <c:v>202.343004939531</c:v>
                </c:pt>
                <c:pt idx="2">
                  <c:v>214.56903103728499</c:v>
                </c:pt>
                <c:pt idx="3">
                  <c:v>225.1029119323</c:v>
                </c:pt>
                <c:pt idx="4">
                  <c:v>231.733876219736</c:v>
                </c:pt>
                <c:pt idx="5">
                  <c:v>230.45445526037301</c:v>
                </c:pt>
                <c:pt idx="6">
                  <c:v>224.13799674531799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40-4CB2-B4BC-9AC875841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78600"/>
        <c:axId val="1"/>
      </c:barChart>
      <c:catAx>
        <c:axId val="1054078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540786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'12千葉'!$H$226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'12千葉'!$A$231:$A$237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'12千葉'!$H$231:$H$237</c:f>
              <c:numCache>
                <c:formatCode>0.0</c:formatCode>
                <c:ptCount val="7"/>
                <c:pt idx="0">
                  <c:v>18.086983857010001</c:v>
                </c:pt>
                <c:pt idx="1">
                  <c:v>20.286738683217031</c:v>
                </c:pt>
                <c:pt idx="2">
                  <c:v>21.764055152852599</c:v>
                </c:pt>
                <c:pt idx="3">
                  <c:v>22.745607912827822</c:v>
                </c:pt>
                <c:pt idx="4">
                  <c:v>23.365123294692101</c:v>
                </c:pt>
                <c:pt idx="5">
                  <c:v>23.661322591865463</c:v>
                </c:pt>
                <c:pt idx="6">
                  <c:v>23.881773290147656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9-4202-A758-61D21E891395}"/>
            </c:ext>
          </c:extLst>
        </c:ser>
        <c:ser>
          <c:idx val="4"/>
          <c:order val="1"/>
          <c:tx>
            <c:strRef>
              <c:f>'12千葉'!$I$226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'12千葉'!$A$231:$A$237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'12千葉'!$I$231:$I$237</c:f>
              <c:numCache>
                <c:formatCode>0.0</c:formatCode>
                <c:ptCount val="7"/>
                <c:pt idx="0">
                  <c:v>31.800044593795388</c:v>
                </c:pt>
                <c:pt idx="1">
                  <c:v>31.90631093057771</c:v>
                </c:pt>
                <c:pt idx="2">
                  <c:v>31.903233229492049</c:v>
                </c:pt>
                <c:pt idx="3">
                  <c:v>31.830862945193342</c:v>
                </c:pt>
                <c:pt idx="4">
                  <c:v>31.830815284581909</c:v>
                </c:pt>
                <c:pt idx="5">
                  <c:v>31.815567210294763</c:v>
                </c:pt>
                <c:pt idx="6">
                  <c:v>31.691244640661036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9-4202-A758-61D21E891395}"/>
            </c:ext>
          </c:extLst>
        </c:ser>
        <c:ser>
          <c:idx val="0"/>
          <c:order val="2"/>
          <c:tx>
            <c:strRef>
              <c:f>'12千葉'!$J$226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'12千葉'!$A$231:$A$237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'12千葉'!$J$231:$J$237</c:f>
              <c:numCache>
                <c:formatCode>0.0</c:formatCode>
                <c:ptCount val="7"/>
                <c:pt idx="0">
                  <c:v>48.006435925007587</c:v>
                </c:pt>
                <c:pt idx="1">
                  <c:v>45.385030524987457</c:v>
                </c:pt>
                <c:pt idx="2">
                  <c:v>43.558252953655028</c:v>
                </c:pt>
                <c:pt idx="3">
                  <c:v>42.318776743697512</c:v>
                </c:pt>
                <c:pt idx="4">
                  <c:v>41.469776710253413</c:v>
                </c:pt>
                <c:pt idx="5">
                  <c:v>41.085965054868979</c:v>
                </c:pt>
                <c:pt idx="6">
                  <c:v>40.891559638559414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79-4202-A758-61D21E891395}"/>
            </c:ext>
          </c:extLst>
        </c:ser>
        <c:ser>
          <c:idx val="9"/>
          <c:order val="3"/>
          <c:tx>
            <c:strRef>
              <c:f>'12千葉'!$K$226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79-4202-A758-61D21E891395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79-4202-A758-61D21E891395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79-4202-A758-61D21E891395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79-4202-A758-61D21E891395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79-4202-A758-61D21E891395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79-4202-A758-61D21E891395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79-4202-A758-61D21E89139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'12千葉'!$A$231:$A$237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'12千葉'!$K$231:$K$237</c:f>
              <c:numCache>
                <c:formatCode>0.0</c:formatCode>
                <c:ptCount val="7"/>
                <c:pt idx="0">
                  <c:v>2.1065356241870137</c:v>
                </c:pt>
                <c:pt idx="1">
                  <c:v>2.421919861217789</c:v>
                </c:pt>
                <c:pt idx="2">
                  <c:v>2.7744586640003157</c:v>
                </c:pt>
                <c:pt idx="3">
                  <c:v>3.1047523982813172</c:v>
                </c:pt>
                <c:pt idx="4">
                  <c:v>3.3342847104725721</c:v>
                </c:pt>
                <c:pt idx="5">
                  <c:v>3.4371451429707904</c:v>
                </c:pt>
                <c:pt idx="6">
                  <c:v>3.5354224306318875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279-4202-A758-61D21E891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65280"/>
        <c:axId val="1"/>
      </c:barChart>
      <c:catAx>
        <c:axId val="105406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540652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'12千葉'!$C$227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'12千葉'!$A$239:$A$245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'12千葉'!$C$239:$C$245</c:f>
              <c:numCache>
                <c:formatCode>#,##0_);[Red]\(#,##0\)</c:formatCode>
                <c:ptCount val="7"/>
                <c:pt idx="0">
                  <c:v>330.41817065701804</c:v>
                </c:pt>
                <c:pt idx="1">
                  <c:v>382.12742592869967</c:v>
                </c:pt>
                <c:pt idx="2">
                  <c:v>425.53506022990501</c:v>
                </c:pt>
                <c:pt idx="3">
                  <c:v>469.28409252050801</c:v>
                </c:pt>
                <c:pt idx="4">
                  <c:v>515.89276376534997</c:v>
                </c:pt>
                <c:pt idx="5">
                  <c:v>538.70797212567004</c:v>
                </c:pt>
                <c:pt idx="6">
                  <c:v>552.02441284731401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25-41A5-A408-F2E78E91C4F9}"/>
            </c:ext>
          </c:extLst>
        </c:ser>
        <c:ser>
          <c:idx val="4"/>
          <c:order val="1"/>
          <c:tx>
            <c:strRef>
              <c:f>'12千葉'!$D$227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'12千葉'!$A$239:$A$245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'12千葉'!$D$239:$D$245</c:f>
              <c:numCache>
                <c:formatCode>#,##0_);[Red]\(#,##0\)</c:formatCode>
                <c:ptCount val="7"/>
                <c:pt idx="0">
                  <c:v>681.60633423821196</c:v>
                </c:pt>
                <c:pt idx="1">
                  <c:v>685.25831238266585</c:v>
                </c:pt>
                <c:pt idx="2">
                  <c:v>685.34596876096703</c:v>
                </c:pt>
                <c:pt idx="3">
                  <c:v>694.60528434487594</c:v>
                </c:pt>
                <c:pt idx="4">
                  <c:v>721.58790388911098</c:v>
                </c:pt>
                <c:pt idx="5">
                  <c:v>722.77491332011709</c:v>
                </c:pt>
                <c:pt idx="6">
                  <c:v>714.65976433403193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25-41A5-A408-F2E78E91C4F9}"/>
            </c:ext>
          </c:extLst>
        </c:ser>
        <c:ser>
          <c:idx val="0"/>
          <c:order val="2"/>
          <c:tx>
            <c:strRef>
              <c:f>'12千葉'!$E$227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'12千葉'!$A$239:$A$245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'12千葉'!$E$239:$E$245</c:f>
              <c:numCache>
                <c:formatCode>#,##0_);[Red]\(#,##0\)</c:formatCode>
                <c:ptCount val="7"/>
                <c:pt idx="0">
                  <c:v>630.11847780443202</c:v>
                </c:pt>
                <c:pt idx="1">
                  <c:v>594.20097402423255</c:v>
                </c:pt>
                <c:pt idx="2">
                  <c:v>568.56578157506897</c:v>
                </c:pt>
                <c:pt idx="3">
                  <c:v>571.12032947198804</c:v>
                </c:pt>
                <c:pt idx="4">
                  <c:v>600.76490641702594</c:v>
                </c:pt>
                <c:pt idx="5">
                  <c:v>604.74222203370994</c:v>
                </c:pt>
                <c:pt idx="6">
                  <c:v>595.61882845074501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25-41A5-A408-F2E78E91C4F9}"/>
            </c:ext>
          </c:extLst>
        </c:ser>
        <c:ser>
          <c:idx val="9"/>
          <c:order val="3"/>
          <c:tx>
            <c:strRef>
              <c:f>'12千葉'!$F$227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25-41A5-A408-F2E78E91C4F9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25-41A5-A408-F2E78E91C4F9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25-41A5-A408-F2E78E91C4F9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25-41A5-A408-F2E78E91C4F9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25-41A5-A408-F2E78E91C4F9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25-41A5-A408-F2E78E91C4F9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25-41A5-A408-F2E78E91C4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'12千葉'!$A$239:$A$245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'12千葉'!$F$239:$F$245</c:f>
              <c:numCache>
                <c:formatCode>#,##0_);[Red]\(#,##0\)</c:formatCode>
                <c:ptCount val="7"/>
                <c:pt idx="0">
                  <c:v>91.727017300338105</c:v>
                </c:pt>
                <c:pt idx="1">
                  <c:v>108.80928766440189</c:v>
                </c:pt>
                <c:pt idx="2">
                  <c:v>127.51918943405801</c:v>
                </c:pt>
                <c:pt idx="3">
                  <c:v>144.51229366262803</c:v>
                </c:pt>
                <c:pt idx="4">
                  <c:v>155.40542592851298</c:v>
                </c:pt>
                <c:pt idx="5">
                  <c:v>157.89489252050299</c:v>
                </c:pt>
                <c:pt idx="6">
                  <c:v>159.73799436790901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25-41A5-A408-F2E78E91C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76440"/>
        <c:axId val="1"/>
      </c:barChart>
      <c:catAx>
        <c:axId val="1054076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540764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'12千葉'!$H$226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'12千葉'!$A$239:$A$245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'12千葉'!$H$239:$H$245</c:f>
              <c:numCache>
                <c:formatCode>0.0</c:formatCode>
                <c:ptCount val="7"/>
                <c:pt idx="0">
                  <c:v>19.05668652534608</c:v>
                </c:pt>
                <c:pt idx="1">
                  <c:v>21.584291081130985</c:v>
                </c:pt>
                <c:pt idx="2">
                  <c:v>23.549699342981839</c:v>
                </c:pt>
                <c:pt idx="3">
                  <c:v>24.968268129902604</c:v>
                </c:pt>
                <c:pt idx="4">
                  <c:v>25.87678403919994</c:v>
                </c:pt>
                <c:pt idx="5">
                  <c:v>26.61442859739887</c:v>
                </c:pt>
                <c:pt idx="6">
                  <c:v>27.300357057414463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DC-4C61-8FBD-DE9407F02C66}"/>
            </c:ext>
          </c:extLst>
        </c:ser>
        <c:ser>
          <c:idx val="4"/>
          <c:order val="1"/>
          <c:tx>
            <c:strRef>
              <c:f>'12千葉'!$I$226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'12千葉'!$A$239:$A$245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'12千葉'!$I$239:$I$245</c:f>
              <c:numCache>
                <c:formatCode>0.0</c:formatCode>
                <c:ptCount val="7"/>
                <c:pt idx="0">
                  <c:v>39.311270985610918</c:v>
                </c:pt>
                <c:pt idx="1">
                  <c:v>38.706499132548089</c:v>
                </c:pt>
                <c:pt idx="2">
                  <c:v>37.927994702776225</c:v>
                </c:pt>
                <c:pt idx="3">
                  <c:v>36.956485975948993</c:v>
                </c:pt>
                <c:pt idx="4">
                  <c:v>36.194293980697282</c:v>
                </c:pt>
                <c:pt idx="5">
                  <c:v>35.708105908746369</c:v>
                </c:pt>
                <c:pt idx="6">
                  <c:v>35.343485336550145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DC-4C61-8FBD-DE9407F02C66}"/>
            </c:ext>
          </c:extLst>
        </c:ser>
        <c:ser>
          <c:idx val="0"/>
          <c:order val="2"/>
          <c:tx>
            <c:strRef>
              <c:f>'12千葉'!$J$226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'12千葉'!$A$239:$A$245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'12千葉'!$J$239:$J$245</c:f>
              <c:numCache>
                <c:formatCode>0.0</c:formatCode>
                <c:ptCount val="7"/>
                <c:pt idx="0">
                  <c:v>36.341737143178676</c:v>
                </c:pt>
                <c:pt idx="1">
                  <c:v>33.563167450911131</c:v>
                </c:pt>
                <c:pt idx="2">
                  <c:v>31.465217473658569</c:v>
                </c:pt>
                <c:pt idx="3">
                  <c:v>30.386466850187873</c:v>
                </c:pt>
                <c:pt idx="4">
                  <c:v>30.133905403554884</c:v>
                </c:pt>
                <c:pt idx="5">
                  <c:v>29.876796930701236</c:v>
                </c:pt>
                <c:pt idx="6">
                  <c:v>29.456318069255023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DC-4C61-8FBD-DE9407F02C66}"/>
            </c:ext>
          </c:extLst>
        </c:ser>
        <c:ser>
          <c:idx val="9"/>
          <c:order val="3"/>
          <c:tx>
            <c:strRef>
              <c:f>'12千葉'!$K$226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DC-4C61-8FBD-DE9407F02C66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DC-4C61-8FBD-DE9407F02C66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DC-4C61-8FBD-DE9407F02C66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DC-4C61-8FBD-DE9407F02C66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DC-4C61-8FBD-DE9407F02C66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DC-4C61-8FBD-DE9407F02C66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DC-4C61-8FBD-DE9407F02C6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'12千葉'!$A$239:$A$245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'12千葉'!$K$239:$K$245</c:f>
              <c:numCache>
                <c:formatCode>0.0</c:formatCode>
                <c:ptCount val="7"/>
                <c:pt idx="0">
                  <c:v>5.2903053458643443</c:v>
                </c:pt>
                <c:pt idx="1">
                  <c:v>6.1460423354098124</c:v>
                </c:pt>
                <c:pt idx="2">
                  <c:v>7.0570884805833689</c:v>
                </c:pt>
                <c:pt idx="3">
                  <c:v>7.6887790439605403</c:v>
                </c:pt>
                <c:pt idx="4">
                  <c:v>7.7950165765479005</c:v>
                </c:pt>
                <c:pt idx="5">
                  <c:v>7.8006685631535184</c:v>
                </c:pt>
                <c:pt idx="6">
                  <c:v>7.8998395367803624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DC-4C61-8FBD-DE9407F02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72480"/>
        <c:axId val="1"/>
      </c:barChart>
      <c:catAx>
        <c:axId val="105407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540724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'13東京'!$C$227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'13東京'!$A$231:$A$237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'13東京'!$C$231:$C$237</c:f>
              <c:numCache>
                <c:formatCode>#,##0_);[Red]\(#,##0\)</c:formatCode>
                <c:ptCount val="7"/>
                <c:pt idx="0">
                  <c:v>3625.81</c:v>
                </c:pt>
                <c:pt idx="1">
                  <c:v>3875.5344163214099</c:v>
                </c:pt>
                <c:pt idx="2">
                  <c:v>4042.60282510549</c:v>
                </c:pt>
                <c:pt idx="3">
                  <c:v>4184.6310194397702</c:v>
                </c:pt>
                <c:pt idx="4">
                  <c:v>4275.9245791267394</c:v>
                </c:pt>
                <c:pt idx="5">
                  <c:v>4296.6446677489703</c:v>
                </c:pt>
                <c:pt idx="6">
                  <c:v>4291.1896601689195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4-493F-9A48-8B687216B1D2}"/>
            </c:ext>
          </c:extLst>
        </c:ser>
        <c:ser>
          <c:idx val="4"/>
          <c:order val="1"/>
          <c:tx>
            <c:strRef>
              <c:f>'13東京'!$D$227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'13東京'!$A$231:$A$237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'13東京'!$D$231:$D$237</c:f>
              <c:numCache>
                <c:formatCode>#,##0_);[Red]\(#,##0\)</c:formatCode>
                <c:ptCount val="7"/>
                <c:pt idx="0">
                  <c:v>3590.84</c:v>
                </c:pt>
                <c:pt idx="1">
                  <c:v>3637.6325238638801</c:v>
                </c:pt>
                <c:pt idx="2">
                  <c:v>3667.73750527422</c:v>
                </c:pt>
                <c:pt idx="3">
                  <c:v>3678.6479965251801</c:v>
                </c:pt>
                <c:pt idx="4">
                  <c:v>3679.5417315973</c:v>
                </c:pt>
                <c:pt idx="5">
                  <c:v>3668.6344397437801</c:v>
                </c:pt>
                <c:pt idx="6">
                  <c:v>3636.7701466386902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D4-493F-9A48-8B687216B1D2}"/>
            </c:ext>
          </c:extLst>
        </c:ser>
        <c:ser>
          <c:idx val="0"/>
          <c:order val="2"/>
          <c:tx>
            <c:strRef>
              <c:f>'13東京'!$E$227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'13東京'!$E$231:$E$237</c:f>
              <c:numCache>
                <c:formatCode>#,##0_);[Red]\(#,##0\)</c:formatCode>
                <c:ptCount val="7"/>
                <c:pt idx="0">
                  <c:v>5056.7953320759598</c:v>
                </c:pt>
                <c:pt idx="1">
                  <c:v>4940.0355734806599</c:v>
                </c:pt>
                <c:pt idx="2">
                  <c:v>4919.3715118807604</c:v>
                </c:pt>
                <c:pt idx="3">
                  <c:v>4870.2890516687694</c:v>
                </c:pt>
                <c:pt idx="4">
                  <c:v>4796.10075595736</c:v>
                </c:pt>
                <c:pt idx="5">
                  <c:v>4758.2728235284303</c:v>
                </c:pt>
                <c:pt idx="6">
                  <c:v>4738.20993450889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D4-493F-9A48-8B687216B1D2}"/>
            </c:ext>
          </c:extLst>
        </c:ser>
        <c:ser>
          <c:idx val="9"/>
          <c:order val="3"/>
          <c:tx>
            <c:strRef>
              <c:f>'13東京'!$F$227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D4-493F-9A48-8B687216B1D2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D4-493F-9A48-8B687216B1D2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D4-493F-9A48-8B687216B1D2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D4-493F-9A48-8B687216B1D2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D4-493F-9A48-8B687216B1D2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D4-493F-9A48-8B687216B1D2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D4-493F-9A48-8B687216B1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'13東京'!$A$231:$A$237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'13東京'!$F$231:$F$237</c:f>
              <c:numCache>
                <c:formatCode>#,##0_);[Red]\(#,##0\)</c:formatCode>
                <c:ptCount val="7"/>
                <c:pt idx="0">
                  <c:v>205.73366792404099</c:v>
                </c:pt>
                <c:pt idx="1">
                  <c:v>222.01348633404999</c:v>
                </c:pt>
                <c:pt idx="2">
                  <c:v>242.620157739533</c:v>
                </c:pt>
                <c:pt idx="3">
                  <c:v>258.862932366275</c:v>
                </c:pt>
                <c:pt idx="4">
                  <c:v>269.49493331860498</c:v>
                </c:pt>
                <c:pt idx="5">
                  <c:v>278.18106897881802</c:v>
                </c:pt>
                <c:pt idx="6">
                  <c:v>293.01425868350799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CD4-493F-9A48-8B687216B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109200"/>
        <c:axId val="1"/>
      </c:barChart>
      <c:catAx>
        <c:axId val="105410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541092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'13東京'!$H$226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'13東京'!$A$231:$A$237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'13東京'!$H$231:$H$237</c:f>
              <c:numCache>
                <c:formatCode>0.0</c:formatCode>
                <c:ptCount val="7"/>
                <c:pt idx="0">
                  <c:v>29.054876126065661</c:v>
                </c:pt>
                <c:pt idx="1">
                  <c:v>30.575687359658485</c:v>
                </c:pt>
                <c:pt idx="2">
                  <c:v>31.405364817388872</c:v>
                </c:pt>
                <c:pt idx="3">
                  <c:v>32.208221998175489</c:v>
                </c:pt>
                <c:pt idx="4">
                  <c:v>32.838524070669024</c:v>
                </c:pt>
                <c:pt idx="5">
                  <c:v>33.046707448529908</c:v>
                </c:pt>
                <c:pt idx="6">
                  <c:v>33.113116228374537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4-407B-9929-960CD6689EE4}"/>
            </c:ext>
          </c:extLst>
        </c:ser>
        <c:ser>
          <c:idx val="4"/>
          <c:order val="1"/>
          <c:tx>
            <c:strRef>
              <c:f>'13東京'!$I$226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'13東京'!$A$231:$A$237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'13東京'!$I$231:$I$237</c:f>
              <c:numCache>
                <c:formatCode>0.0</c:formatCode>
                <c:ptCount val="7"/>
                <c:pt idx="0">
                  <c:v>28.774649357942533</c:v>
                </c:pt>
                <c:pt idx="1">
                  <c:v>28.698781337248061</c:v>
                </c:pt>
                <c:pt idx="2">
                  <c:v>28.493186046430587</c:v>
                </c:pt>
                <c:pt idx="3">
                  <c:v>28.313777433377798</c:v>
                </c:pt>
                <c:pt idx="4">
                  <c:v>28.258384236226647</c:v>
                </c:pt>
                <c:pt idx="5">
                  <c:v>28.216503444146873</c:v>
                </c:pt>
                <c:pt idx="6">
                  <c:v>28.063264991365877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4-407B-9929-960CD6689EE4}"/>
            </c:ext>
          </c:extLst>
        </c:ser>
        <c:ser>
          <c:idx val="0"/>
          <c:order val="2"/>
          <c:tx>
            <c:strRef>
              <c:f>'13東京'!$J$226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'13東京'!$A$231:$A$237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'13東京'!$J$231:$J$237</c:f>
              <c:numCache>
                <c:formatCode>0.0</c:formatCode>
                <c:ptCount val="7"/>
                <c:pt idx="0">
                  <c:v>40.521859106884826</c:v>
                </c:pt>
                <c:pt idx="1">
                  <c:v>38.973975461093993</c:v>
                </c:pt>
                <c:pt idx="2">
                  <c:v>38.21663014814068</c:v>
                </c:pt>
                <c:pt idx="3">
                  <c:v>37.48558719818309</c:v>
                </c:pt>
                <c:pt idx="4">
                  <c:v>36.833406952192973</c:v>
                </c:pt>
                <c:pt idx="5">
                  <c:v>36.597219951589771</c:v>
                </c:pt>
                <c:pt idx="6">
                  <c:v>36.562563927704765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74-407B-9929-960CD6689EE4}"/>
            </c:ext>
          </c:extLst>
        </c:ser>
        <c:ser>
          <c:idx val="9"/>
          <c:order val="3"/>
          <c:tx>
            <c:strRef>
              <c:f>'13東京'!$K$226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74-407B-9929-960CD6689EE4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74-407B-9929-960CD6689EE4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74-407B-9929-960CD6689EE4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74-407B-9929-960CD6689EE4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74-407B-9929-960CD6689EE4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74-407B-9929-960CD6689EE4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74-407B-9929-960CD6689EE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'13東京'!$A$231:$A$237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'13東京'!$K$231:$K$237</c:f>
              <c:numCache>
                <c:formatCode>0.0</c:formatCode>
                <c:ptCount val="7"/>
                <c:pt idx="0">
                  <c:v>1.6486154091069691</c:v>
                </c:pt>
                <c:pt idx="1">
                  <c:v>1.7515558419994577</c:v>
                </c:pt>
                <c:pt idx="2">
                  <c:v>1.8848189880398745</c:v>
                </c:pt>
                <c:pt idx="3">
                  <c:v>1.9924133702636182</c:v>
                </c:pt>
                <c:pt idx="4">
                  <c:v>2.0696847409113395</c:v>
                </c:pt>
                <c:pt idx="5">
                  <c:v>2.1395691557334553</c:v>
                </c:pt>
                <c:pt idx="6">
                  <c:v>2.2610548525548197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874-407B-9929-960CD6689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66360"/>
        <c:axId val="1"/>
      </c:barChart>
      <c:catAx>
        <c:axId val="105406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540663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'13東京'!$C$227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'13東京'!$A$239:$A$245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'13東京'!$C$239:$C$245</c:f>
              <c:numCache>
                <c:formatCode>#,##0_);[Red]\(#,##0\)</c:formatCode>
                <c:ptCount val="7"/>
                <c:pt idx="0">
                  <c:v>889.64315813262499</c:v>
                </c:pt>
                <c:pt idx="1">
                  <c:v>948.57369547599694</c:v>
                </c:pt>
                <c:pt idx="2">
                  <c:v>1034.93606835132</c:v>
                </c:pt>
                <c:pt idx="3">
                  <c:v>1166.44969505523</c:v>
                </c:pt>
                <c:pt idx="4">
                  <c:v>1320.92648484032</c:v>
                </c:pt>
                <c:pt idx="5">
                  <c:v>1419.9396870036401</c:v>
                </c:pt>
                <c:pt idx="6">
                  <c:v>1483.07582009666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C2-454C-8C43-FE606CB08115}"/>
            </c:ext>
          </c:extLst>
        </c:ser>
        <c:ser>
          <c:idx val="4"/>
          <c:order val="1"/>
          <c:tx>
            <c:strRef>
              <c:f>'13東京'!$D$227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'13東京'!$A$239:$A$245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'13東京'!$D$239:$D$245</c:f>
              <c:numCache>
                <c:formatCode>#,##0_);[Red]\(#,##0\)</c:formatCode>
                <c:ptCount val="7"/>
                <c:pt idx="0">
                  <c:v>1165.78111730041</c:v>
                </c:pt>
                <c:pt idx="1">
                  <c:v>1148.2059720077289</c:v>
                </c:pt>
                <c:pt idx="2">
                  <c:v>1167.72113641792</c:v>
                </c:pt>
                <c:pt idx="3">
                  <c:v>1221.0592869602099</c:v>
                </c:pt>
                <c:pt idx="4">
                  <c:v>1295.86388679264</c:v>
                </c:pt>
                <c:pt idx="5">
                  <c:v>1329.6037960167398</c:v>
                </c:pt>
                <c:pt idx="6">
                  <c:v>1339.3916227637201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C2-454C-8C43-FE606CB08115}"/>
            </c:ext>
          </c:extLst>
        </c:ser>
        <c:ser>
          <c:idx val="0"/>
          <c:order val="2"/>
          <c:tx>
            <c:strRef>
              <c:f>'13東京'!$E$227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'13東京'!$A$239:$A$245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'13東京'!$E$239:$E$245</c:f>
              <c:numCache>
                <c:formatCode>#,##0_);[Red]\(#,##0\)</c:formatCode>
                <c:ptCount val="7"/>
                <c:pt idx="0">
                  <c:v>990.95953340400695</c:v>
                </c:pt>
                <c:pt idx="1">
                  <c:v>971.93299303378467</c:v>
                </c:pt>
                <c:pt idx="2">
                  <c:v>996.10143027327399</c:v>
                </c:pt>
                <c:pt idx="3">
                  <c:v>1047.4294792010901</c:v>
                </c:pt>
                <c:pt idx="4">
                  <c:v>1123.9293818814301</c:v>
                </c:pt>
                <c:pt idx="5">
                  <c:v>1168.1735063614801</c:v>
                </c:pt>
                <c:pt idx="6">
                  <c:v>1194.8883724227501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C2-454C-8C43-FE606CB08115}"/>
            </c:ext>
          </c:extLst>
        </c:ser>
        <c:ser>
          <c:idx val="9"/>
          <c:order val="3"/>
          <c:tx>
            <c:strRef>
              <c:f>'13東京'!$F$227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C2-454C-8C43-FE606CB08115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C2-454C-8C43-FE606CB08115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C2-454C-8C43-FE606CB08115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C2-454C-8C43-FE606CB08115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C2-454C-8C43-FE606CB08115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C2-454C-8C43-FE606CB08115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C2-454C-8C43-FE606CB0811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'13東京'!$A$239:$A$245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'13東京'!$F$239:$F$245</c:f>
              <c:numCache>
                <c:formatCode>#,##0_);[Red]\(#,##0\)</c:formatCode>
                <c:ptCount val="7"/>
                <c:pt idx="0">
                  <c:v>148.36719116295802</c:v>
                </c:pt>
                <c:pt idx="1">
                  <c:v>167.60033948248983</c:v>
                </c:pt>
                <c:pt idx="2">
                  <c:v>186.532364957487</c:v>
                </c:pt>
                <c:pt idx="3">
                  <c:v>203.23453878346302</c:v>
                </c:pt>
                <c:pt idx="4">
                  <c:v>216.60724648560401</c:v>
                </c:pt>
                <c:pt idx="5">
                  <c:v>226.65501061814101</c:v>
                </c:pt>
                <c:pt idx="6">
                  <c:v>241.422184716864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C2-454C-8C43-FE606CB08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25976"/>
        <c:axId val="1"/>
      </c:barChart>
      <c:catAx>
        <c:axId val="120892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9259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'13東京'!$H$226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'13東京'!$A$239:$A$245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'13東京'!$H$239:$H$245</c:f>
              <c:numCache>
                <c:formatCode>0.0</c:formatCode>
                <c:ptCount val="7"/>
                <c:pt idx="0">
                  <c:v>27.847026517328739</c:v>
                </c:pt>
                <c:pt idx="1">
                  <c:v>29.310319968309518</c:v>
                </c:pt>
                <c:pt idx="2">
                  <c:v>30.571554065848986</c:v>
                </c:pt>
                <c:pt idx="3">
                  <c:v>32.061413656118944</c:v>
                </c:pt>
                <c:pt idx="4">
                  <c:v>33.379260415940401</c:v>
                </c:pt>
                <c:pt idx="5">
                  <c:v>34.261878205036602</c:v>
                </c:pt>
                <c:pt idx="6">
                  <c:v>34.823975800022026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73-4AB7-9AF5-7090C3AE3862}"/>
            </c:ext>
          </c:extLst>
        </c:ser>
        <c:ser>
          <c:idx val="4"/>
          <c:order val="1"/>
          <c:tx>
            <c:strRef>
              <c:f>'13東京'!$I$226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'13東京'!$A$239:$A$245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'13東京'!$I$239:$I$245</c:f>
              <c:numCache>
                <c:formatCode>0.0</c:formatCode>
                <c:ptCount val="7"/>
                <c:pt idx="0">
                  <c:v>36.49051576477823</c:v>
                </c:pt>
                <c:pt idx="1">
                  <c:v>35.478829520127647</c:v>
                </c:pt>
                <c:pt idx="2">
                  <c:v>34.49396629175807</c:v>
                </c:pt>
                <c:pt idx="3">
                  <c:v>33.562430565017451</c:v>
                </c:pt>
                <c:pt idx="4">
                  <c:v>32.745939033914603</c:v>
                </c:pt>
                <c:pt idx="5">
                  <c:v>32.082153725986458</c:v>
                </c:pt>
                <c:pt idx="6">
                  <c:v>31.45013951804302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73-4AB7-9AF5-7090C3AE3862}"/>
            </c:ext>
          </c:extLst>
        </c:ser>
        <c:ser>
          <c:idx val="0"/>
          <c:order val="2"/>
          <c:tx>
            <c:strRef>
              <c:f>'13東京'!$J$226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'13東京'!$A$239:$A$245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'13東京'!$J$239:$J$245</c:f>
              <c:numCache>
                <c:formatCode>0.0</c:formatCode>
                <c:ptCount val="7"/>
                <c:pt idx="0">
                  <c:v>31.018365231093348</c:v>
                </c:pt>
                <c:pt idx="1">
                  <c:v>30.032107309576812</c:v>
                </c:pt>
                <c:pt idx="2">
                  <c:v>29.424396020113893</c:v>
                </c:pt>
                <c:pt idx="3">
                  <c:v>28.789985500994376</c:v>
                </c:pt>
                <c:pt idx="4">
                  <c:v>28.401225925515678</c:v>
                </c:pt>
                <c:pt idx="5">
                  <c:v>28.186984816070559</c:v>
                </c:pt>
                <c:pt idx="6">
                  <c:v>28.057071122813912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73-4AB7-9AF5-7090C3AE3862}"/>
            </c:ext>
          </c:extLst>
        </c:ser>
        <c:ser>
          <c:idx val="9"/>
          <c:order val="3"/>
          <c:tx>
            <c:strRef>
              <c:f>'13東京'!$K$226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73-4AB7-9AF5-7090C3AE3862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73-4AB7-9AF5-7090C3AE3862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73-4AB7-9AF5-7090C3AE3862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73-4AB7-9AF5-7090C3AE3862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73-4AB7-9AF5-7090C3AE3862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73-4AB7-9AF5-7090C3AE3862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73-4AB7-9AF5-7090C3AE38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'13東京'!$A$239:$A$245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'13東京'!$K$239:$K$245</c:f>
              <c:numCache>
                <c:formatCode>0.0</c:formatCode>
                <c:ptCount val="7"/>
                <c:pt idx="0">
                  <c:v>4.6440924867996927</c:v>
                </c:pt>
                <c:pt idx="1">
                  <c:v>5.1787432019860198</c:v>
                </c:pt>
                <c:pt idx="2">
                  <c:v>5.5100836222790592</c:v>
                </c:pt>
                <c:pt idx="3">
                  <c:v>5.5861702778692335</c:v>
                </c:pt>
                <c:pt idx="4">
                  <c:v>5.4735746246293093</c:v>
                </c:pt>
                <c:pt idx="5">
                  <c:v>5.4689832529063738</c:v>
                </c:pt>
                <c:pt idx="6">
                  <c:v>5.6688135591210518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73-4AB7-9AF5-7090C3AE3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27056"/>
        <c:axId val="1"/>
      </c:barChart>
      <c:catAx>
        <c:axId val="120892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9270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'14神奈川'!$C$227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'14神奈川'!$A$231:$A$237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'14神奈川'!$C$231:$C$237</c:f>
              <c:numCache>
                <c:formatCode>#,##0_);[Red]\(#,##0\)</c:formatCode>
                <c:ptCount val="7"/>
                <c:pt idx="0">
                  <c:v>1650.991</c:v>
                </c:pt>
                <c:pt idx="1">
                  <c:v>1807.9239797038599</c:v>
                </c:pt>
                <c:pt idx="2">
                  <c:v>1911.2398176450599</c:v>
                </c:pt>
                <c:pt idx="3">
                  <c:v>1972.2502769709499</c:v>
                </c:pt>
                <c:pt idx="4">
                  <c:v>1987.9944047387899</c:v>
                </c:pt>
                <c:pt idx="5">
                  <c:v>1970.5485964355</c:v>
                </c:pt>
                <c:pt idx="6">
                  <c:v>1948.28877444093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1-4418-96DE-AFA90C648EA2}"/>
            </c:ext>
          </c:extLst>
        </c:ser>
        <c:ser>
          <c:idx val="4"/>
          <c:order val="1"/>
          <c:tx>
            <c:strRef>
              <c:f>'14神奈川'!$D$227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'14神奈川'!$A$231:$A$237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'14神奈川'!$D$231:$D$237</c:f>
              <c:numCache>
                <c:formatCode>#,##0_);[Red]\(#,##0\)</c:formatCode>
                <c:ptCount val="7"/>
                <c:pt idx="0">
                  <c:v>2559.1309999999999</c:v>
                </c:pt>
                <c:pt idx="1">
                  <c:v>2555.23959053308</c:v>
                </c:pt>
                <c:pt idx="2">
                  <c:v>2530.9547461976504</c:v>
                </c:pt>
                <c:pt idx="3">
                  <c:v>2489.1849086827501</c:v>
                </c:pt>
                <c:pt idx="4">
                  <c:v>2439.5300147262997</c:v>
                </c:pt>
                <c:pt idx="5">
                  <c:v>2385.62440812568</c:v>
                </c:pt>
                <c:pt idx="6">
                  <c:v>2325.9590483155503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61-4418-96DE-AFA90C648EA2}"/>
            </c:ext>
          </c:extLst>
        </c:ser>
        <c:ser>
          <c:idx val="0"/>
          <c:order val="2"/>
          <c:tx>
            <c:strRef>
              <c:f>'14神奈川'!$E$227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'14神奈川'!$E$231:$E$237</c:f>
              <c:numCache>
                <c:formatCode>#,##0_);[Red]\(#,##0\)</c:formatCode>
                <c:ptCount val="7"/>
                <c:pt idx="0">
                  <c:v>3765.2617850025399</c:v>
                </c:pt>
                <c:pt idx="1">
                  <c:v>3633.04887082702</c:v>
                </c:pt>
                <c:pt idx="2">
                  <c:v>3517.72400146051</c:v>
                </c:pt>
                <c:pt idx="3">
                  <c:v>3389.8430484207302</c:v>
                </c:pt>
                <c:pt idx="4">
                  <c:v>3267.9246756278599</c:v>
                </c:pt>
                <c:pt idx="5">
                  <c:v>3184.07918966135</c:v>
                </c:pt>
                <c:pt idx="6">
                  <c:v>3117.8751931696702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61-4418-96DE-AFA90C648EA2}"/>
            </c:ext>
          </c:extLst>
        </c:ser>
        <c:ser>
          <c:idx val="9"/>
          <c:order val="3"/>
          <c:tx>
            <c:strRef>
              <c:f>'14神奈川'!$F$227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1-4418-96DE-AFA90C648EA2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1-4418-96DE-AFA90C648EA2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1-4418-96DE-AFA90C648EA2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1-4418-96DE-AFA90C648EA2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61-4418-96DE-AFA90C648EA2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61-4418-96DE-AFA90C648EA2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61-4418-96DE-AFA90C648E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'14神奈川'!$A$231:$A$237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'14神奈川'!$F$231:$F$237</c:f>
              <c:numCache>
                <c:formatCode>#,##0_);[Red]\(#,##0\)</c:formatCode>
                <c:ptCount val="7"/>
                <c:pt idx="0">
                  <c:v>175.485214997464</c:v>
                </c:pt>
                <c:pt idx="1">
                  <c:v>206.35555893603402</c:v>
                </c:pt>
                <c:pt idx="2">
                  <c:v>232.89243469678402</c:v>
                </c:pt>
                <c:pt idx="3">
                  <c:v>254.733765925569</c:v>
                </c:pt>
                <c:pt idx="4">
                  <c:v>267.29090490704601</c:v>
                </c:pt>
                <c:pt idx="5">
                  <c:v>272.07880577747198</c:v>
                </c:pt>
                <c:pt idx="6">
                  <c:v>280.524984073844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261-4418-96DE-AFA90C648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24896"/>
        <c:axId val="1"/>
      </c:barChart>
      <c:catAx>
        <c:axId val="120892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9248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'14神奈川'!$H$226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'14神奈川'!$A$231:$A$237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'14神奈川'!$H$231:$H$237</c:f>
              <c:numCache>
                <c:formatCode>0.0</c:formatCode>
                <c:ptCount val="7"/>
                <c:pt idx="0">
                  <c:v>20.255398534806528</c:v>
                </c:pt>
                <c:pt idx="1">
                  <c:v>22.040950830323638</c:v>
                </c:pt>
                <c:pt idx="2">
                  <c:v>23.328254705803165</c:v>
                </c:pt>
                <c:pt idx="3">
                  <c:v>24.330710057805867</c:v>
                </c:pt>
                <c:pt idx="4">
                  <c:v>24.966210183162971</c:v>
                </c:pt>
                <c:pt idx="5">
                  <c:v>25.223567670590246</c:v>
                </c:pt>
                <c:pt idx="6">
                  <c:v>25.392651590962224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D85-A3A6-3F62F0BA327E}"/>
            </c:ext>
          </c:extLst>
        </c:ser>
        <c:ser>
          <c:idx val="4"/>
          <c:order val="1"/>
          <c:tx>
            <c:strRef>
              <c:f>'14神奈川'!$I$226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'14神奈川'!$A$231:$A$237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'14神奈川'!$I$231:$I$237</c:f>
              <c:numCache>
                <c:formatCode>0.0</c:formatCode>
                <c:ptCount val="7"/>
                <c:pt idx="0">
                  <c:v>31.397032635415915</c:v>
                </c:pt>
                <c:pt idx="1">
                  <c:v>31.15170261963182</c:v>
                </c:pt>
                <c:pt idx="2">
                  <c:v>30.892385363187913</c:v>
                </c:pt>
                <c:pt idx="3">
                  <c:v>30.70788580972679</c:v>
                </c:pt>
                <c:pt idx="4">
                  <c:v>30.636816155322176</c:v>
                </c:pt>
                <c:pt idx="5">
                  <c:v>30.536652992886239</c:v>
                </c:pt>
                <c:pt idx="6">
                  <c:v>30.314945352837142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EC-4D85-A3A6-3F62F0BA327E}"/>
            </c:ext>
          </c:extLst>
        </c:ser>
        <c:ser>
          <c:idx val="0"/>
          <c:order val="2"/>
          <c:tx>
            <c:strRef>
              <c:f>'14神奈川'!$J$226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'14神奈川'!$A$231:$A$237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'14神奈川'!$J$231:$J$237</c:f>
              <c:numCache>
                <c:formatCode>0.0</c:formatCode>
                <c:ptCount val="7"/>
                <c:pt idx="0">
                  <c:v>46.19460556908151</c:v>
                </c:pt>
                <c:pt idx="1">
                  <c:v>44.291603200693025</c:v>
                </c:pt>
                <c:pt idx="2">
                  <c:v>42.93671612173781</c:v>
                </c:pt>
                <c:pt idx="3">
                  <c:v>41.818875279492929</c:v>
                </c:pt>
                <c:pt idx="4">
                  <c:v>41.04020319171368</c:v>
                </c:pt>
                <c:pt idx="5">
                  <c:v>40.757095285150477</c:v>
                </c:pt>
                <c:pt idx="6">
                  <c:v>40.636233972543408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EC-4D85-A3A6-3F62F0BA327E}"/>
            </c:ext>
          </c:extLst>
        </c:ser>
        <c:ser>
          <c:idx val="9"/>
          <c:order val="3"/>
          <c:tx>
            <c:strRef>
              <c:f>'14神奈川'!$K$226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EC-4D85-A3A6-3F62F0BA327E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EC-4D85-A3A6-3F62F0BA327E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EC-4D85-A3A6-3F62F0BA327E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EC-4D85-A3A6-3F62F0BA327E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EC-4D85-A3A6-3F62F0BA327E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EC-4D85-A3A6-3F62F0BA327E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EC-4D85-A3A6-3F62F0BA32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'14神奈川'!$A$231:$A$237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'14神奈川'!$K$231:$K$237</c:f>
              <c:numCache>
                <c:formatCode>0.0</c:formatCode>
                <c:ptCount val="7"/>
                <c:pt idx="0">
                  <c:v>2.1529632606960547</c:v>
                </c:pt>
                <c:pt idx="1">
                  <c:v>2.5157433493514976</c:v>
                </c:pt>
                <c:pt idx="2">
                  <c:v>2.8426438092711273</c:v>
                </c:pt>
                <c:pt idx="3">
                  <c:v>3.1425288529744222</c:v>
                </c:pt>
                <c:pt idx="4">
                  <c:v>3.3567704698011762</c:v>
                </c:pt>
                <c:pt idx="5">
                  <c:v>3.4826840513730395</c:v>
                </c:pt>
                <c:pt idx="6">
                  <c:v>3.6561690836572223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9EC-4D85-A3A6-3F62F0BA3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24176"/>
        <c:axId val="1"/>
      </c:barChart>
      <c:catAx>
        <c:axId val="120892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92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'14神奈川'!$C$227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'14神奈川'!$A$239:$A$245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'14神奈川'!$C$239:$C$245</c:f>
              <c:numCache>
                <c:formatCode>#,##0_);[Red]\(#,##0\)</c:formatCode>
                <c:ptCount val="7"/>
                <c:pt idx="0">
                  <c:v>511.52528637102699</c:v>
                </c:pt>
                <c:pt idx="1">
                  <c:v>574.78900355202609</c:v>
                </c:pt>
                <c:pt idx="2">
                  <c:v>645.49145732186003</c:v>
                </c:pt>
                <c:pt idx="3">
                  <c:v>729.21887267816192</c:v>
                </c:pt>
                <c:pt idx="4">
                  <c:v>810.86549122611007</c:v>
                </c:pt>
                <c:pt idx="5">
                  <c:v>849.01519105338798</c:v>
                </c:pt>
                <c:pt idx="6">
                  <c:v>866.62134193994495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F-4DB6-8835-1EBF21ADF635}"/>
            </c:ext>
          </c:extLst>
        </c:ser>
        <c:ser>
          <c:idx val="4"/>
          <c:order val="1"/>
          <c:tx>
            <c:strRef>
              <c:f>'14神奈川'!$D$227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'14神奈川'!$A$239:$A$245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'14神奈川'!$D$239:$D$245</c:f>
              <c:numCache>
                <c:formatCode>#,##0_);[Red]\(#,##0\)</c:formatCode>
                <c:ptCount val="7"/>
                <c:pt idx="0">
                  <c:v>910.94428513762398</c:v>
                </c:pt>
                <c:pt idx="1">
                  <c:v>909.75739524212963</c:v>
                </c:pt>
                <c:pt idx="2">
                  <c:v>927.84212719460709</c:v>
                </c:pt>
                <c:pt idx="3">
                  <c:v>965.51758585104096</c:v>
                </c:pt>
                <c:pt idx="4">
                  <c:v>1009.77222931847</c:v>
                </c:pt>
                <c:pt idx="5">
                  <c:v>1012.0663875865399</c:v>
                </c:pt>
                <c:pt idx="6">
                  <c:v>993.06448710596499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3F-4DB6-8835-1EBF21ADF635}"/>
            </c:ext>
          </c:extLst>
        </c:ser>
        <c:ser>
          <c:idx val="0"/>
          <c:order val="2"/>
          <c:tx>
            <c:strRef>
              <c:f>'14神奈川'!$E$227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'14神奈川'!$A$239:$A$245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'14神奈川'!$E$239:$E$245</c:f>
              <c:numCache>
                <c:formatCode>#,##0_);[Red]\(#,##0\)</c:formatCode>
                <c:ptCount val="7"/>
                <c:pt idx="0">
                  <c:v>803.58994946649295</c:v>
                </c:pt>
                <c:pt idx="1">
                  <c:v>785.13026974782281</c:v>
                </c:pt>
                <c:pt idx="2">
                  <c:v>783.53539468754502</c:v>
                </c:pt>
                <c:pt idx="3">
                  <c:v>813.2638644367571</c:v>
                </c:pt>
                <c:pt idx="4">
                  <c:v>868.22303753282392</c:v>
                </c:pt>
                <c:pt idx="5">
                  <c:v>885.15237557412502</c:v>
                </c:pt>
                <c:pt idx="6">
                  <c:v>875.26581257182102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3F-4DB6-8835-1EBF21ADF635}"/>
            </c:ext>
          </c:extLst>
        </c:ser>
        <c:ser>
          <c:idx val="9"/>
          <c:order val="3"/>
          <c:tx>
            <c:strRef>
              <c:f>'14神奈川'!$F$227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3F-4DB6-8835-1EBF21ADF635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3F-4DB6-8835-1EBF21ADF635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3F-4DB6-8835-1EBF21ADF635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3F-4DB6-8835-1EBF21ADF635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3F-4DB6-8835-1EBF21ADF635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3F-4DB6-8835-1EBF21ADF635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3F-4DB6-8835-1EBF21ADF63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'14神奈川'!$A$239:$A$245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'14神奈川'!$F$239:$F$245</c:f>
              <c:numCache>
                <c:formatCode>#,##0_);[Red]\(#,##0\)</c:formatCode>
                <c:ptCount val="7"/>
                <c:pt idx="0">
                  <c:v>134.76047902485601</c:v>
                </c:pt>
                <c:pt idx="1">
                  <c:v>164.37433145802066</c:v>
                </c:pt>
                <c:pt idx="2">
                  <c:v>191.03102079598801</c:v>
                </c:pt>
                <c:pt idx="3">
                  <c:v>214.79167703404002</c:v>
                </c:pt>
                <c:pt idx="4">
                  <c:v>230.69224192259099</c:v>
                </c:pt>
                <c:pt idx="5">
                  <c:v>237.245045785945</c:v>
                </c:pt>
                <c:pt idx="6">
                  <c:v>246.44835838226902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43F-4DB6-8835-1EBF21ADF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21296"/>
        <c:axId val="1"/>
      </c:barChart>
      <c:catAx>
        <c:axId val="120892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9212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'01北海道'!$H$226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'01北海道'!$A$231:$A$237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'01北海道'!$H$231:$H$237</c:f>
              <c:numCache>
                <c:formatCode>0.0</c:formatCode>
                <c:ptCount val="7"/>
                <c:pt idx="0">
                  <c:v>21.418298026943816</c:v>
                </c:pt>
                <c:pt idx="1">
                  <c:v>23.092825030616162</c:v>
                </c:pt>
                <c:pt idx="2">
                  <c:v>24.338335565859101</c:v>
                </c:pt>
                <c:pt idx="3">
                  <c:v>25.261680135495453</c:v>
                </c:pt>
                <c:pt idx="4">
                  <c:v>25.886738581842881</c:v>
                </c:pt>
                <c:pt idx="5">
                  <c:v>26.146258929205821</c:v>
                </c:pt>
                <c:pt idx="6">
                  <c:v>26.324358714093336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82-456F-ACDD-0C6E20045815}"/>
            </c:ext>
          </c:extLst>
        </c:ser>
        <c:ser>
          <c:idx val="4"/>
          <c:order val="1"/>
          <c:tx>
            <c:strRef>
              <c:f>'01北海道'!$I$226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'01北海道'!$A$231:$A$237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'01北海道'!$I$231:$I$237</c:f>
              <c:numCache>
                <c:formatCode>0.0</c:formatCode>
                <c:ptCount val="7"/>
                <c:pt idx="0">
                  <c:v>31.474085321442136</c:v>
                </c:pt>
                <c:pt idx="1">
                  <c:v>31.594684554308184</c:v>
                </c:pt>
                <c:pt idx="2">
                  <c:v>31.481184365021551</c:v>
                </c:pt>
                <c:pt idx="3">
                  <c:v>31.420152913426755</c:v>
                </c:pt>
                <c:pt idx="4">
                  <c:v>31.444789479462035</c:v>
                </c:pt>
                <c:pt idx="5">
                  <c:v>31.429512438553832</c:v>
                </c:pt>
                <c:pt idx="6">
                  <c:v>31.330204070876583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82-456F-ACDD-0C6E20045815}"/>
            </c:ext>
          </c:extLst>
        </c:ser>
        <c:ser>
          <c:idx val="0"/>
          <c:order val="2"/>
          <c:tx>
            <c:strRef>
              <c:f>'01北海道'!$J$226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'01北海道'!$A$231:$A$237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'01北海道'!$J$231:$J$237</c:f>
              <c:numCache>
                <c:formatCode>0.0</c:formatCode>
                <c:ptCount val="7"/>
                <c:pt idx="0">
                  <c:v>43.020510219317458</c:v>
                </c:pt>
                <c:pt idx="1">
                  <c:v>40.832343676849689</c:v>
                </c:pt>
                <c:pt idx="2">
                  <c:v>39.260875825697106</c:v>
                </c:pt>
                <c:pt idx="3">
                  <c:v>37.9208866576503</c:v>
                </c:pt>
                <c:pt idx="4">
                  <c:v>36.798986062414592</c:v>
                </c:pt>
                <c:pt idx="5">
                  <c:v>36.22370426123706</c:v>
                </c:pt>
                <c:pt idx="6">
                  <c:v>35.932529205480776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82-456F-ACDD-0C6E20045815}"/>
            </c:ext>
          </c:extLst>
        </c:ser>
        <c:ser>
          <c:idx val="9"/>
          <c:order val="3"/>
          <c:tx>
            <c:strRef>
              <c:f>'01北海道'!$K$226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82-456F-ACDD-0C6E20045815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82-456F-ACDD-0C6E20045815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82-456F-ACDD-0C6E20045815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82-456F-ACDD-0C6E20045815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82-456F-ACDD-0C6E20045815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82-456F-ACDD-0C6E20045815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82-456F-ACDD-0C6E2004581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'01北海道'!$A$231:$A$237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'01北海道'!$K$231:$K$237</c:f>
              <c:numCache>
                <c:formatCode>0.0</c:formatCode>
                <c:ptCount val="7"/>
                <c:pt idx="0">
                  <c:v>4.0871064322965882</c:v>
                </c:pt>
                <c:pt idx="1">
                  <c:v>4.4801467382259723</c:v>
                </c:pt>
                <c:pt idx="2">
                  <c:v>4.9196042434222376</c:v>
                </c:pt>
                <c:pt idx="3">
                  <c:v>5.3972802934274764</c:v>
                </c:pt>
                <c:pt idx="4">
                  <c:v>5.8694858762805024</c:v>
                </c:pt>
                <c:pt idx="5">
                  <c:v>6.2005243710032794</c:v>
                </c:pt>
                <c:pt idx="6">
                  <c:v>6.412908009549307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82-456F-ACDD-0C6E20045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51960"/>
        <c:axId val="1"/>
      </c:barChart>
      <c:catAx>
        <c:axId val="1054051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540519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'14神奈川'!$H$226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'14神奈川'!$A$239:$A$245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'14神奈川'!$H$239:$H$245</c:f>
              <c:numCache>
                <c:formatCode>0.0</c:formatCode>
                <c:ptCount val="7"/>
                <c:pt idx="0">
                  <c:v>21.667271811109149</c:v>
                </c:pt>
                <c:pt idx="1">
                  <c:v>23.61450123896444</c:v>
                </c:pt>
                <c:pt idx="2">
                  <c:v>25.334253986493188</c:v>
                </c:pt>
                <c:pt idx="3">
                  <c:v>26.782026415464784</c:v>
                </c:pt>
                <c:pt idx="4">
                  <c:v>27.773617784164607</c:v>
                </c:pt>
                <c:pt idx="5">
                  <c:v>28.457220280531171</c:v>
                </c:pt>
                <c:pt idx="6">
                  <c:v>29.067597167100857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3A-42F0-B1E3-E7EF2C417661}"/>
            </c:ext>
          </c:extLst>
        </c:ser>
        <c:ser>
          <c:idx val="4"/>
          <c:order val="1"/>
          <c:tx>
            <c:strRef>
              <c:f>'14神奈川'!$I$226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'14神奈川'!$A$239:$A$245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'14神奈川'!$I$239:$I$245</c:f>
              <c:numCache>
                <c:formatCode>0.0</c:formatCode>
                <c:ptCount val="7"/>
                <c:pt idx="0">
                  <c:v>38.585927141316326</c:v>
                </c:pt>
                <c:pt idx="1">
                  <c:v>37.376266776749127</c:v>
                </c:pt>
                <c:pt idx="2">
                  <c:v>36.415955382652655</c:v>
                </c:pt>
                <c:pt idx="3">
                  <c:v>35.460570835048763</c:v>
                </c:pt>
                <c:pt idx="4">
                  <c:v>34.586535312716414</c:v>
                </c:pt>
                <c:pt idx="5">
                  <c:v>33.922356671072279</c:v>
                </c:pt>
                <c:pt idx="6">
                  <c:v>33.308663282550647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3A-42F0-B1E3-E7EF2C417661}"/>
            </c:ext>
          </c:extLst>
        </c:ser>
        <c:ser>
          <c:idx val="0"/>
          <c:order val="2"/>
          <c:tx>
            <c:strRef>
              <c:f>'14神奈川'!$J$226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'14神奈川'!$A$239:$A$245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'14神奈川'!$J$239:$J$245</c:f>
              <c:numCache>
                <c:formatCode>0.0</c:formatCode>
                <c:ptCount val="7"/>
                <c:pt idx="0">
                  <c:v>34.038594618246755</c:v>
                </c:pt>
                <c:pt idx="1">
                  <c:v>32.256114179523067</c:v>
                </c:pt>
                <c:pt idx="2">
                  <c:v>30.75220356715511</c:v>
                </c:pt>
                <c:pt idx="3">
                  <c:v>29.868747390059806</c:v>
                </c:pt>
                <c:pt idx="4">
                  <c:v>29.738218060532738</c:v>
                </c:pt>
                <c:pt idx="5">
                  <c:v>29.668463413824117</c:v>
                </c:pt>
                <c:pt idx="6">
                  <c:v>29.357543857644764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3A-42F0-B1E3-E7EF2C417661}"/>
            </c:ext>
          </c:extLst>
        </c:ser>
        <c:ser>
          <c:idx val="9"/>
          <c:order val="3"/>
          <c:tx>
            <c:strRef>
              <c:f>'14神奈川'!$K$226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3A-42F0-B1E3-E7EF2C417661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3A-42F0-B1E3-E7EF2C417661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3A-42F0-B1E3-E7EF2C417661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3A-42F0-B1E3-E7EF2C417661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3A-42F0-B1E3-E7EF2C417661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3A-42F0-B1E3-E7EF2C417661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3A-42F0-B1E3-E7EF2C41766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'14神奈川'!$A$239:$A$245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'14神奈川'!$K$239:$K$245</c:f>
              <c:numCache>
                <c:formatCode>0.0</c:formatCode>
                <c:ptCount val="7"/>
                <c:pt idx="0">
                  <c:v>5.7082064293277774</c:v>
                </c:pt>
                <c:pt idx="1">
                  <c:v>6.7531178047633658</c:v>
                </c:pt>
                <c:pt idx="2">
                  <c:v>7.4975870636990463</c:v>
                </c:pt>
                <c:pt idx="3">
                  <c:v>7.8886553594266475</c:v>
                </c:pt>
                <c:pt idx="4">
                  <c:v>7.9016288425862227</c:v>
                </c:pt>
                <c:pt idx="5">
                  <c:v>7.9519596345724288</c:v>
                </c:pt>
                <c:pt idx="6">
                  <c:v>8.2661956927037306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3A-42F0-B1E3-E7EF2C417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23096"/>
        <c:axId val="1"/>
      </c:barChart>
      <c:catAx>
        <c:axId val="120892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9230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'15新潟'!$C$227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'15新潟'!$A$231:$A$237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'15新潟'!$C$231:$C$237</c:f>
              <c:numCache>
                <c:formatCode>#,##0_);[Red]\(#,##0\)</c:formatCode>
                <c:ptCount val="7"/>
                <c:pt idx="0">
                  <c:v>266.18200000000002</c:v>
                </c:pt>
                <c:pt idx="1">
                  <c:v>287.14384047013203</c:v>
                </c:pt>
                <c:pt idx="2">
                  <c:v>298.01934461136199</c:v>
                </c:pt>
                <c:pt idx="3">
                  <c:v>299.07725190249204</c:v>
                </c:pt>
                <c:pt idx="4">
                  <c:v>291.64980947615896</c:v>
                </c:pt>
                <c:pt idx="5">
                  <c:v>277.645933509543</c:v>
                </c:pt>
                <c:pt idx="6">
                  <c:v>261.93141043411902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8E-4F14-A207-3CD03240C2EF}"/>
            </c:ext>
          </c:extLst>
        </c:ser>
        <c:ser>
          <c:idx val="4"/>
          <c:order val="1"/>
          <c:tx>
            <c:strRef>
              <c:f>'15新潟'!$D$227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'15新潟'!$A$231:$A$237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'15新潟'!$D$231:$D$237</c:f>
              <c:numCache>
                <c:formatCode>#,##0_);[Red]\(#,##0\)</c:formatCode>
                <c:ptCount val="7"/>
                <c:pt idx="0">
                  <c:v>596.61400000000003</c:v>
                </c:pt>
                <c:pt idx="1">
                  <c:v>582.40892242873599</c:v>
                </c:pt>
                <c:pt idx="2">
                  <c:v>562.12219142121398</c:v>
                </c:pt>
                <c:pt idx="3">
                  <c:v>535.566840032448</c:v>
                </c:pt>
                <c:pt idx="4">
                  <c:v>505.16770068539</c:v>
                </c:pt>
                <c:pt idx="5">
                  <c:v>474.05052666342704</c:v>
                </c:pt>
                <c:pt idx="6">
                  <c:v>442.89742594183298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8E-4F14-A207-3CD03240C2EF}"/>
            </c:ext>
          </c:extLst>
        </c:ser>
        <c:ser>
          <c:idx val="0"/>
          <c:order val="2"/>
          <c:tx>
            <c:strRef>
              <c:f>'15新潟'!$E$227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'15新潟'!$E$231:$E$237</c:f>
              <c:numCache>
                <c:formatCode>#,##0_);[Red]\(#,##0\)</c:formatCode>
                <c:ptCount val="7"/>
                <c:pt idx="0">
                  <c:v>1030.64944823262</c:v>
                </c:pt>
                <c:pt idx="1">
                  <c:v>937.50054949642492</c:v>
                </c:pt>
                <c:pt idx="2">
                  <c:v>864.65433146285807</c:v>
                </c:pt>
                <c:pt idx="3">
                  <c:v>795.78832865439404</c:v>
                </c:pt>
                <c:pt idx="4">
                  <c:v>728.91343428230709</c:v>
                </c:pt>
                <c:pt idx="5">
                  <c:v>670.61201615669404</c:v>
                </c:pt>
                <c:pt idx="6">
                  <c:v>620.20773860107397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8E-4F14-A207-3CD03240C2EF}"/>
            </c:ext>
          </c:extLst>
        </c:ser>
        <c:ser>
          <c:idx val="9"/>
          <c:order val="3"/>
          <c:tx>
            <c:strRef>
              <c:f>'15新潟'!$F$227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8E-4F14-A207-3CD03240C2EF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8E-4F14-A207-3CD03240C2EF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8E-4F14-A207-3CD03240C2EF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8E-4F14-A207-3CD03240C2EF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8E-4F14-A207-3CD03240C2EF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8E-4F14-A207-3CD03240C2EF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8E-4F14-A207-3CD03240C2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'15新潟'!$A$231:$A$237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'15新潟'!$F$231:$F$237</c:f>
              <c:numCache>
                <c:formatCode>#,##0_);[Red]\(#,##0\)</c:formatCode>
                <c:ptCount val="7"/>
                <c:pt idx="0">
                  <c:v>59.902551767378604</c:v>
                </c:pt>
                <c:pt idx="1">
                  <c:v>63.423687604707006</c:v>
                </c:pt>
                <c:pt idx="2">
                  <c:v>65.637132504565898</c:v>
                </c:pt>
                <c:pt idx="3">
                  <c:v>68.192579410665999</c:v>
                </c:pt>
                <c:pt idx="4">
                  <c:v>70.296055556144594</c:v>
                </c:pt>
                <c:pt idx="5">
                  <c:v>70.314523670335404</c:v>
                </c:pt>
                <c:pt idx="6">
                  <c:v>68.167425022973802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B8E-4F14-A207-3CD03240C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22376"/>
        <c:axId val="1"/>
      </c:barChart>
      <c:catAx>
        <c:axId val="1208922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9223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'15新潟'!$H$226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'15新潟'!$A$231:$A$237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'15新潟'!$H$231:$H$237</c:f>
              <c:numCache>
                <c:formatCode>0.0</c:formatCode>
                <c:ptCount val="7"/>
                <c:pt idx="0">
                  <c:v>13.626962527926421</c:v>
                </c:pt>
                <c:pt idx="1">
                  <c:v>15.351369755957013</c:v>
                </c:pt>
                <c:pt idx="2">
                  <c:v>16.645098957144</c:v>
                </c:pt>
                <c:pt idx="3">
                  <c:v>17.607020496136112</c:v>
                </c:pt>
                <c:pt idx="4">
                  <c:v>18.27348844826302</c:v>
                </c:pt>
                <c:pt idx="5">
                  <c:v>18.601209649693395</c:v>
                </c:pt>
                <c:pt idx="6">
                  <c:v>18.800650187202958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18-41D8-A5C1-D2997AC739B1}"/>
            </c:ext>
          </c:extLst>
        </c:ser>
        <c:ser>
          <c:idx val="4"/>
          <c:order val="1"/>
          <c:tx>
            <c:strRef>
              <c:f>'15新潟'!$I$226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'15新潟'!$A$231:$A$237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'15新潟'!$I$231:$I$237</c:f>
              <c:numCache>
                <c:formatCode>0.0</c:formatCode>
                <c:ptCount val="7"/>
                <c:pt idx="0">
                  <c:v>30.543149505362098</c:v>
                </c:pt>
                <c:pt idx="1">
                  <c:v>31.136919749814407</c:v>
                </c:pt>
                <c:pt idx="2">
                  <c:v>31.395879735305041</c:v>
                </c:pt>
                <c:pt idx="3">
                  <c:v>31.529433514309986</c:v>
                </c:pt>
                <c:pt idx="4">
                  <c:v>31.651576112771888</c:v>
                </c:pt>
                <c:pt idx="5">
                  <c:v>31.75956196999692</c:v>
                </c:pt>
                <c:pt idx="6">
                  <c:v>31.789847426639106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18-41D8-A5C1-D2997AC739B1}"/>
            </c:ext>
          </c:extLst>
        </c:ser>
        <c:ser>
          <c:idx val="0"/>
          <c:order val="2"/>
          <c:tx>
            <c:strRef>
              <c:f>'15新潟'!$J$226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'15新潟'!$A$231:$A$237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'15新潟'!$J$231:$J$237</c:f>
              <c:numCache>
                <c:formatCode>0.0</c:formatCode>
                <c:ptCount val="7"/>
                <c:pt idx="0">
                  <c:v>52.763227455252256</c:v>
                </c:pt>
                <c:pt idx="1">
                  <c:v>50.120934365748681</c:v>
                </c:pt>
                <c:pt idx="2">
                  <c:v>48.2930291981246</c:v>
                </c:pt>
                <c:pt idx="3">
                  <c:v>46.848970705976541</c:v>
                </c:pt>
                <c:pt idx="4">
                  <c:v>45.670495191015362</c:v>
                </c:pt>
                <c:pt idx="5">
                  <c:v>44.928425741576689</c:v>
                </c:pt>
                <c:pt idx="6">
                  <c:v>44.516649291925233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18-41D8-A5C1-D2997AC739B1}"/>
            </c:ext>
          </c:extLst>
        </c:ser>
        <c:ser>
          <c:idx val="9"/>
          <c:order val="3"/>
          <c:tx>
            <c:strRef>
              <c:f>'15新潟'!$K$226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8-41D8-A5C1-D2997AC739B1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8-41D8-A5C1-D2997AC739B1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8-41D8-A5C1-D2997AC739B1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18-41D8-A5C1-D2997AC739B1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18-41D8-A5C1-D2997AC739B1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18-41D8-A5C1-D2997AC739B1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18-41D8-A5C1-D2997AC739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'15新潟'!$A$231:$A$237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'15新潟'!$K$231:$K$237</c:f>
              <c:numCache>
                <c:formatCode>0.0</c:formatCode>
                <c:ptCount val="7"/>
                <c:pt idx="0">
                  <c:v>3.0666605114592302</c:v>
                </c:pt>
                <c:pt idx="1">
                  <c:v>3.3907761284799016</c:v>
                </c:pt>
                <c:pt idx="2">
                  <c:v>3.6659921094263739</c:v>
                </c:pt>
                <c:pt idx="3">
                  <c:v>4.014575283577364</c:v>
                </c:pt>
                <c:pt idx="4">
                  <c:v>4.4044402479497249</c:v>
                </c:pt>
                <c:pt idx="5">
                  <c:v>4.710802638732984</c:v>
                </c:pt>
                <c:pt idx="6">
                  <c:v>4.8928530942327049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F18-41D8-A5C1-D2997AC73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37496"/>
        <c:axId val="1"/>
      </c:barChart>
      <c:catAx>
        <c:axId val="120893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9374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'15新潟'!$C$227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'15新潟'!$A$239:$A$245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'15新潟'!$C$239:$C$245</c:f>
              <c:numCache>
                <c:formatCode>#,##0_);[Red]\(#,##0\)</c:formatCode>
                <c:ptCount val="7"/>
                <c:pt idx="0">
                  <c:v>106.093937466677</c:v>
                </c:pt>
                <c:pt idx="1">
                  <c:v>119.95613351911656</c:v>
                </c:pt>
                <c:pt idx="2">
                  <c:v>129.511474218464</c:v>
                </c:pt>
                <c:pt idx="3">
                  <c:v>137.00290508221701</c:v>
                </c:pt>
                <c:pt idx="4">
                  <c:v>144.537272645765</c:v>
                </c:pt>
                <c:pt idx="5">
                  <c:v>146.32562963714201</c:v>
                </c:pt>
                <c:pt idx="6">
                  <c:v>142.868226483585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59-4AA2-B2E4-06AFE2165972}"/>
            </c:ext>
          </c:extLst>
        </c:ser>
        <c:ser>
          <c:idx val="4"/>
          <c:order val="1"/>
          <c:tx>
            <c:strRef>
              <c:f>'15新潟'!$D$227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'15新潟'!$A$239:$A$245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'15新潟'!$D$239:$D$245</c:f>
              <c:numCache>
                <c:formatCode>#,##0_);[Red]\(#,##0\)</c:formatCode>
                <c:ptCount val="7"/>
                <c:pt idx="0">
                  <c:v>275.27538974075503</c:v>
                </c:pt>
                <c:pt idx="1">
                  <c:v>273.07649335272771</c:v>
                </c:pt>
                <c:pt idx="2">
                  <c:v>265.05628973528303</c:v>
                </c:pt>
                <c:pt idx="3">
                  <c:v>255.19810874804</c:v>
                </c:pt>
                <c:pt idx="4">
                  <c:v>249.866079277533</c:v>
                </c:pt>
                <c:pt idx="5">
                  <c:v>242.73171573986301</c:v>
                </c:pt>
                <c:pt idx="6">
                  <c:v>231.77847977848199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59-4AA2-B2E4-06AFE2165972}"/>
            </c:ext>
          </c:extLst>
        </c:ser>
        <c:ser>
          <c:idx val="0"/>
          <c:order val="2"/>
          <c:tx>
            <c:strRef>
              <c:f>'15新潟'!$E$227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'15新潟'!$A$239:$A$245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'15新潟'!$E$239:$E$245</c:f>
              <c:numCache>
                <c:formatCode>#,##0_);[Red]\(#,##0\)</c:formatCode>
                <c:ptCount val="7"/>
                <c:pt idx="0">
                  <c:v>291.458032508874</c:v>
                </c:pt>
                <c:pt idx="1">
                  <c:v>275.35836212065794</c:v>
                </c:pt>
                <c:pt idx="2">
                  <c:v>258.95839438259799</c:v>
                </c:pt>
                <c:pt idx="3">
                  <c:v>246.5335028616</c:v>
                </c:pt>
                <c:pt idx="4">
                  <c:v>242.306498329682</c:v>
                </c:pt>
                <c:pt idx="5">
                  <c:v>234.177669706746</c:v>
                </c:pt>
                <c:pt idx="6">
                  <c:v>222.63375014497902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59-4AA2-B2E4-06AFE2165972}"/>
            </c:ext>
          </c:extLst>
        </c:ser>
        <c:ser>
          <c:idx val="9"/>
          <c:order val="3"/>
          <c:tx>
            <c:strRef>
              <c:f>'15新潟'!$F$227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9-4AA2-B2E4-06AFE2165972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9-4AA2-B2E4-06AFE2165972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9-4AA2-B2E4-06AFE2165972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9-4AA2-B2E4-06AFE2165972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59-4AA2-B2E4-06AFE2165972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59-4AA2-B2E4-06AFE2165972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59-4AA2-B2E4-06AFE21659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'15新潟'!$A$239:$A$245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'15新潟'!$F$239:$F$245</c:f>
              <c:numCache>
                <c:formatCode>#,##0_);[Red]\(#,##0\)</c:formatCode>
                <c:ptCount val="7"/>
                <c:pt idx="0">
                  <c:v>48.450640283694405</c:v>
                </c:pt>
                <c:pt idx="1">
                  <c:v>52.597011007497755</c:v>
                </c:pt>
                <c:pt idx="2">
                  <c:v>55.304841663655495</c:v>
                </c:pt>
                <c:pt idx="3">
                  <c:v>58.652483308143502</c:v>
                </c:pt>
                <c:pt idx="4">
                  <c:v>61.943149747019696</c:v>
                </c:pt>
                <c:pt idx="5">
                  <c:v>62.831984916248402</c:v>
                </c:pt>
                <c:pt idx="6">
                  <c:v>61.276543592954397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59-4AA2-B2E4-06AFE2165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41096"/>
        <c:axId val="1"/>
      </c:barChart>
      <c:catAx>
        <c:axId val="1208941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9410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'15新潟'!$H$226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'15新潟'!$A$239:$A$245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'15新潟'!$H$239:$H$245</c:f>
              <c:numCache>
                <c:formatCode>0.0</c:formatCode>
                <c:ptCount val="7"/>
                <c:pt idx="0">
                  <c:v>14.709160333002938</c:v>
                </c:pt>
                <c:pt idx="1">
                  <c:v>16.637743418630624</c:v>
                </c:pt>
                <c:pt idx="2">
                  <c:v>18.271135745821489</c:v>
                </c:pt>
                <c:pt idx="3">
                  <c:v>19.645176219547668</c:v>
                </c:pt>
                <c:pt idx="4">
                  <c:v>20.687991412870922</c:v>
                </c:pt>
                <c:pt idx="5">
                  <c:v>21.328183637624623</c:v>
                </c:pt>
                <c:pt idx="6">
                  <c:v>21.69413224422258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31-4D67-B2F8-5A18E2897BAB}"/>
            </c:ext>
          </c:extLst>
        </c:ser>
        <c:ser>
          <c:idx val="4"/>
          <c:order val="1"/>
          <c:tx>
            <c:strRef>
              <c:f>'15新潟'!$I$226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'15新潟'!$A$239:$A$245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'15新潟'!$I$239:$I$245</c:f>
              <c:numCache>
                <c:formatCode>0.0</c:formatCode>
                <c:ptCount val="7"/>
                <c:pt idx="0">
                  <c:v>38.164950232885907</c:v>
                </c:pt>
                <c:pt idx="1">
                  <c:v>37.875317391236429</c:v>
                </c:pt>
                <c:pt idx="2">
                  <c:v>37.39343930150951</c:v>
                </c:pt>
                <c:pt idx="3">
                  <c:v>36.593470877438179</c:v>
                </c:pt>
                <c:pt idx="4">
                  <c:v>35.763974287311882</c:v>
                </c:pt>
                <c:pt idx="5">
                  <c:v>35.380176533758828</c:v>
                </c:pt>
                <c:pt idx="6">
                  <c:v>35.194900331859174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31-4D67-B2F8-5A18E2897BAB}"/>
            </c:ext>
          </c:extLst>
        </c:ser>
        <c:ser>
          <c:idx val="0"/>
          <c:order val="2"/>
          <c:tx>
            <c:strRef>
              <c:f>'15新潟'!$J$226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'15新潟'!$A$239:$A$245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'15新潟'!$J$239:$J$245</c:f>
              <c:numCache>
                <c:formatCode>0.0</c:formatCode>
                <c:ptCount val="7"/>
                <c:pt idx="0">
                  <c:v>40.408557104039467</c:v>
                </c:pt>
                <c:pt idx="1">
                  <c:v>38.191809311758028</c:v>
                </c:pt>
                <c:pt idx="2">
                  <c:v>36.533164376642361</c:v>
                </c:pt>
                <c:pt idx="3">
                  <c:v>35.351032190390676</c:v>
                </c:pt>
                <c:pt idx="4">
                  <c:v>34.681952031936042</c:v>
                </c:pt>
                <c:pt idx="5">
                  <c:v>34.133352822209233</c:v>
                </c:pt>
                <c:pt idx="6">
                  <c:v>33.806299248960812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31-4D67-B2F8-5A18E2897BAB}"/>
            </c:ext>
          </c:extLst>
        </c:ser>
        <c:ser>
          <c:idx val="9"/>
          <c:order val="3"/>
          <c:tx>
            <c:strRef>
              <c:f>'15新潟'!$K$226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31-4D67-B2F8-5A18E2897BAB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31-4D67-B2F8-5A18E2897BAB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31-4D67-B2F8-5A18E2897BAB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31-4D67-B2F8-5A18E2897BAB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31-4D67-B2F8-5A18E2897BAB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31-4D67-B2F8-5A18E2897BAB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31-4D67-B2F8-5A18E2897B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'15新潟'!$A$239:$A$245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'15新潟'!$K$239:$K$245</c:f>
              <c:numCache>
                <c:formatCode>0.0</c:formatCode>
                <c:ptCount val="7"/>
                <c:pt idx="0">
                  <c:v>6.7173323300716739</c:v>
                </c:pt>
                <c:pt idx="1">
                  <c:v>7.2951298783749188</c:v>
                </c:pt>
                <c:pt idx="2">
                  <c:v>7.8022605760266499</c:v>
                </c:pt>
                <c:pt idx="3">
                  <c:v>8.4103207126234736</c:v>
                </c:pt>
                <c:pt idx="4">
                  <c:v>8.8660822678811542</c:v>
                </c:pt>
                <c:pt idx="5">
                  <c:v>9.1582870064073116</c:v>
                </c:pt>
                <c:pt idx="6">
                  <c:v>9.3046681749574223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31-4D67-B2F8-5A18E2897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38216"/>
        <c:axId val="1"/>
      </c:barChart>
      <c:catAx>
        <c:axId val="1208938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9382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'16富山'!$C$227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'16富山'!$A$231:$A$237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'16富山'!$C$231:$C$237</c:f>
              <c:numCache>
                <c:formatCode>#,##0_);[Red]\(#,##0\)</c:formatCode>
                <c:ptCount val="7"/>
                <c:pt idx="0">
                  <c:v>119.523</c:v>
                </c:pt>
                <c:pt idx="1">
                  <c:v>131.78548537919099</c:v>
                </c:pt>
                <c:pt idx="2">
                  <c:v>138.59725222275301</c:v>
                </c:pt>
                <c:pt idx="3">
                  <c:v>139.89728573414402</c:v>
                </c:pt>
                <c:pt idx="4">
                  <c:v>137.17044267736898</c:v>
                </c:pt>
                <c:pt idx="5">
                  <c:v>131.51440977703299</c:v>
                </c:pt>
                <c:pt idx="6">
                  <c:v>125.931476666897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9C-4DE8-88DB-E79095F19D48}"/>
            </c:ext>
          </c:extLst>
        </c:ser>
        <c:ser>
          <c:idx val="4"/>
          <c:order val="1"/>
          <c:tx>
            <c:strRef>
              <c:f>'16富山'!$D$227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'16富山'!$A$231:$A$237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'16富山'!$D$231:$D$237</c:f>
              <c:numCache>
                <c:formatCode>#,##0_);[Red]\(#,##0\)</c:formatCode>
                <c:ptCount val="7"/>
                <c:pt idx="0">
                  <c:v>283.48399999999998</c:v>
                </c:pt>
                <c:pt idx="1">
                  <c:v>281.116773239189</c:v>
                </c:pt>
                <c:pt idx="2">
                  <c:v>274.56892778237403</c:v>
                </c:pt>
                <c:pt idx="3">
                  <c:v>264.39003957434704</c:v>
                </c:pt>
                <c:pt idx="4">
                  <c:v>252.23367043166499</c:v>
                </c:pt>
                <c:pt idx="5">
                  <c:v>240.33183494074899</c:v>
                </c:pt>
                <c:pt idx="6">
                  <c:v>228.52357141042501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9C-4DE8-88DB-E79095F19D48}"/>
            </c:ext>
          </c:extLst>
        </c:ser>
        <c:ser>
          <c:idx val="0"/>
          <c:order val="2"/>
          <c:tx>
            <c:strRef>
              <c:f>'16富山'!$E$227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'16富山'!$E$231:$E$237</c:f>
              <c:numCache>
                <c:formatCode>#,##0_);[Red]\(#,##0\)</c:formatCode>
                <c:ptCount val="7"/>
                <c:pt idx="0">
                  <c:v>488.52675507574804</c:v>
                </c:pt>
                <c:pt idx="1">
                  <c:v>444.905253525847</c:v>
                </c:pt>
                <c:pt idx="2">
                  <c:v>411.36947099292001</c:v>
                </c:pt>
                <c:pt idx="3">
                  <c:v>382.11202742300901</c:v>
                </c:pt>
                <c:pt idx="4">
                  <c:v>353.25795909746</c:v>
                </c:pt>
                <c:pt idx="5">
                  <c:v>329.36614231007002</c:v>
                </c:pt>
                <c:pt idx="6">
                  <c:v>308.961040688384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9C-4DE8-88DB-E79095F19D48}"/>
            </c:ext>
          </c:extLst>
        </c:ser>
        <c:ser>
          <c:idx val="9"/>
          <c:order val="3"/>
          <c:tx>
            <c:strRef>
              <c:f>'16富山'!$F$227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9C-4DE8-88DB-E79095F19D48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9C-4DE8-88DB-E79095F19D48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9C-4DE8-88DB-E79095F19D48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9C-4DE8-88DB-E79095F19D48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9C-4DE8-88DB-E79095F19D48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9C-4DE8-88DB-E79095F19D48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9C-4DE8-88DB-E79095F19D4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'16富山'!$A$231:$A$237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'16富山'!$F$231:$F$237</c:f>
              <c:numCache>
                <c:formatCode>#,##0_);[Red]\(#,##0\)</c:formatCode>
                <c:ptCount val="7"/>
                <c:pt idx="0">
                  <c:v>26.9342449242518</c:v>
                </c:pt>
                <c:pt idx="1">
                  <c:v>26.517487855772899</c:v>
                </c:pt>
                <c:pt idx="2">
                  <c:v>28.158349001951702</c:v>
                </c:pt>
                <c:pt idx="3">
                  <c:v>29.791647268499801</c:v>
                </c:pt>
                <c:pt idx="4">
                  <c:v>30.4309277935061</c:v>
                </c:pt>
                <c:pt idx="5">
                  <c:v>29.797612972147302</c:v>
                </c:pt>
                <c:pt idx="6">
                  <c:v>28.940911234293999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9C-4DE8-88DB-E79095F19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31376"/>
        <c:axId val="1"/>
      </c:barChart>
      <c:catAx>
        <c:axId val="120893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9313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'16富山'!$H$226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'16富山'!$A$231:$A$237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'16富山'!$H$231:$H$237</c:f>
              <c:numCache>
                <c:formatCode>0.0</c:formatCode>
                <c:ptCount val="7"/>
                <c:pt idx="0">
                  <c:v>13.013300408941848</c:v>
                </c:pt>
                <c:pt idx="1">
                  <c:v>14.902381520277164</c:v>
                </c:pt>
                <c:pt idx="2">
                  <c:v>16.254043328879202</c:v>
                </c:pt>
                <c:pt idx="3">
                  <c:v>17.140263214632853</c:v>
                </c:pt>
                <c:pt idx="4">
                  <c:v>17.743071361061212</c:v>
                </c:pt>
                <c:pt idx="5">
                  <c:v>17.990781217361342</c:v>
                </c:pt>
                <c:pt idx="6">
                  <c:v>18.188806737983004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2C-4789-A180-90BB98FD0FAD}"/>
            </c:ext>
          </c:extLst>
        </c:ser>
        <c:ser>
          <c:idx val="4"/>
          <c:order val="1"/>
          <c:tx>
            <c:strRef>
              <c:f>'16富山'!$I$226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'16富山'!$A$231:$A$237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'16富山'!$I$231:$I$237</c:f>
              <c:numCache>
                <c:formatCode>0.0</c:formatCode>
                <c:ptCount val="7"/>
                <c:pt idx="0">
                  <c:v>30.864874987479151</c:v>
                </c:pt>
                <c:pt idx="1">
                  <c:v>31.788852880919237</c:v>
                </c:pt>
                <c:pt idx="2">
                  <c:v>32.200171196510645</c:v>
                </c:pt>
                <c:pt idx="3">
                  <c:v>32.393157921901498</c:v>
                </c:pt>
                <c:pt idx="4">
                  <c:v>32.626562448717678</c:v>
                </c:pt>
                <c:pt idx="5">
                  <c:v>32.876682253423247</c:v>
                </c:pt>
                <c:pt idx="6">
                  <c:v>33.006609510761784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2C-4789-A180-90BB98FD0FAD}"/>
            </c:ext>
          </c:extLst>
        </c:ser>
        <c:ser>
          <c:idx val="0"/>
          <c:order val="2"/>
          <c:tx>
            <c:strRef>
              <c:f>'16富山'!$J$226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'16富山'!$A$231:$A$237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'16富山'!$J$231:$J$237</c:f>
              <c:numCache>
                <c:formatCode>0.0</c:formatCode>
                <c:ptCount val="7"/>
                <c:pt idx="0">
                  <c:v>53.189306004754457</c:v>
                </c:pt>
                <c:pt idx="1">
                  <c:v>50.310152209407974</c:v>
                </c:pt>
                <c:pt idx="2">
                  <c:v>48.243504820360016</c:v>
                </c:pt>
                <c:pt idx="3">
                  <c:v>46.816496068078308</c:v>
                </c:pt>
                <c:pt idx="4">
                  <c:v>45.69410913013828</c:v>
                </c:pt>
                <c:pt idx="5">
                  <c:v>45.05631144718545</c:v>
                </c:pt>
                <c:pt idx="6">
                  <c:v>44.624527619188363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2C-4789-A180-90BB98FD0FAD}"/>
            </c:ext>
          </c:extLst>
        </c:ser>
        <c:ser>
          <c:idx val="9"/>
          <c:order val="3"/>
          <c:tx>
            <c:strRef>
              <c:f>'16富山'!$K$226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2C-4789-A180-90BB98FD0FAD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2C-4789-A180-90BB98FD0FAD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2C-4789-A180-90BB98FD0FAD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2C-4789-A180-90BB98FD0FAD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2C-4789-A180-90BB98FD0FAD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2C-4789-A180-90BB98FD0FAD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2C-4789-A180-90BB98FD0F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'16富山'!$A$231:$A$237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'16富山'!$K$231:$K$237</c:f>
              <c:numCache>
                <c:formatCode>0.0</c:formatCode>
                <c:ptCount val="7"/>
                <c:pt idx="0">
                  <c:v>2.9325185988245428</c:v>
                </c:pt>
                <c:pt idx="1">
                  <c:v>2.9986133893956297</c:v>
                </c:pt>
                <c:pt idx="2">
                  <c:v>3.3022806542501466</c:v>
                </c:pt>
                <c:pt idx="3">
                  <c:v>3.65008279538733</c:v>
                </c:pt>
                <c:pt idx="4">
                  <c:v>3.9362570600828226</c:v>
                </c:pt>
                <c:pt idx="5">
                  <c:v>4.0762250820299775</c:v>
                </c:pt>
                <c:pt idx="6">
                  <c:v>4.1800561320668379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92C-4789-A180-90BB98FD0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37136"/>
        <c:axId val="1"/>
      </c:barChart>
      <c:catAx>
        <c:axId val="120893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9371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'16富山'!$C$227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'16富山'!$A$239:$A$245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'16富山'!$C$239:$C$245</c:f>
              <c:numCache>
                <c:formatCode>#,##0_);[Red]\(#,##0\)</c:formatCode>
                <c:ptCount val="7"/>
                <c:pt idx="0">
                  <c:v>49.314459433413894</c:v>
                </c:pt>
                <c:pt idx="1">
                  <c:v>55.856945199200048</c:v>
                </c:pt>
                <c:pt idx="2">
                  <c:v>60.496438392586299</c:v>
                </c:pt>
                <c:pt idx="3">
                  <c:v>64.169394360401697</c:v>
                </c:pt>
                <c:pt idx="4">
                  <c:v>68.456084391393802</c:v>
                </c:pt>
                <c:pt idx="5">
                  <c:v>69.107072279560498</c:v>
                </c:pt>
                <c:pt idx="6">
                  <c:v>67.982856054223305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F-4FB8-A9DD-31B2AF8D3715}"/>
            </c:ext>
          </c:extLst>
        </c:ser>
        <c:ser>
          <c:idx val="4"/>
          <c:order val="1"/>
          <c:tx>
            <c:strRef>
              <c:f>'16富山'!$D$227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'16富山'!$A$239:$A$245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'16富山'!$D$239:$D$245</c:f>
              <c:numCache>
                <c:formatCode>#,##0_);[Red]\(#,##0\)</c:formatCode>
                <c:ptCount val="7"/>
                <c:pt idx="0">
                  <c:v>128.38125423847899</c:v>
                </c:pt>
                <c:pt idx="1">
                  <c:v>127.24792502635817</c:v>
                </c:pt>
                <c:pt idx="2">
                  <c:v>123.378394234646</c:v>
                </c:pt>
                <c:pt idx="3">
                  <c:v>119.749407880563</c:v>
                </c:pt>
                <c:pt idx="4">
                  <c:v>121.200264301167</c:v>
                </c:pt>
                <c:pt idx="5">
                  <c:v>119.07174968590699</c:v>
                </c:pt>
                <c:pt idx="6">
                  <c:v>114.420919633986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1F-4FB8-A9DD-31B2AF8D3715}"/>
            </c:ext>
          </c:extLst>
        </c:ser>
        <c:ser>
          <c:idx val="0"/>
          <c:order val="2"/>
          <c:tx>
            <c:strRef>
              <c:f>'16富山'!$E$227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'16富山'!$A$239:$A$245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'16富山'!$E$239:$E$245</c:f>
              <c:numCache>
                <c:formatCode>#,##0_);[Red]\(#,##0\)</c:formatCode>
                <c:ptCount val="7"/>
                <c:pt idx="0">
                  <c:v>136.76039554572699</c:v>
                </c:pt>
                <c:pt idx="1">
                  <c:v>127.77245636489815</c:v>
                </c:pt>
                <c:pt idx="2">
                  <c:v>119.60776066694299</c:v>
                </c:pt>
                <c:pt idx="3">
                  <c:v>115.02670882105799</c:v>
                </c:pt>
                <c:pt idx="4">
                  <c:v>116.67796998064101</c:v>
                </c:pt>
                <c:pt idx="5">
                  <c:v>113.086867864289</c:v>
                </c:pt>
                <c:pt idx="6">
                  <c:v>106.67889927722101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1F-4FB8-A9DD-31B2AF8D3715}"/>
            </c:ext>
          </c:extLst>
        </c:ser>
        <c:ser>
          <c:idx val="9"/>
          <c:order val="3"/>
          <c:tx>
            <c:strRef>
              <c:f>'16富山'!$F$227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1F-4FB8-A9DD-31B2AF8D3715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1F-4FB8-A9DD-31B2AF8D3715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1F-4FB8-A9DD-31B2AF8D3715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1F-4FB8-A9DD-31B2AF8D3715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1F-4FB8-A9DD-31B2AF8D3715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1F-4FB8-A9DD-31B2AF8D3715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1F-4FB8-A9DD-31B2AF8D371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'16富山'!$A$239:$A$245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'16富山'!$F$239:$F$245</c:f>
              <c:numCache>
                <c:formatCode>#,##0_);[Red]\(#,##0\)</c:formatCode>
                <c:ptCount val="7"/>
                <c:pt idx="0">
                  <c:v>22.394890782380401</c:v>
                </c:pt>
                <c:pt idx="1">
                  <c:v>22.329673409543677</c:v>
                </c:pt>
                <c:pt idx="2">
                  <c:v>24.098406705825099</c:v>
                </c:pt>
                <c:pt idx="3">
                  <c:v>25.967488937977798</c:v>
                </c:pt>
                <c:pt idx="4">
                  <c:v>27.112681326797599</c:v>
                </c:pt>
                <c:pt idx="5">
                  <c:v>26.7753101702436</c:v>
                </c:pt>
                <c:pt idx="6">
                  <c:v>26.077325034569601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B1F-4FB8-A9DD-31B2AF8D3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35696"/>
        <c:axId val="1"/>
      </c:barChart>
      <c:catAx>
        <c:axId val="120893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9356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'16富山'!$H$226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'16富山'!$A$239:$A$245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'16富山'!$H$239:$H$245</c:f>
              <c:numCache>
                <c:formatCode>0.0</c:formatCode>
                <c:ptCount val="7"/>
                <c:pt idx="0">
                  <c:v>14.639843560925707</c:v>
                </c:pt>
                <c:pt idx="1">
                  <c:v>16.763436902346001</c:v>
                </c:pt>
                <c:pt idx="2">
                  <c:v>18.467627363182302</c:v>
                </c:pt>
                <c:pt idx="3">
                  <c:v>19.749715880990173</c:v>
                </c:pt>
                <c:pt idx="4">
                  <c:v>20.529824647213474</c:v>
                </c:pt>
                <c:pt idx="5">
                  <c:v>21.066596029020911</c:v>
                </c:pt>
                <c:pt idx="6">
                  <c:v>21.570902415986584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AD-4EA9-A197-EDECA5D0DE96}"/>
            </c:ext>
          </c:extLst>
        </c:ser>
        <c:ser>
          <c:idx val="4"/>
          <c:order val="1"/>
          <c:tx>
            <c:strRef>
              <c:f>'16富山'!$I$226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'16富山'!$A$239:$A$245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'16富山'!$I$239:$I$245</c:f>
              <c:numCache>
                <c:formatCode>0.0</c:formatCode>
                <c:ptCount val="7"/>
                <c:pt idx="0">
                  <c:v>38.11217845233616</c:v>
                </c:pt>
                <c:pt idx="1">
                  <c:v>38.1888510824677</c:v>
                </c:pt>
                <c:pt idx="2">
                  <c:v>37.663476891103528</c:v>
                </c:pt>
                <c:pt idx="3">
                  <c:v>36.855837679798228</c:v>
                </c:pt>
                <c:pt idx="4">
                  <c:v>36.347684729857278</c:v>
                </c:pt>
                <c:pt idx="5">
                  <c:v>36.297825480932865</c:v>
                </c:pt>
                <c:pt idx="6">
                  <c:v>36.305660500693627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AD-4EA9-A197-EDECA5D0DE96}"/>
            </c:ext>
          </c:extLst>
        </c:ser>
        <c:ser>
          <c:idx val="0"/>
          <c:order val="2"/>
          <c:tx>
            <c:strRef>
              <c:f>'16富山'!$J$226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'16富山'!$A$239:$A$245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'16富山'!$J$239:$J$245</c:f>
              <c:numCache>
                <c:formatCode>0.0</c:formatCode>
                <c:ptCount val="7"/>
                <c:pt idx="0">
                  <c:v>40.599670342592681</c:v>
                </c:pt>
                <c:pt idx="1">
                  <c:v>38.346270145854717</c:v>
                </c:pt>
                <c:pt idx="2">
                  <c:v>36.512423085265276</c:v>
                </c:pt>
                <c:pt idx="3">
                  <c:v>35.402310409573587</c:v>
                </c:pt>
                <c:pt idx="4">
                  <c:v>34.991458906705176</c:v>
                </c:pt>
                <c:pt idx="5">
                  <c:v>34.47339444285592</c:v>
                </c:pt>
                <c:pt idx="6">
                  <c:v>33.84912402500985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AD-4EA9-A197-EDECA5D0DE96}"/>
            </c:ext>
          </c:extLst>
        </c:ser>
        <c:ser>
          <c:idx val="9"/>
          <c:order val="3"/>
          <c:tx>
            <c:strRef>
              <c:f>'16富山'!$K$226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AD-4EA9-A197-EDECA5D0DE96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AD-4EA9-A197-EDECA5D0DE96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AD-4EA9-A197-EDECA5D0DE96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AD-4EA9-A197-EDECA5D0DE96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AD-4EA9-A197-EDECA5D0DE96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AD-4EA9-A197-EDECA5D0DE96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AD-4EA9-A197-EDECA5D0DE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'16富山'!$A$239:$A$245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'16富山'!$K$239:$K$245</c:f>
              <c:numCache>
                <c:formatCode>0.0</c:formatCode>
                <c:ptCount val="7"/>
                <c:pt idx="0">
                  <c:v>6.6483076441454472</c:v>
                </c:pt>
                <c:pt idx="1">
                  <c:v>6.7014418693315783</c:v>
                </c:pt>
                <c:pt idx="2">
                  <c:v>7.3564726604488877</c:v>
                </c:pt>
                <c:pt idx="3">
                  <c:v>7.9921360296380133</c:v>
                </c:pt>
                <c:pt idx="4">
                  <c:v>8.1310317162240615</c:v>
                </c:pt>
                <c:pt idx="5">
                  <c:v>8.1621840471903191</c:v>
                </c:pt>
                <c:pt idx="6">
                  <c:v>8.2743130583099394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AD-4EA9-A197-EDECA5D0D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48656"/>
        <c:axId val="1"/>
      </c:barChart>
      <c:catAx>
        <c:axId val="120894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9486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'17石川'!$C$227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'17石川'!$A$231:$A$237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'17石川'!$C$231:$C$237</c:f>
              <c:numCache>
                <c:formatCode>#,##0_);[Red]\(#,##0\)</c:formatCode>
                <c:ptCount val="7"/>
                <c:pt idx="0">
                  <c:v>162.53100000000001</c:v>
                </c:pt>
                <c:pt idx="1">
                  <c:v>177.02955124919799</c:v>
                </c:pt>
                <c:pt idx="2">
                  <c:v>186.07559933221299</c:v>
                </c:pt>
                <c:pt idx="3">
                  <c:v>188.238946799019</c:v>
                </c:pt>
                <c:pt idx="4">
                  <c:v>185.07178015082002</c:v>
                </c:pt>
                <c:pt idx="5">
                  <c:v>178.65517058684199</c:v>
                </c:pt>
                <c:pt idx="6">
                  <c:v>173.225737656023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7-402D-9377-C29920622652}"/>
            </c:ext>
          </c:extLst>
        </c:ser>
        <c:ser>
          <c:idx val="4"/>
          <c:order val="1"/>
          <c:tx>
            <c:strRef>
              <c:f>'17石川'!$D$227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'17石川'!$A$231:$A$237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'17石川'!$D$231:$D$237</c:f>
              <c:numCache>
                <c:formatCode>#,##0_);[Red]\(#,##0\)</c:formatCode>
                <c:ptCount val="7"/>
                <c:pt idx="0">
                  <c:v>306.30399999999997</c:v>
                </c:pt>
                <c:pt idx="1">
                  <c:v>304.73501722780401</c:v>
                </c:pt>
                <c:pt idx="2">
                  <c:v>299.55587155131298</c:v>
                </c:pt>
                <c:pt idx="3">
                  <c:v>290.480149346845</c:v>
                </c:pt>
                <c:pt idx="4">
                  <c:v>279.31580222551702</c:v>
                </c:pt>
                <c:pt idx="5">
                  <c:v>268.44027911401696</c:v>
                </c:pt>
                <c:pt idx="6">
                  <c:v>257.39818720825298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7-402D-9377-C29920622652}"/>
            </c:ext>
          </c:extLst>
        </c:ser>
        <c:ser>
          <c:idx val="0"/>
          <c:order val="2"/>
          <c:tx>
            <c:strRef>
              <c:f>'17石川'!$E$227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'17石川'!$E$231:$E$237</c:f>
              <c:numCache>
                <c:formatCode>#,##0_);[Red]\(#,##0\)</c:formatCode>
                <c:ptCount val="7"/>
                <c:pt idx="0">
                  <c:v>491.35865247167197</c:v>
                </c:pt>
                <c:pt idx="1">
                  <c:v>451.78706529883999</c:v>
                </c:pt>
                <c:pt idx="2">
                  <c:v>421.93272856353201</c:v>
                </c:pt>
                <c:pt idx="3">
                  <c:v>395.43344774683402</c:v>
                </c:pt>
                <c:pt idx="4">
                  <c:v>369.97676882163699</c:v>
                </c:pt>
                <c:pt idx="5">
                  <c:v>349.38215086321298</c:v>
                </c:pt>
                <c:pt idx="6">
                  <c:v>332.047007736924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E7-402D-9377-C29920622652}"/>
            </c:ext>
          </c:extLst>
        </c:ser>
        <c:ser>
          <c:idx val="9"/>
          <c:order val="3"/>
          <c:tx>
            <c:strRef>
              <c:f>'17石川'!$F$227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E7-402D-9377-C29920622652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E7-402D-9377-C29920622652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E7-402D-9377-C29920622652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E7-402D-9377-C29920622652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E7-402D-9377-C29920622652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E7-402D-9377-C29920622652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E7-402D-9377-C299206226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'17石川'!$A$231:$A$237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'17石川'!$F$231:$F$237</c:f>
              <c:numCache>
                <c:formatCode>#,##0_);[Red]\(#,##0\)</c:formatCode>
                <c:ptCount val="7"/>
                <c:pt idx="0">
                  <c:v>34.9673475283277</c:v>
                </c:pt>
                <c:pt idx="1">
                  <c:v>36.636366224158003</c:v>
                </c:pt>
                <c:pt idx="2">
                  <c:v>39.2638005529423</c:v>
                </c:pt>
                <c:pt idx="3">
                  <c:v>41.998456107302005</c:v>
                </c:pt>
                <c:pt idx="4">
                  <c:v>43.461648802025998</c:v>
                </c:pt>
                <c:pt idx="5">
                  <c:v>43.207399435927798</c:v>
                </c:pt>
                <c:pt idx="6">
                  <c:v>42.587067398800201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8E7-402D-9377-C29920622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50816"/>
        <c:axId val="1"/>
      </c:barChart>
      <c:catAx>
        <c:axId val="120895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9508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'01北海道'!$C$227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'01北海道'!$A$239:$A$245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'01北海道'!$C$239:$C$245</c:f>
              <c:numCache>
                <c:formatCode>#,##0_);[Red]\(#,##0\)</c:formatCode>
                <c:ptCount val="7"/>
                <c:pt idx="0">
                  <c:v>376.68773303640302</c:v>
                </c:pt>
                <c:pt idx="1">
                  <c:v>400.45504601624282</c:v>
                </c:pt>
                <c:pt idx="2">
                  <c:v>423.77453367075498</c:v>
                </c:pt>
                <c:pt idx="3">
                  <c:v>443.44485823795299</c:v>
                </c:pt>
                <c:pt idx="4">
                  <c:v>466.73815560226302</c:v>
                </c:pt>
                <c:pt idx="5">
                  <c:v>469.43274737408905</c:v>
                </c:pt>
                <c:pt idx="6">
                  <c:v>460.11213126529395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3-4744-8D02-BDC424710BA5}"/>
            </c:ext>
          </c:extLst>
        </c:ser>
        <c:ser>
          <c:idx val="4"/>
          <c:order val="1"/>
          <c:tx>
            <c:strRef>
              <c:f>'01北海道'!$D$227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'01北海道'!$A$239:$A$245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'01北海道'!$D$239:$D$245</c:f>
              <c:numCache>
                <c:formatCode>#,##0_);[Red]\(#,##0\)</c:formatCode>
                <c:ptCount val="7"/>
                <c:pt idx="0">
                  <c:v>608.09225503754806</c:v>
                </c:pt>
                <c:pt idx="1">
                  <c:v>606.91254946442905</c:v>
                </c:pt>
                <c:pt idx="2">
                  <c:v>595.78015416300002</c:v>
                </c:pt>
                <c:pt idx="3">
                  <c:v>579.71924115917</c:v>
                </c:pt>
                <c:pt idx="4">
                  <c:v>577.85387366894702</c:v>
                </c:pt>
                <c:pt idx="5">
                  <c:v>561.31032315578</c:v>
                </c:pt>
                <c:pt idx="6">
                  <c:v>535.33398915482201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03-4744-8D02-BDC424710BA5}"/>
            </c:ext>
          </c:extLst>
        </c:ser>
        <c:ser>
          <c:idx val="0"/>
          <c:order val="2"/>
          <c:tx>
            <c:strRef>
              <c:f>'01北海道'!$E$227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'01北海道'!$A$239:$A$245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'01北海道'!$E$239:$E$245</c:f>
              <c:numCache>
                <c:formatCode>#,##0_);[Red]\(#,##0\)</c:formatCode>
                <c:ptCount val="7"/>
                <c:pt idx="0">
                  <c:v>555.90475606293694</c:v>
                </c:pt>
                <c:pt idx="1">
                  <c:v>531.21336089063152</c:v>
                </c:pt>
                <c:pt idx="2">
                  <c:v>508.03286589400801</c:v>
                </c:pt>
                <c:pt idx="3">
                  <c:v>485.41029324751202</c:v>
                </c:pt>
                <c:pt idx="4">
                  <c:v>478.49331661546501</c:v>
                </c:pt>
                <c:pt idx="5">
                  <c:v>464.36988251857196</c:v>
                </c:pt>
                <c:pt idx="6">
                  <c:v>443.33749155065999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03-4744-8D02-BDC424710BA5}"/>
            </c:ext>
          </c:extLst>
        </c:ser>
        <c:ser>
          <c:idx val="9"/>
          <c:order val="3"/>
          <c:tx>
            <c:strRef>
              <c:f>'01北海道'!$F$227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03-4744-8D02-BDC424710BA5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03-4744-8D02-BDC424710BA5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03-4744-8D02-BDC424710BA5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03-4744-8D02-BDC424710BA5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03-4744-8D02-BDC424710BA5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03-4744-8D02-BDC424710BA5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03-4744-8D02-BDC424710B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'01北海道'!$A$239:$A$245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'01北海道'!$F$239:$F$245</c:f>
              <c:numCache>
                <c:formatCode>#,##0_);[Red]\(#,##0\)</c:formatCode>
                <c:ptCount val="7"/>
                <c:pt idx="0">
                  <c:v>138.603255863112</c:v>
                </c:pt>
                <c:pt idx="1">
                  <c:v>149.07304362869661</c:v>
                </c:pt>
                <c:pt idx="2">
                  <c:v>163.896446272237</c:v>
                </c:pt>
                <c:pt idx="3">
                  <c:v>178.25060735536502</c:v>
                </c:pt>
                <c:pt idx="4">
                  <c:v>190.17665411332499</c:v>
                </c:pt>
                <c:pt idx="5">
                  <c:v>192.69904695155802</c:v>
                </c:pt>
                <c:pt idx="6">
                  <c:v>189.04738802922401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903-4744-8D02-BDC424710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61320"/>
        <c:axId val="1"/>
      </c:barChart>
      <c:catAx>
        <c:axId val="1054061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0540613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'17石川'!$H$226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'17石川'!$A$231:$A$237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'17石川'!$H$231:$H$237</c:f>
              <c:numCache>
                <c:formatCode>0.0</c:formatCode>
                <c:ptCount val="7"/>
                <c:pt idx="0">
                  <c:v>16.332131182793546</c:v>
                </c:pt>
                <c:pt idx="1">
                  <c:v>18.246932682036675</c:v>
                </c:pt>
                <c:pt idx="2">
                  <c:v>19.652523935943272</c:v>
                </c:pt>
                <c:pt idx="3">
                  <c:v>20.546716294477545</c:v>
                </c:pt>
                <c:pt idx="4">
                  <c:v>21.082968623715864</c:v>
                </c:pt>
                <c:pt idx="5">
                  <c:v>21.276451358169084</c:v>
                </c:pt>
                <c:pt idx="6">
                  <c:v>21.511830699728904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3E-40F8-B6CF-56B0CE792B74}"/>
            </c:ext>
          </c:extLst>
        </c:ser>
        <c:ser>
          <c:idx val="4"/>
          <c:order val="1"/>
          <c:tx>
            <c:strRef>
              <c:f>'17石川'!$I$226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'17石川'!$A$231:$A$237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'17石川'!$I$231:$I$237</c:f>
              <c:numCache>
                <c:formatCode>0.0</c:formatCode>
                <c:ptCount val="7"/>
                <c:pt idx="0">
                  <c:v>30.779341232222738</c:v>
                </c:pt>
                <c:pt idx="1">
                  <c:v>31.409893466813031</c:v>
                </c:pt>
                <c:pt idx="2">
                  <c:v>31.637834068205937</c:v>
                </c:pt>
                <c:pt idx="3">
                  <c:v>31.706579957544658</c:v>
                </c:pt>
                <c:pt idx="4">
                  <c:v>31.819039561999421</c:v>
                </c:pt>
                <c:pt idx="5">
                  <c:v>31.969164521697667</c:v>
                </c:pt>
                <c:pt idx="6">
                  <c:v>31.964685505546409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3E-40F8-B6CF-56B0CE792B74}"/>
            </c:ext>
          </c:extLst>
        </c:ser>
        <c:ser>
          <c:idx val="0"/>
          <c:order val="2"/>
          <c:tx>
            <c:strRef>
              <c:f>'17石川'!$J$226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'17石川'!$A$231:$A$237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'17石川'!$J$231:$J$237</c:f>
              <c:numCache>
                <c:formatCode>0.0</c:formatCode>
                <c:ptCount val="7"/>
                <c:pt idx="0">
                  <c:v>49.374789855276902</c:v>
                </c:pt>
                <c:pt idx="1">
                  <c:v>46.566960764185914</c:v>
                </c:pt>
                <c:pt idx="2">
                  <c:v>44.562764151834536</c:v>
                </c:pt>
                <c:pt idx="3">
                  <c:v>43.162475153859347</c:v>
                </c:pt>
                <c:pt idx="4">
                  <c:v>42.146936730244605</c:v>
                </c:pt>
                <c:pt idx="5">
                  <c:v>41.608716466676562</c:v>
                </c:pt>
                <c:pt idx="6">
                  <c:v>41.23485985074646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3E-40F8-B6CF-56B0CE792B74}"/>
            </c:ext>
          </c:extLst>
        </c:ser>
        <c:ser>
          <c:idx val="9"/>
          <c:order val="3"/>
          <c:tx>
            <c:strRef>
              <c:f>'17石川'!$K$226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3E-40F8-B6CF-56B0CE792B74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3E-40F8-B6CF-56B0CE792B74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3E-40F8-B6CF-56B0CE792B74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3E-40F8-B6CF-56B0CE792B74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3E-40F8-B6CF-56B0CE792B74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3E-40F8-B6CF-56B0CE792B74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3E-40F8-B6CF-56B0CE792B7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'17石川'!$A$231:$A$237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'17石川'!$K$231:$K$237</c:f>
              <c:numCache>
                <c:formatCode>0.0</c:formatCode>
                <c:ptCount val="7"/>
                <c:pt idx="0">
                  <c:v>3.5137377297068229</c:v>
                </c:pt>
                <c:pt idx="1">
                  <c:v>3.7762130869643826</c:v>
                </c:pt>
                <c:pt idx="2">
                  <c:v>4.1468778440162612</c:v>
                </c:pt>
                <c:pt idx="3">
                  <c:v>4.5842285941184375</c:v>
                </c:pt>
                <c:pt idx="4">
                  <c:v>4.9510550840401173</c:v>
                </c:pt>
                <c:pt idx="5">
                  <c:v>5.145667653456691</c:v>
                </c:pt>
                <c:pt idx="6">
                  <c:v>5.2886239439782274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3E-40F8-B6CF-56B0CE792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43976"/>
        <c:axId val="1"/>
      </c:barChart>
      <c:catAx>
        <c:axId val="1208943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9439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'17石川'!$C$227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'17石川'!$A$239:$A$245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'17石川'!$C$239:$C$245</c:f>
              <c:numCache>
                <c:formatCode>#,##0_);[Red]\(#,##0\)</c:formatCode>
                <c:ptCount val="7"/>
                <c:pt idx="0">
                  <c:v>57.075840695192703</c:v>
                </c:pt>
                <c:pt idx="1">
                  <c:v>65.087926780940847</c:v>
                </c:pt>
                <c:pt idx="2">
                  <c:v>71.499783899189296</c:v>
                </c:pt>
                <c:pt idx="3">
                  <c:v>76.687897580434097</c:v>
                </c:pt>
                <c:pt idx="4">
                  <c:v>82.390975916047694</c:v>
                </c:pt>
                <c:pt idx="5">
                  <c:v>83.713420254573791</c:v>
                </c:pt>
                <c:pt idx="6">
                  <c:v>83.182127018954503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A7-4C9F-BCEA-0DF7AFAFB67F}"/>
            </c:ext>
          </c:extLst>
        </c:ser>
        <c:ser>
          <c:idx val="4"/>
          <c:order val="1"/>
          <c:tx>
            <c:strRef>
              <c:f>'17石川'!$D$227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'17石川'!$A$239:$A$245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'17石川'!$D$239:$D$245</c:f>
              <c:numCache>
                <c:formatCode>#,##0_);[Red]\(#,##0\)</c:formatCode>
                <c:ptCount val="7"/>
                <c:pt idx="0">
                  <c:v>126.57660977979801</c:v>
                </c:pt>
                <c:pt idx="1">
                  <c:v>128.42592110556018</c:v>
                </c:pt>
                <c:pt idx="2">
                  <c:v>126.81912914278199</c:v>
                </c:pt>
                <c:pt idx="3">
                  <c:v>124.482914666783</c:v>
                </c:pt>
                <c:pt idx="4">
                  <c:v>126.53840388877801</c:v>
                </c:pt>
                <c:pt idx="5">
                  <c:v>125.165115777265</c:v>
                </c:pt>
                <c:pt idx="6">
                  <c:v>120.831879564205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A7-4C9F-BCEA-0DF7AFAFB67F}"/>
            </c:ext>
          </c:extLst>
        </c:ser>
        <c:ser>
          <c:idx val="0"/>
          <c:order val="2"/>
          <c:tx>
            <c:strRef>
              <c:f>'17石川'!$E$227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'17石川'!$A$239:$A$245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'17石川'!$E$239:$E$245</c:f>
              <c:numCache>
                <c:formatCode>#,##0_);[Red]\(#,##0\)</c:formatCode>
                <c:ptCount val="7"/>
                <c:pt idx="0">
                  <c:v>127.050830381483</c:v>
                </c:pt>
                <c:pt idx="1">
                  <c:v>118.73618982213739</c:v>
                </c:pt>
                <c:pt idx="2">
                  <c:v>111.59837966299899</c:v>
                </c:pt>
                <c:pt idx="3">
                  <c:v>108.021395413333</c:v>
                </c:pt>
                <c:pt idx="4">
                  <c:v>110.539240666791</c:v>
                </c:pt>
                <c:pt idx="5">
                  <c:v>108.41174450685301</c:v>
                </c:pt>
                <c:pt idx="6">
                  <c:v>103.12633829362399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A7-4C9F-BCEA-0DF7AFAFB67F}"/>
            </c:ext>
          </c:extLst>
        </c:ser>
        <c:ser>
          <c:idx val="9"/>
          <c:order val="3"/>
          <c:tx>
            <c:strRef>
              <c:f>'17石川'!$F$227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A7-4C9F-BCEA-0DF7AFAFB67F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A7-4C9F-BCEA-0DF7AFAFB67F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A7-4C9F-BCEA-0DF7AFAFB67F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A7-4C9F-BCEA-0DF7AFAFB67F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A7-4C9F-BCEA-0DF7AFAFB67F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A7-4C9F-BCEA-0DF7AFAFB67F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A7-4C9F-BCEA-0DF7AFAFB6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'17石川'!$A$239:$A$245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'17石川'!$F$239:$F$245</c:f>
              <c:numCache>
                <c:formatCode>#,##0_);[Red]\(#,##0\)</c:formatCode>
                <c:ptCount val="7"/>
                <c:pt idx="0">
                  <c:v>26.467719143525798</c:v>
                </c:pt>
                <c:pt idx="1">
                  <c:v>28.269962291361551</c:v>
                </c:pt>
                <c:pt idx="2">
                  <c:v>31.1707072950298</c:v>
                </c:pt>
                <c:pt idx="3">
                  <c:v>34.393792339449803</c:v>
                </c:pt>
                <c:pt idx="4">
                  <c:v>36.708379528382501</c:v>
                </c:pt>
                <c:pt idx="5">
                  <c:v>36.907719461308297</c:v>
                </c:pt>
                <c:pt idx="6">
                  <c:v>36.499655123216201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9A7-4C9F-BCEA-0DF7AFAFB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47936"/>
        <c:axId val="1"/>
      </c:barChart>
      <c:catAx>
        <c:axId val="120894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9479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'17石川'!$H$226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'17石川'!$A$239:$A$245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'17石川'!$H$239:$H$245</c:f>
              <c:numCache>
                <c:formatCode>0.0</c:formatCode>
                <c:ptCount val="7"/>
                <c:pt idx="0">
                  <c:v>16.927861736386813</c:v>
                </c:pt>
                <c:pt idx="1">
                  <c:v>19.114274280788461</c:v>
                </c:pt>
                <c:pt idx="2">
                  <c:v>20.962268945019844</c:v>
                </c:pt>
                <c:pt idx="3">
                  <c:v>22.319855168846846</c:v>
                </c:pt>
                <c:pt idx="4">
                  <c:v>23.13203152254297</c:v>
                </c:pt>
                <c:pt idx="5">
                  <c:v>23.634639454365569</c:v>
                </c:pt>
                <c:pt idx="6">
                  <c:v>24.206182929506046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FB-42C6-AB5A-5414C711878B}"/>
            </c:ext>
          </c:extLst>
        </c:ser>
        <c:ser>
          <c:idx val="4"/>
          <c:order val="1"/>
          <c:tx>
            <c:strRef>
              <c:f>'17石川'!$I$226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'17石川'!$A$239:$A$245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'17石川'!$I$239:$I$245</c:f>
              <c:numCache>
                <c:formatCode>0.0</c:formatCode>
                <c:ptCount val="7"/>
                <c:pt idx="0">
                  <c:v>37.540775980080781</c:v>
                </c:pt>
                <c:pt idx="1">
                  <c:v>37.714648509796838</c:v>
                </c:pt>
                <c:pt idx="2">
                  <c:v>37.180765416192287</c:v>
                </c:pt>
                <c:pt idx="3">
                  <c:v>36.230496780073416</c:v>
                </c:pt>
                <c:pt idx="4">
                  <c:v>35.526831852920957</c:v>
                </c:pt>
                <c:pt idx="5">
                  <c:v>35.337612233063133</c:v>
                </c:pt>
                <c:pt idx="6">
                  <c:v>35.162344186999505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FB-42C6-AB5A-5414C711878B}"/>
            </c:ext>
          </c:extLst>
        </c:ser>
        <c:ser>
          <c:idx val="0"/>
          <c:order val="2"/>
          <c:tx>
            <c:strRef>
              <c:f>'17石川'!$J$226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'17石川'!$A$239:$A$245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'17石川'!$J$239:$J$245</c:f>
              <c:numCache>
                <c:formatCode>0.0</c:formatCode>
                <c:ptCount val="7"/>
                <c:pt idx="0">
                  <c:v>37.68142289268151</c:v>
                </c:pt>
                <c:pt idx="1">
                  <c:v>34.869079590666452</c:v>
                </c:pt>
                <c:pt idx="2">
                  <c:v>32.718354108910006</c:v>
                </c:pt>
                <c:pt idx="3">
                  <c:v>31.439405392924339</c:v>
                </c:pt>
                <c:pt idx="4">
                  <c:v>31.034918219534461</c:v>
                </c:pt>
                <c:pt idx="5">
                  <c:v>30.607667041274361</c:v>
                </c:pt>
                <c:pt idx="6">
                  <c:v>30.009992519387755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FB-42C6-AB5A-5414C711878B}"/>
            </c:ext>
          </c:extLst>
        </c:ser>
        <c:ser>
          <c:idx val="9"/>
          <c:order val="3"/>
          <c:tx>
            <c:strRef>
              <c:f>'17石川'!$K$226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FB-42C6-AB5A-5414C711878B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FB-42C6-AB5A-5414C711878B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FB-42C6-AB5A-5414C711878B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FB-42C6-AB5A-5414C711878B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FB-42C6-AB5A-5414C711878B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FB-42C6-AB5A-5414C711878B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FB-42C6-AB5A-5414C71187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'17石川'!$A$239:$A$245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'17石川'!$K$239:$K$245</c:f>
              <c:numCache>
                <c:formatCode>0.0</c:formatCode>
                <c:ptCount val="7"/>
                <c:pt idx="0">
                  <c:v>7.8499393908508832</c:v>
                </c:pt>
                <c:pt idx="1">
                  <c:v>8.3019976187482563</c:v>
                </c:pt>
                <c:pt idx="2">
                  <c:v>9.1386115298778599</c:v>
                </c:pt>
                <c:pt idx="3">
                  <c:v>10.0102426581554</c:v>
                </c:pt>
                <c:pt idx="4">
                  <c:v>10.306218405001609</c:v>
                </c:pt>
                <c:pt idx="5">
                  <c:v>10.420081271296924</c:v>
                </c:pt>
                <c:pt idx="6">
                  <c:v>10.62148036410669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9FB-42C6-AB5A-5414C7118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43256"/>
        <c:axId val="1"/>
      </c:barChart>
      <c:catAx>
        <c:axId val="1208943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9432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'18福井'!$C$227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'18福井'!$A$231:$A$237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'18福井'!$C$231:$C$237</c:f>
              <c:numCache>
                <c:formatCode>#,##0_);[Red]\(#,##0\)</c:formatCode>
                <c:ptCount val="7"/>
                <c:pt idx="0">
                  <c:v>86.281999999999996</c:v>
                </c:pt>
                <c:pt idx="1">
                  <c:v>94.461171279752591</c:v>
                </c:pt>
                <c:pt idx="2">
                  <c:v>99.280575568362892</c:v>
                </c:pt>
                <c:pt idx="3">
                  <c:v>100.596792356394</c:v>
                </c:pt>
                <c:pt idx="4">
                  <c:v>99.284208341192496</c:v>
                </c:pt>
                <c:pt idx="5">
                  <c:v>96.072903237845395</c:v>
                </c:pt>
                <c:pt idx="6">
                  <c:v>92.224744726499395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6D-4485-9598-A995045239F0}"/>
            </c:ext>
          </c:extLst>
        </c:ser>
        <c:ser>
          <c:idx val="4"/>
          <c:order val="1"/>
          <c:tx>
            <c:strRef>
              <c:f>'18福井'!$D$227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'18福井'!$A$231:$A$237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'18福井'!$D$231:$D$237</c:f>
              <c:numCache>
                <c:formatCode>#,##0_);[Red]\(#,##0\)</c:formatCode>
                <c:ptCount val="7"/>
                <c:pt idx="0">
                  <c:v>204.41</c:v>
                </c:pt>
                <c:pt idx="1">
                  <c:v>202.663123969791</c:v>
                </c:pt>
                <c:pt idx="2">
                  <c:v>198.86124989548702</c:v>
                </c:pt>
                <c:pt idx="3">
                  <c:v>192.67423277205299</c:v>
                </c:pt>
                <c:pt idx="4">
                  <c:v>184.82616176258</c:v>
                </c:pt>
                <c:pt idx="5">
                  <c:v>176.534537842708</c:v>
                </c:pt>
                <c:pt idx="6">
                  <c:v>167.751065944571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6D-4485-9598-A995045239F0}"/>
            </c:ext>
          </c:extLst>
        </c:ser>
        <c:ser>
          <c:idx val="0"/>
          <c:order val="2"/>
          <c:tx>
            <c:strRef>
              <c:f>'18福井'!$E$227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'18福井'!$E$231:$E$237</c:f>
              <c:numCache>
                <c:formatCode>#,##0_);[Red]\(#,##0\)</c:formatCode>
                <c:ptCount val="7"/>
                <c:pt idx="0">
                  <c:v>360.21898636803797</c:v>
                </c:pt>
                <c:pt idx="1">
                  <c:v>331.72436213582802</c:v>
                </c:pt>
                <c:pt idx="2">
                  <c:v>309.66011419857398</c:v>
                </c:pt>
                <c:pt idx="3">
                  <c:v>289.25475890660698</c:v>
                </c:pt>
                <c:pt idx="4">
                  <c:v>268.32041894512503</c:v>
                </c:pt>
                <c:pt idx="5">
                  <c:v>250.037901101952</c:v>
                </c:pt>
                <c:pt idx="6">
                  <c:v>234.203415896834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6D-4485-9598-A995045239F0}"/>
            </c:ext>
          </c:extLst>
        </c:ser>
        <c:ser>
          <c:idx val="9"/>
          <c:order val="3"/>
          <c:tx>
            <c:strRef>
              <c:f>'18福井'!$F$227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6D-4485-9598-A995045239F0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6D-4485-9598-A995045239F0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6D-4485-9598-A995045239F0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6D-4485-9598-A995045239F0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6D-4485-9598-A995045239F0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6D-4485-9598-A995045239F0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6D-4485-9598-A995045239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'18福井'!$A$231:$A$237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'18福井'!$F$231:$F$237</c:f>
              <c:numCache>
                <c:formatCode>#,##0_);[Red]\(#,##0\)</c:formatCode>
                <c:ptCount val="7"/>
                <c:pt idx="0">
                  <c:v>20.1430136319618</c:v>
                </c:pt>
                <c:pt idx="1">
                  <c:v>19.690342614629099</c:v>
                </c:pt>
                <c:pt idx="2">
                  <c:v>20.5750603375762</c:v>
                </c:pt>
                <c:pt idx="3">
                  <c:v>21.6352159649465</c:v>
                </c:pt>
                <c:pt idx="4">
                  <c:v>22.403210951102398</c:v>
                </c:pt>
                <c:pt idx="5">
                  <c:v>22.484657817494497</c:v>
                </c:pt>
                <c:pt idx="6">
                  <c:v>22.156773432095001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66D-4485-9598-A99504523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49016"/>
        <c:axId val="1"/>
      </c:barChart>
      <c:catAx>
        <c:axId val="1208949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9490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'18福井'!$H$226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'18福井'!$A$231:$A$237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'18福井'!$H$231:$H$237</c:f>
              <c:numCache>
                <c:formatCode>0.0</c:formatCode>
                <c:ptCount val="7"/>
                <c:pt idx="0">
                  <c:v>12.857683584331514</c:v>
                </c:pt>
                <c:pt idx="1">
                  <c:v>14.565226035712964</c:v>
                </c:pt>
                <c:pt idx="2">
                  <c:v>15.799524102308467</c:v>
                </c:pt>
                <c:pt idx="3">
                  <c:v>16.65065973414271</c:v>
                </c:pt>
                <c:pt idx="4">
                  <c:v>17.271805136994768</c:v>
                </c:pt>
                <c:pt idx="5">
                  <c:v>17.623851785417319</c:v>
                </c:pt>
                <c:pt idx="6">
                  <c:v>17.861381876626755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DE-4344-9FC9-B549B6521661}"/>
            </c:ext>
          </c:extLst>
        </c:ser>
        <c:ser>
          <c:idx val="4"/>
          <c:order val="1"/>
          <c:tx>
            <c:strRef>
              <c:f>'18福井'!$I$226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'18福井'!$A$231:$A$237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'18福井'!$I$231:$I$237</c:f>
              <c:numCache>
                <c:formatCode>0.0</c:formatCode>
                <c:ptCount val="7"/>
                <c:pt idx="0">
                  <c:v>30.461035922593418</c:v>
                </c:pt>
                <c:pt idx="1">
                  <c:v>31.249180692262271</c:v>
                </c:pt>
                <c:pt idx="2">
                  <c:v>31.646805961307781</c:v>
                </c:pt>
                <c:pt idx="3">
                  <c:v>31.891206610829379</c:v>
                </c:pt>
                <c:pt idx="4">
                  <c:v>32.152962727079476</c:v>
                </c:pt>
                <c:pt idx="5">
                  <c:v>32.383933711721617</c:v>
                </c:pt>
                <c:pt idx="6">
                  <c:v>32.488741041602985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DE-4344-9FC9-B549B6521661}"/>
            </c:ext>
          </c:extLst>
        </c:ser>
        <c:ser>
          <c:idx val="0"/>
          <c:order val="2"/>
          <c:tx>
            <c:strRef>
              <c:f>'18福井'!$J$226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'18福井'!$A$231:$A$237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'18福井'!$J$231:$J$237</c:f>
              <c:numCache>
                <c:formatCode>0.0</c:formatCode>
                <c:ptCount val="7"/>
                <c:pt idx="0">
                  <c:v>53.679582621970518</c:v>
                </c:pt>
                <c:pt idx="1">
                  <c:v>51.149485556894454</c:v>
                </c:pt>
                <c:pt idx="2">
                  <c:v>49.279352076631376</c:v>
                </c:pt>
                <c:pt idx="3">
                  <c:v>47.877098804227153</c:v>
                </c:pt>
                <c:pt idx="4">
                  <c:v>46.677896391849657</c:v>
                </c:pt>
                <c:pt idx="5">
                  <c:v>45.867573074670638</c:v>
                </c:pt>
                <c:pt idx="6">
                  <c:v>45.358722982095827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DE-4344-9FC9-B549B6521661}"/>
            </c:ext>
          </c:extLst>
        </c:ser>
        <c:ser>
          <c:idx val="9"/>
          <c:order val="3"/>
          <c:tx>
            <c:strRef>
              <c:f>'18福井'!$K$226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DE-4344-9FC9-B549B6521661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DE-4344-9FC9-B549B6521661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DE-4344-9FC9-B549B6521661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DE-4344-9FC9-B549B6521661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DE-4344-9FC9-B549B6521661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DE-4344-9FC9-B549B6521661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DE-4344-9FC9-B549B652166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'18福井'!$A$231:$A$237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'18福井'!$K$231:$K$237</c:f>
              <c:numCache>
                <c:formatCode>0.0</c:formatCode>
                <c:ptCount val="7"/>
                <c:pt idx="0">
                  <c:v>3.0016978711045317</c:v>
                </c:pt>
                <c:pt idx="1">
                  <c:v>3.0361077151303282</c:v>
                </c:pt>
                <c:pt idx="2">
                  <c:v>3.2743178597523777</c:v>
                </c:pt>
                <c:pt idx="3">
                  <c:v>3.5810348508007777</c:v>
                </c:pt>
                <c:pt idx="4">
                  <c:v>3.8973357440760981</c:v>
                </c:pt>
                <c:pt idx="5">
                  <c:v>4.124641428190432</c:v>
                </c:pt>
                <c:pt idx="6">
                  <c:v>4.2911540996744426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DE-4344-9FC9-B549B6521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59816"/>
        <c:axId val="1"/>
      </c:barChart>
      <c:catAx>
        <c:axId val="1208959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9598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'18福井'!$C$227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'18福井'!$A$239:$A$245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'18福井'!$C$239:$C$245</c:f>
              <c:numCache>
                <c:formatCode>#,##0_);[Red]\(#,##0\)</c:formatCode>
                <c:ptCount val="7"/>
                <c:pt idx="0">
                  <c:v>33.968303756647003</c:v>
                </c:pt>
                <c:pt idx="1">
                  <c:v>38.504493381568402</c:v>
                </c:pt>
                <c:pt idx="2">
                  <c:v>42.016047234769502</c:v>
                </c:pt>
                <c:pt idx="3">
                  <c:v>44.543863988492497</c:v>
                </c:pt>
                <c:pt idx="4">
                  <c:v>47.540208506040599</c:v>
                </c:pt>
                <c:pt idx="5">
                  <c:v>48.7316326380409</c:v>
                </c:pt>
                <c:pt idx="6">
                  <c:v>48.447297415864696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7-4ABD-944E-8062C6B67FBF}"/>
            </c:ext>
          </c:extLst>
        </c:ser>
        <c:ser>
          <c:idx val="4"/>
          <c:order val="1"/>
          <c:tx>
            <c:strRef>
              <c:f>'18福井'!$D$227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'18福井'!$A$239:$A$245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'18福井'!$D$239:$D$245</c:f>
              <c:numCache>
                <c:formatCode>#,##0_);[Red]\(#,##0\)</c:formatCode>
                <c:ptCount val="7"/>
                <c:pt idx="0">
                  <c:v>89.698301414485911</c:v>
                </c:pt>
                <c:pt idx="1">
                  <c:v>89.707769779700897</c:v>
                </c:pt>
                <c:pt idx="2">
                  <c:v>88.926878536574193</c:v>
                </c:pt>
                <c:pt idx="3">
                  <c:v>86.666051784959507</c:v>
                </c:pt>
                <c:pt idx="4">
                  <c:v>87.069533282032111</c:v>
                </c:pt>
                <c:pt idx="5">
                  <c:v>85.823831564432794</c:v>
                </c:pt>
                <c:pt idx="6">
                  <c:v>83.087231795568599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27-4ABD-944E-8062C6B67FBF}"/>
            </c:ext>
          </c:extLst>
        </c:ser>
        <c:ser>
          <c:idx val="0"/>
          <c:order val="2"/>
          <c:tx>
            <c:strRef>
              <c:f>'18福井'!$E$227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'18福井'!$A$239:$A$245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'18福井'!$E$239:$E$245</c:f>
              <c:numCache>
                <c:formatCode>#,##0_);[Red]\(#,##0\)</c:formatCode>
                <c:ptCount val="7"/>
                <c:pt idx="0">
                  <c:v>95.525715865365996</c:v>
                </c:pt>
                <c:pt idx="1">
                  <c:v>91.933405933388855</c:v>
                </c:pt>
                <c:pt idx="2">
                  <c:v>88.741046169298201</c:v>
                </c:pt>
                <c:pt idx="3">
                  <c:v>86.085663257994</c:v>
                </c:pt>
                <c:pt idx="4">
                  <c:v>86.432984313400198</c:v>
                </c:pt>
                <c:pt idx="5">
                  <c:v>83.906070517960003</c:v>
                </c:pt>
                <c:pt idx="6">
                  <c:v>80.096205646800897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27-4ABD-944E-8062C6B67FBF}"/>
            </c:ext>
          </c:extLst>
        </c:ser>
        <c:ser>
          <c:idx val="9"/>
          <c:order val="3"/>
          <c:tx>
            <c:strRef>
              <c:f>'18福井'!$F$227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27-4ABD-944E-8062C6B67FBF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27-4ABD-944E-8062C6B67FBF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27-4ABD-944E-8062C6B67FBF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27-4ABD-944E-8062C6B67FBF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27-4ABD-944E-8062C6B67FBF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27-4ABD-944E-8062C6B67FBF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27-4ABD-944E-8062C6B67FB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'18福井'!$A$239:$A$245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'18福井'!$F$239:$F$245</c:f>
              <c:numCache>
                <c:formatCode>#,##0_);[Red]\(#,##0\)</c:formatCode>
                <c:ptCount val="7"/>
                <c:pt idx="0">
                  <c:v>15.740678963501001</c:v>
                </c:pt>
                <c:pt idx="1">
                  <c:v>15.604330905341833</c:v>
                </c:pt>
                <c:pt idx="2">
                  <c:v>16.645028059357998</c:v>
                </c:pt>
                <c:pt idx="3">
                  <c:v>17.939420968554</c:v>
                </c:pt>
                <c:pt idx="4">
                  <c:v>19.157273898527002</c:v>
                </c:pt>
                <c:pt idx="5">
                  <c:v>19.490465279566298</c:v>
                </c:pt>
                <c:pt idx="6">
                  <c:v>19.3362651417659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27-4ABD-944E-8062C6B67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64136"/>
        <c:axId val="1"/>
      </c:barChart>
      <c:catAx>
        <c:axId val="1208964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9641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'18福井'!$H$226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'18福井'!$A$239:$A$245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'18福井'!$H$239:$H$245</c:f>
              <c:numCache>
                <c:formatCode>0.0</c:formatCode>
                <c:ptCount val="7"/>
                <c:pt idx="0">
                  <c:v>14.458719616506412</c:v>
                </c:pt>
                <c:pt idx="1">
                  <c:v>16.332764955066128</c:v>
                </c:pt>
                <c:pt idx="2">
                  <c:v>17.778625236331351</c:v>
                </c:pt>
                <c:pt idx="3">
                  <c:v>18.935899839944096</c:v>
                </c:pt>
                <c:pt idx="4">
                  <c:v>19.791926938401591</c:v>
                </c:pt>
                <c:pt idx="5">
                  <c:v>20.479606239090614</c:v>
                </c:pt>
                <c:pt idx="6">
                  <c:v>20.975852574551638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B-429D-9B9F-6D29919F34FC}"/>
            </c:ext>
          </c:extLst>
        </c:ser>
        <c:ser>
          <c:idx val="4"/>
          <c:order val="1"/>
          <c:tx>
            <c:strRef>
              <c:f>'18福井'!$I$226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'18福井'!$A$239:$A$245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'18福井'!$I$239:$I$245</c:f>
              <c:numCache>
                <c:formatCode>0.0</c:formatCode>
                <c:ptCount val="7"/>
                <c:pt idx="0">
                  <c:v>38.180375432351319</c:v>
                </c:pt>
                <c:pt idx="1">
                  <c:v>38.052076258621803</c:v>
                </c:pt>
                <c:pt idx="2">
                  <c:v>37.628424161475827</c:v>
                </c:pt>
                <c:pt idx="3">
                  <c:v>36.842328643679515</c:v>
                </c:pt>
                <c:pt idx="4">
                  <c:v>36.24876489676609</c:v>
                </c:pt>
                <c:pt idx="5">
                  <c:v>36.067707589947894</c:v>
                </c:pt>
                <c:pt idx="6">
                  <c:v>35.973637703900806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FB-429D-9B9F-6D29919F34FC}"/>
            </c:ext>
          </c:extLst>
        </c:ser>
        <c:ser>
          <c:idx val="0"/>
          <c:order val="2"/>
          <c:tx>
            <c:strRef>
              <c:f>'18福井'!$J$226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'18福井'!$A$239:$A$245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'18福井'!$J$239:$J$245</c:f>
              <c:numCache>
                <c:formatCode>0.0</c:formatCode>
                <c:ptCount val="7"/>
                <c:pt idx="0">
                  <c:v>40.660833456928586</c:v>
                </c:pt>
                <c:pt idx="1">
                  <c:v>38.996142495605028</c:v>
                </c:pt>
                <c:pt idx="2">
                  <c:v>37.549791252575112</c:v>
                </c:pt>
                <c:pt idx="3">
                  <c:v>36.595601529531748</c:v>
                </c:pt>
                <c:pt idx="4">
                  <c:v>35.983756999750305</c:v>
                </c:pt>
                <c:pt idx="5">
                  <c:v>35.261763094220683</c:v>
                </c:pt>
                <c:pt idx="6">
                  <c:v>34.678636189066353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FB-429D-9B9F-6D29919F34FC}"/>
            </c:ext>
          </c:extLst>
        </c:ser>
        <c:ser>
          <c:idx val="9"/>
          <c:order val="3"/>
          <c:tx>
            <c:strRef>
              <c:f>'18福井'!$K$226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FB-429D-9B9F-6D29919F34FC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FB-429D-9B9F-6D29919F34FC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FB-429D-9B9F-6D29919F34FC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FB-429D-9B9F-6D29919F34FC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FB-429D-9B9F-6D29919F34FC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FB-429D-9B9F-6D29919F34FC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FB-429D-9B9F-6D29919F34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'18福井'!$A$239:$A$245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'18福井'!$K$239:$K$245</c:f>
              <c:numCache>
                <c:formatCode>0.0</c:formatCode>
                <c:ptCount val="7"/>
                <c:pt idx="0">
                  <c:v>6.7000714942136712</c:v>
                </c:pt>
                <c:pt idx="1">
                  <c:v>6.6190162907070338</c:v>
                </c:pt>
                <c:pt idx="2">
                  <c:v>7.043159349617695</c:v>
                </c:pt>
                <c:pt idx="3">
                  <c:v>7.6261699868446451</c:v>
                </c:pt>
                <c:pt idx="4">
                  <c:v>7.9755511650820194</c:v>
                </c:pt>
                <c:pt idx="5">
                  <c:v>8.1909230767408125</c:v>
                </c:pt>
                <c:pt idx="6">
                  <c:v>8.3718735324812172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DFB-429D-9B9F-6D29919F3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63056"/>
        <c:axId val="1"/>
      </c:barChart>
      <c:catAx>
        <c:axId val="120896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9630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'19山梨'!$C$227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'19山梨'!$A$231:$A$237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'19山梨'!$C$231:$C$237</c:f>
              <c:numCache>
                <c:formatCode>#,##0_);[Red]\(#,##0\)</c:formatCode>
                <c:ptCount val="7"/>
                <c:pt idx="0">
                  <c:v>110.19199999999999</c:v>
                </c:pt>
                <c:pt idx="1">
                  <c:v>120.62834394868001</c:v>
                </c:pt>
                <c:pt idx="2">
                  <c:v>125.78111514160301</c:v>
                </c:pt>
                <c:pt idx="3">
                  <c:v>127.22979511372999</c:v>
                </c:pt>
                <c:pt idx="4">
                  <c:v>126.16091004612599</c:v>
                </c:pt>
                <c:pt idx="5">
                  <c:v>122.764636146128</c:v>
                </c:pt>
                <c:pt idx="6">
                  <c:v>118.39066485983301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70-4F82-99DE-16CFACCF4DFA}"/>
            </c:ext>
          </c:extLst>
        </c:ser>
        <c:ser>
          <c:idx val="4"/>
          <c:order val="1"/>
          <c:tx>
            <c:strRef>
              <c:f>'19山梨'!$D$227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'19山梨'!$A$231:$A$237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'19山梨'!$D$231:$D$237</c:f>
              <c:numCache>
                <c:formatCode>#,##0_);[Red]\(#,##0\)</c:formatCode>
                <c:ptCount val="7"/>
                <c:pt idx="0">
                  <c:v>227.86500000000001</c:v>
                </c:pt>
                <c:pt idx="1">
                  <c:v>226.29599001427098</c:v>
                </c:pt>
                <c:pt idx="2">
                  <c:v>220.60241001012102</c:v>
                </c:pt>
                <c:pt idx="3">
                  <c:v>212.06625369542701</c:v>
                </c:pt>
                <c:pt idx="4">
                  <c:v>201.688824038533</c:v>
                </c:pt>
                <c:pt idx="5">
                  <c:v>190.96921879800101</c:v>
                </c:pt>
                <c:pt idx="6">
                  <c:v>180.08209163446298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70-4F82-99DE-16CFACCF4DFA}"/>
            </c:ext>
          </c:extLst>
        </c:ser>
        <c:ser>
          <c:idx val="0"/>
          <c:order val="2"/>
          <c:tx>
            <c:strRef>
              <c:f>'19山梨'!$E$227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'19山梨'!$E$231:$E$237</c:f>
              <c:numCache>
                <c:formatCode>#,##0_);[Red]\(#,##0\)</c:formatCode>
                <c:ptCount val="7"/>
                <c:pt idx="0">
                  <c:v>359.18924821044402</c:v>
                </c:pt>
                <c:pt idx="1">
                  <c:v>331.78144637656703</c:v>
                </c:pt>
                <c:pt idx="2">
                  <c:v>307.31416088525299</c:v>
                </c:pt>
                <c:pt idx="3">
                  <c:v>285.74482952602398</c:v>
                </c:pt>
                <c:pt idx="4">
                  <c:v>264.64968493427</c:v>
                </c:pt>
                <c:pt idx="5">
                  <c:v>246.89227986016999</c:v>
                </c:pt>
                <c:pt idx="6">
                  <c:v>231.93150099535001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70-4F82-99DE-16CFACCF4DFA}"/>
            </c:ext>
          </c:extLst>
        </c:ser>
        <c:ser>
          <c:idx val="9"/>
          <c:order val="3"/>
          <c:tx>
            <c:strRef>
              <c:f>'19山梨'!$F$227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70-4F82-99DE-16CFACCF4DFA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70-4F82-99DE-16CFACCF4DFA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70-4F82-99DE-16CFACCF4DFA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70-4F82-99DE-16CFACCF4DFA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70-4F82-99DE-16CFACCF4DFA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70-4F82-99DE-16CFACCF4DFA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70-4F82-99DE-16CFACCF4DF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'19山梨'!$A$231:$A$237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'19山梨'!$F$231:$F$237</c:f>
              <c:numCache>
                <c:formatCode>#,##0_);[Red]\(#,##0\)</c:formatCode>
                <c:ptCount val="7"/>
                <c:pt idx="0">
                  <c:v>20.004751789556099</c:v>
                </c:pt>
                <c:pt idx="1">
                  <c:v>20.984219660482299</c:v>
                </c:pt>
                <c:pt idx="2">
                  <c:v>21.835313963023999</c:v>
                </c:pt>
                <c:pt idx="3">
                  <c:v>22.751121664819301</c:v>
                </c:pt>
                <c:pt idx="4">
                  <c:v>23.396580981071001</c:v>
                </c:pt>
                <c:pt idx="5">
                  <c:v>23.681865195700897</c:v>
                </c:pt>
                <c:pt idx="6">
                  <c:v>23.5197425103539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E70-4F82-99DE-16CFACCF4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63416"/>
        <c:axId val="1"/>
      </c:barChart>
      <c:catAx>
        <c:axId val="1208963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9634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'19山梨'!$H$226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'19山梨'!$A$231:$A$237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'19山梨'!$H$231:$H$237</c:f>
              <c:numCache>
                <c:formatCode>0.0</c:formatCode>
                <c:ptCount val="7"/>
                <c:pt idx="0">
                  <c:v>15.363101619934998</c:v>
                </c:pt>
                <c:pt idx="1">
                  <c:v>17.240255534405232</c:v>
                </c:pt>
                <c:pt idx="2">
                  <c:v>18.619536742335729</c:v>
                </c:pt>
                <c:pt idx="3">
                  <c:v>19.640532009306991</c:v>
                </c:pt>
                <c:pt idx="4">
                  <c:v>20.484125574143363</c:v>
                </c:pt>
                <c:pt idx="5">
                  <c:v>21.010261051727518</c:v>
                </c:pt>
                <c:pt idx="6">
                  <c:v>21.373088160078467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66-4BEA-B380-8D068B2C4267}"/>
            </c:ext>
          </c:extLst>
        </c:ser>
        <c:ser>
          <c:idx val="4"/>
          <c:order val="1"/>
          <c:tx>
            <c:strRef>
              <c:f>'19山梨'!$I$226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'19山梨'!$A$231:$A$237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'19山梨'!$I$231:$I$237</c:f>
              <c:numCache>
                <c:formatCode>0.0</c:formatCode>
                <c:ptCount val="7"/>
                <c:pt idx="0">
                  <c:v>31.769213287956372</c:v>
                </c:pt>
                <c:pt idx="1">
                  <c:v>32.342321601605121</c:v>
                </c:pt>
                <c:pt idx="2">
                  <c:v>32.656052333508605</c:v>
                </c:pt>
                <c:pt idx="3">
                  <c:v>32.736781821236896</c:v>
                </c:pt>
                <c:pt idx="4">
                  <c:v>32.747220965639166</c:v>
                </c:pt>
                <c:pt idx="5">
                  <c:v>32.682971788508979</c:v>
                </c:pt>
                <c:pt idx="6">
                  <c:v>32.510252604050926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66-4BEA-B380-8D068B2C4267}"/>
            </c:ext>
          </c:extLst>
        </c:ser>
        <c:ser>
          <c:idx val="0"/>
          <c:order val="2"/>
          <c:tx>
            <c:strRef>
              <c:f>'19山梨'!$J$226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'19山梨'!$A$231:$A$237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'19山梨'!$J$231:$J$237</c:f>
              <c:numCache>
                <c:formatCode>0.0</c:formatCode>
                <c:ptCount val="7"/>
                <c:pt idx="0">
                  <c:v>50.078598455832619</c:v>
                </c:pt>
                <c:pt idx="1">
                  <c:v>47.418349036940199</c:v>
                </c:pt>
                <c:pt idx="2">
                  <c:v>45.49210192325949</c:v>
                </c:pt>
                <c:pt idx="3">
                  <c:v>44.110583262223656</c:v>
                </c:pt>
                <c:pt idx="4">
                  <c:v>42.969865843303097</c:v>
                </c:pt>
                <c:pt idx="5">
                  <c:v>42.253790785026055</c:v>
                </c:pt>
                <c:pt idx="6">
                  <c:v>41.870635862564185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66-4BEA-B380-8D068B2C4267}"/>
            </c:ext>
          </c:extLst>
        </c:ser>
        <c:ser>
          <c:idx val="9"/>
          <c:order val="3"/>
          <c:tx>
            <c:strRef>
              <c:f>'19山梨'!$K$226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66-4BEA-B380-8D068B2C4267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66-4BEA-B380-8D068B2C4267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66-4BEA-B380-8D068B2C4267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66-4BEA-B380-8D068B2C4267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66-4BEA-B380-8D068B2C4267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66-4BEA-B380-8D068B2C4267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66-4BEA-B380-8D068B2C42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'19山梨'!$A$231:$A$237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'19山梨'!$K$231:$K$237</c:f>
              <c:numCache>
                <c:formatCode>0.0</c:formatCode>
                <c:ptCount val="7"/>
                <c:pt idx="0">
                  <c:v>2.7890866362760174</c:v>
                </c:pt>
                <c:pt idx="1">
                  <c:v>2.999073827049449</c:v>
                </c:pt>
                <c:pt idx="2">
                  <c:v>3.2323090008961763</c:v>
                </c:pt>
                <c:pt idx="3">
                  <c:v>3.5121029072324594</c:v>
                </c:pt>
                <c:pt idx="4">
                  <c:v>3.7987876169143822</c:v>
                </c:pt>
                <c:pt idx="5">
                  <c:v>4.052976374737451</c:v>
                </c:pt>
                <c:pt idx="6">
                  <c:v>4.2460233733064294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66-4BEA-B380-8D068B2C4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53696"/>
        <c:axId val="1"/>
      </c:barChart>
      <c:catAx>
        <c:axId val="120895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9536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'19山梨'!$C$227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'19山梨'!$A$239:$A$245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'19山梨'!$C$239:$C$245</c:f>
              <c:numCache>
                <c:formatCode>#,##0_);[Red]\(#,##0\)</c:formatCode>
                <c:ptCount val="7"/>
                <c:pt idx="0">
                  <c:v>46.168617057594602</c:v>
                </c:pt>
                <c:pt idx="1">
                  <c:v>53.12731998100746</c:v>
                </c:pt>
                <c:pt idx="2">
                  <c:v>58.8502931041415</c:v>
                </c:pt>
                <c:pt idx="3">
                  <c:v>64.008646613826301</c:v>
                </c:pt>
                <c:pt idx="4">
                  <c:v>68.623285426403399</c:v>
                </c:pt>
                <c:pt idx="5">
                  <c:v>69.765106754371089</c:v>
                </c:pt>
                <c:pt idx="6">
                  <c:v>68.7609176035117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C1-43BE-A7E8-AF04D7C5F770}"/>
            </c:ext>
          </c:extLst>
        </c:ser>
        <c:ser>
          <c:idx val="4"/>
          <c:order val="1"/>
          <c:tx>
            <c:strRef>
              <c:f>'19山梨'!$D$227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'19山梨'!$A$239:$A$245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'19山梨'!$D$239:$D$245</c:f>
              <c:numCache>
                <c:formatCode>#,##0_);[Red]\(#,##0\)</c:formatCode>
                <c:ptCount val="7"/>
                <c:pt idx="0">
                  <c:v>95.55808652121091</c:v>
                </c:pt>
                <c:pt idx="1">
                  <c:v>97.15590180140336</c:v>
                </c:pt>
                <c:pt idx="2">
                  <c:v>97.648184877681999</c:v>
                </c:pt>
                <c:pt idx="3">
                  <c:v>97.294408951137001</c:v>
                </c:pt>
                <c:pt idx="4">
                  <c:v>97.132708068631203</c:v>
                </c:pt>
                <c:pt idx="5">
                  <c:v>93.804702488950596</c:v>
                </c:pt>
                <c:pt idx="6">
                  <c:v>89.156497131550395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C1-43BE-A7E8-AF04D7C5F770}"/>
            </c:ext>
          </c:extLst>
        </c:ser>
        <c:ser>
          <c:idx val="0"/>
          <c:order val="2"/>
          <c:tx>
            <c:strRef>
              <c:f>'19山梨'!$E$227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'19山梨'!$A$239:$A$245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'19山梨'!$E$239:$E$245</c:f>
              <c:numCache>
                <c:formatCode>#,##0_);[Red]\(#,##0\)</c:formatCode>
                <c:ptCount val="7"/>
                <c:pt idx="0">
                  <c:v>94.267744128718689</c:v>
                </c:pt>
                <c:pt idx="1">
                  <c:v>89.951842950827867</c:v>
                </c:pt>
                <c:pt idx="2">
                  <c:v>86.897818571466402</c:v>
                </c:pt>
                <c:pt idx="3">
                  <c:v>85.494761159767009</c:v>
                </c:pt>
                <c:pt idx="4">
                  <c:v>85.023675544491795</c:v>
                </c:pt>
                <c:pt idx="5">
                  <c:v>81.792304748988599</c:v>
                </c:pt>
                <c:pt idx="6">
                  <c:v>77.506965293466905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C1-43BE-A7E8-AF04D7C5F770}"/>
            </c:ext>
          </c:extLst>
        </c:ser>
        <c:ser>
          <c:idx val="9"/>
          <c:order val="3"/>
          <c:tx>
            <c:strRef>
              <c:f>'19山梨'!$F$227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C1-43BE-A7E8-AF04D7C5F770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C1-43BE-A7E8-AF04D7C5F770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C1-43BE-A7E8-AF04D7C5F770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C1-43BE-A7E8-AF04D7C5F770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C1-43BE-A7E8-AF04D7C5F770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C1-43BE-A7E8-AF04D7C5F770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C1-43BE-A7E8-AF04D7C5F7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'19山梨'!$A$239:$A$245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'19山梨'!$F$239:$F$245</c:f>
              <c:numCache>
                <c:formatCode>#,##0_);[Red]\(#,##0\)</c:formatCode>
                <c:ptCount val="7"/>
                <c:pt idx="0">
                  <c:v>13.813552292475801</c:v>
                </c:pt>
                <c:pt idx="1">
                  <c:v>14.880935266761313</c:v>
                </c:pt>
                <c:pt idx="2">
                  <c:v>16.181703446709999</c:v>
                </c:pt>
                <c:pt idx="3">
                  <c:v>17.5971832752697</c:v>
                </c:pt>
                <c:pt idx="4">
                  <c:v>18.855330960473701</c:v>
                </c:pt>
                <c:pt idx="5">
                  <c:v>19.4388860076897</c:v>
                </c:pt>
                <c:pt idx="6">
                  <c:v>19.462619971471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C1-43BE-A7E8-AF04D7C5F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54776"/>
        <c:axId val="1"/>
      </c:barChart>
      <c:catAx>
        <c:axId val="1208954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9547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'01北海道'!$H$226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'01北海道'!$A$239:$A$245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'01北海道'!$H$239:$H$245</c:f>
              <c:numCache>
                <c:formatCode>0.0</c:formatCode>
                <c:ptCount val="7"/>
                <c:pt idx="0">
                  <c:v>22.431395510264053</c:v>
                </c:pt>
                <c:pt idx="1">
                  <c:v>23.728503947861519</c:v>
                </c:pt>
                <c:pt idx="2">
                  <c:v>25.053416625327522</c:v>
                </c:pt>
                <c:pt idx="3">
                  <c:v>26.28872931323362</c:v>
                </c:pt>
                <c:pt idx="4">
                  <c:v>27.242660819084474</c:v>
                </c:pt>
                <c:pt idx="5">
                  <c:v>27.813094549279732</c:v>
                </c:pt>
                <c:pt idx="6">
                  <c:v>28.265350104850807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4B-4651-A8AD-5C730F6DFB2A}"/>
            </c:ext>
          </c:extLst>
        </c:ser>
        <c:ser>
          <c:idx val="4"/>
          <c:order val="1"/>
          <c:tx>
            <c:strRef>
              <c:f>'01北海道'!$I$226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'01北海道'!$A$239:$A$245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'01北海道'!$I$239:$I$245</c:f>
              <c:numCache>
                <c:formatCode>0.0</c:formatCode>
                <c:ptCount val="7"/>
                <c:pt idx="0">
                  <c:v>36.211314261612543</c:v>
                </c:pt>
                <c:pt idx="1">
                  <c:v>35.961906259483818</c:v>
                </c:pt>
                <c:pt idx="2">
                  <c:v>35.222334598671942</c:v>
                </c:pt>
                <c:pt idx="3">
                  <c:v>34.367479801352836</c:v>
                </c:pt>
                <c:pt idx="4">
                  <c:v>33.728284037639725</c:v>
                </c:pt>
                <c:pt idx="5">
                  <c:v>33.256685173217171</c:v>
                </c:pt>
                <c:pt idx="6">
                  <c:v>32.886337043269357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4B-4651-A8AD-5C730F6DFB2A}"/>
            </c:ext>
          </c:extLst>
        </c:ser>
        <c:ser>
          <c:idx val="0"/>
          <c:order val="2"/>
          <c:tx>
            <c:strRef>
              <c:f>'01北海道'!$J$226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'01北海道'!$A$239:$A$245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'01北海道'!$J$239:$J$245</c:f>
              <c:numCache>
                <c:formatCode>0.0</c:formatCode>
                <c:ptCount val="7"/>
                <c:pt idx="0">
                  <c:v>33.103598433558567</c:v>
                </c:pt>
                <c:pt idx="1">
                  <c:v>31.476437758606416</c:v>
                </c:pt>
                <c:pt idx="2">
                  <c:v>30.034742622100357</c:v>
                </c:pt>
                <c:pt idx="3">
                  <c:v>28.77656504068365</c:v>
                </c:pt>
                <c:pt idx="4">
                  <c:v>27.92878827730172</c:v>
                </c:pt>
                <c:pt idx="5">
                  <c:v>27.513128388622203</c:v>
                </c:pt>
                <c:pt idx="6">
                  <c:v>27.234859856499845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4B-4651-A8AD-5C730F6DFB2A}"/>
            </c:ext>
          </c:extLst>
        </c:ser>
        <c:ser>
          <c:idx val="9"/>
          <c:order val="3"/>
          <c:tx>
            <c:strRef>
              <c:f>'01北海道'!$K$226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4B-4651-A8AD-5C730F6DFB2A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4B-4651-A8AD-5C730F6DFB2A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4B-4651-A8AD-5C730F6DFB2A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4B-4651-A8AD-5C730F6DFB2A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4B-4651-A8AD-5C730F6DFB2A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4B-4651-A8AD-5C730F6DFB2A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4B-4651-A8AD-5C730F6DFB2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'01北海道'!$A$239:$A$245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'01北海道'!$K$239:$K$245</c:f>
              <c:numCache>
                <c:formatCode>0.0</c:formatCode>
                <c:ptCount val="7"/>
                <c:pt idx="0">
                  <c:v>8.2536917945648387</c:v>
                </c:pt>
                <c:pt idx="1">
                  <c:v>8.833152034048247</c:v>
                </c:pt>
                <c:pt idx="2">
                  <c:v>9.6895061539001848</c:v>
                </c:pt>
                <c:pt idx="3">
                  <c:v>10.567225844729894</c:v>
                </c:pt>
                <c:pt idx="4">
                  <c:v>11.100266865974088</c:v>
                </c:pt>
                <c:pt idx="5">
                  <c:v>11.417091888880877</c:v>
                </c:pt>
                <c:pt idx="6">
                  <c:v>11.613452995379989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B4B-4651-A8AD-5C730F6DF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4063120"/>
        <c:axId val="1"/>
      </c:barChart>
      <c:catAx>
        <c:axId val="105406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0540631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'19山梨'!$H$226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'19山梨'!$A$239:$A$245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'19山梨'!$H$239:$H$245</c:f>
              <c:numCache>
                <c:formatCode>0.0</c:formatCode>
                <c:ptCount val="7"/>
                <c:pt idx="0">
                  <c:v>18.481640723113191</c:v>
                </c:pt>
                <c:pt idx="1">
                  <c:v>20.824769901145935</c:v>
                </c:pt>
                <c:pt idx="2">
                  <c:v>22.671525747228777</c:v>
                </c:pt>
                <c:pt idx="3">
                  <c:v>24.209476962055376</c:v>
                </c:pt>
                <c:pt idx="4">
                  <c:v>25.450436859607755</c:v>
                </c:pt>
                <c:pt idx="5">
                  <c:v>26.346239913886691</c:v>
                </c:pt>
                <c:pt idx="6">
                  <c:v>26.977020249566159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B1-4EDC-B915-51BDEF71E88D}"/>
            </c:ext>
          </c:extLst>
        </c:ser>
        <c:ser>
          <c:idx val="4"/>
          <c:order val="1"/>
          <c:tx>
            <c:strRef>
              <c:f>'19山梨'!$I$226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'19山梨'!$A$239:$A$245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'19山梨'!$I$239:$I$245</c:f>
              <c:numCache>
                <c:formatCode>0.0</c:formatCode>
                <c:ptCount val="7"/>
                <c:pt idx="0">
                  <c:v>38.252612614972662</c:v>
                </c:pt>
                <c:pt idx="1">
                  <c:v>38.083029602770253</c:v>
                </c:pt>
                <c:pt idx="2">
                  <c:v>37.618051174476278</c:v>
                </c:pt>
                <c:pt idx="3">
                  <c:v>36.798883848460449</c:v>
                </c:pt>
                <c:pt idx="4">
                  <c:v>36.023775870577325</c:v>
                </c:pt>
                <c:pt idx="5">
                  <c:v>35.424602810771333</c:v>
                </c:pt>
                <c:pt idx="6">
                  <c:v>34.978832632323495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B1-4EDC-B915-51BDEF71E88D}"/>
            </c:ext>
          </c:extLst>
        </c:ser>
        <c:ser>
          <c:idx val="0"/>
          <c:order val="2"/>
          <c:tx>
            <c:strRef>
              <c:f>'19山梨'!$J$226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'19山梨'!$A$239:$A$245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'19山梨'!$J$239:$J$245</c:f>
              <c:numCache>
                <c:formatCode>0.0</c:formatCode>
                <c:ptCount val="7"/>
                <c:pt idx="0">
                  <c:v>37.736078960128857</c:v>
                </c:pt>
                <c:pt idx="1">
                  <c:v>35.259193053680626</c:v>
                </c:pt>
                <c:pt idx="2">
                  <c:v>33.476572965145898</c:v>
                </c:pt>
                <c:pt idx="3">
                  <c:v>32.335997715451128</c:v>
                </c:pt>
                <c:pt idx="4">
                  <c:v>31.532877981156663</c:v>
                </c:pt>
                <c:pt idx="5">
                  <c:v>30.888215961793424</c:v>
                </c:pt>
                <c:pt idx="6">
                  <c:v>30.408363429075198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B1-4EDC-B915-51BDEF71E88D}"/>
            </c:ext>
          </c:extLst>
        </c:ser>
        <c:ser>
          <c:idx val="9"/>
          <c:order val="3"/>
          <c:tx>
            <c:strRef>
              <c:f>'19山梨'!$K$226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B1-4EDC-B915-51BDEF71E88D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B1-4EDC-B915-51BDEF71E88D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B1-4EDC-B915-51BDEF71E88D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B1-4EDC-B915-51BDEF71E88D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B1-4EDC-B915-51BDEF71E88D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B1-4EDC-B915-51BDEF71E88D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B1-4EDC-B915-51BDEF71E8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'19山梨'!$A$239:$A$245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'19山梨'!$K$239:$K$245</c:f>
              <c:numCache>
                <c:formatCode>0.0</c:formatCode>
                <c:ptCount val="7"/>
                <c:pt idx="0">
                  <c:v>5.5296677017852911</c:v>
                </c:pt>
                <c:pt idx="1">
                  <c:v>5.8330074424031864</c:v>
                </c:pt>
                <c:pt idx="2">
                  <c:v>6.2338501131490354</c:v>
                </c:pt>
                <c:pt idx="3">
                  <c:v>6.6556414740330565</c:v>
                </c:pt>
                <c:pt idx="4">
                  <c:v>6.9929092886582573</c:v>
                </c:pt>
                <c:pt idx="5">
                  <c:v>7.3409413135485524</c:v>
                </c:pt>
                <c:pt idx="6">
                  <c:v>7.6357836890351409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FB1-4EDC-B915-51BDEF71E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56576"/>
        <c:axId val="1"/>
      </c:barChart>
      <c:catAx>
        <c:axId val="120895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9565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'20長野'!$C$227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'20長野'!$A$231:$A$237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'20長野'!$C$231:$C$237</c:f>
              <c:numCache>
                <c:formatCode>#,##0_);[Red]\(#,##0\)</c:formatCode>
                <c:ptCount val="7"/>
                <c:pt idx="0">
                  <c:v>257.50799999999998</c:v>
                </c:pt>
                <c:pt idx="1">
                  <c:v>282.546007151835</c:v>
                </c:pt>
                <c:pt idx="2">
                  <c:v>296.54594538810301</c:v>
                </c:pt>
                <c:pt idx="3">
                  <c:v>301.26730121381303</c:v>
                </c:pt>
                <c:pt idx="4">
                  <c:v>298.09935789606902</c:v>
                </c:pt>
                <c:pt idx="5">
                  <c:v>289.32299825707099</c:v>
                </c:pt>
                <c:pt idx="6">
                  <c:v>278.99007097228696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40-4DE0-A8FD-4EEB482A3AF5}"/>
            </c:ext>
          </c:extLst>
        </c:ser>
        <c:ser>
          <c:idx val="4"/>
          <c:order val="1"/>
          <c:tx>
            <c:strRef>
              <c:f>'20長野'!$D$227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'20長野'!$A$231:$A$237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'20長野'!$D$231:$D$237</c:f>
              <c:numCache>
                <c:formatCode>#,##0_);[Red]\(#,##0\)</c:formatCode>
                <c:ptCount val="7"/>
                <c:pt idx="0">
                  <c:v>572.471</c:v>
                </c:pt>
                <c:pt idx="1">
                  <c:v>567.58869951922395</c:v>
                </c:pt>
                <c:pt idx="2">
                  <c:v>556.50915041455801</c:v>
                </c:pt>
                <c:pt idx="3">
                  <c:v>538.90533907560007</c:v>
                </c:pt>
                <c:pt idx="4">
                  <c:v>516.56178443512795</c:v>
                </c:pt>
                <c:pt idx="5">
                  <c:v>492.84111393278698</c:v>
                </c:pt>
                <c:pt idx="6">
                  <c:v>468.57028388786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40-4DE0-A8FD-4EEB482A3AF5}"/>
            </c:ext>
          </c:extLst>
        </c:ser>
        <c:ser>
          <c:idx val="0"/>
          <c:order val="2"/>
          <c:tx>
            <c:strRef>
              <c:f>'20長野'!$E$227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'20長野'!$E$231:$E$237</c:f>
              <c:numCache>
                <c:formatCode>#,##0_);[Red]\(#,##0\)</c:formatCode>
                <c:ptCount val="7"/>
                <c:pt idx="0">
                  <c:v>924.11181508346704</c:v>
                </c:pt>
                <c:pt idx="1">
                  <c:v>854.70039128714905</c:v>
                </c:pt>
                <c:pt idx="2">
                  <c:v>798.03359826937901</c:v>
                </c:pt>
                <c:pt idx="3">
                  <c:v>746.18544490699503</c:v>
                </c:pt>
                <c:pt idx="4">
                  <c:v>696.47241832960697</c:v>
                </c:pt>
                <c:pt idx="5">
                  <c:v>656.43633895384801</c:v>
                </c:pt>
                <c:pt idx="6">
                  <c:v>622.22916720237595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40-4DE0-A8FD-4EEB482A3AF5}"/>
            </c:ext>
          </c:extLst>
        </c:ser>
        <c:ser>
          <c:idx val="9"/>
          <c:order val="3"/>
          <c:tx>
            <c:strRef>
              <c:f>'20長野'!$F$227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40-4DE0-A8FD-4EEB482A3AF5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40-4DE0-A8FD-4EEB482A3AF5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40-4DE0-A8FD-4EEB482A3AF5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40-4DE0-A8FD-4EEB482A3AF5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40-4DE0-A8FD-4EEB482A3AF5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40-4DE0-A8FD-4EEB482A3AF5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40-4DE0-A8FD-4EEB482A3AF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'20長野'!$A$231:$A$237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'20長野'!$F$231:$F$237</c:f>
              <c:numCache>
                <c:formatCode>#,##0_);[Red]\(#,##0\)</c:formatCode>
                <c:ptCount val="7"/>
                <c:pt idx="0">
                  <c:v>48.635184916533397</c:v>
                </c:pt>
                <c:pt idx="1">
                  <c:v>53.040902041792101</c:v>
                </c:pt>
                <c:pt idx="2">
                  <c:v>55.6583059279601</c:v>
                </c:pt>
                <c:pt idx="3">
                  <c:v>58.449914803592399</c:v>
                </c:pt>
                <c:pt idx="4">
                  <c:v>60.247439339196198</c:v>
                </c:pt>
                <c:pt idx="5">
                  <c:v>60.458548856293397</c:v>
                </c:pt>
                <c:pt idx="6">
                  <c:v>59.845477937476602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F40-4DE0-A8FD-4EEB482A3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74936"/>
        <c:axId val="1"/>
      </c:barChart>
      <c:catAx>
        <c:axId val="1208974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9749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'20長野'!$H$226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'20長野'!$A$231:$A$237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'20長野'!$H$231:$H$237</c:f>
              <c:numCache>
                <c:formatCode>0.0</c:formatCode>
                <c:ptCount val="7"/>
                <c:pt idx="0">
                  <c:v>14.284367119573352</c:v>
                </c:pt>
                <c:pt idx="1">
                  <c:v>16.073147773326163</c:v>
                </c:pt>
                <c:pt idx="2">
                  <c:v>17.374921144616216</c:v>
                </c:pt>
                <c:pt idx="3">
                  <c:v>18.316259479149721</c:v>
                </c:pt>
                <c:pt idx="4">
                  <c:v>18.970533428625455</c:v>
                </c:pt>
                <c:pt idx="5">
                  <c:v>19.300307610112153</c:v>
                </c:pt>
                <c:pt idx="6">
                  <c:v>19.514776217166418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3C-4CEE-9D5E-938E71AB8D1A}"/>
            </c:ext>
          </c:extLst>
        </c:ser>
        <c:ser>
          <c:idx val="4"/>
          <c:order val="1"/>
          <c:tx>
            <c:strRef>
              <c:f>'20長野'!$I$226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'20長野'!$A$231:$A$237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'20長野'!$I$231:$I$237</c:f>
              <c:numCache>
                <c:formatCode>0.0</c:formatCode>
                <c:ptCount val="7"/>
                <c:pt idx="0">
                  <c:v>31.755851970848582</c:v>
                </c:pt>
                <c:pt idx="1">
                  <c:v>32.288324063769231</c:v>
                </c:pt>
                <c:pt idx="2">
                  <c:v>32.606423237571704</c:v>
                </c:pt>
                <c:pt idx="3">
                  <c:v>32.764027112927458</c:v>
                </c:pt>
                <c:pt idx="4">
                  <c:v>32.87310871361737</c:v>
                </c:pt>
                <c:pt idx="5">
                  <c:v>32.876698911302839</c:v>
                </c:pt>
                <c:pt idx="6">
                  <c:v>32.775518498627989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3C-4CEE-9D5E-938E71AB8D1A}"/>
            </c:ext>
          </c:extLst>
        </c:ser>
        <c:ser>
          <c:idx val="0"/>
          <c:order val="2"/>
          <c:tx>
            <c:strRef>
              <c:f>'20長野'!$J$226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'20長野'!$A$231:$A$237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'20長野'!$J$231:$J$237</c:f>
              <c:numCache>
                <c:formatCode>0.0</c:formatCode>
                <c:ptCount val="7"/>
                <c:pt idx="0">
                  <c:v>51.261911964628389</c:v>
                </c:pt>
                <c:pt idx="1">
                  <c:v>48.621199179415903</c:v>
                </c:pt>
                <c:pt idx="2">
                  <c:v>46.757580254682082</c:v>
                </c:pt>
                <c:pt idx="3">
                  <c:v>45.366112330861398</c:v>
                </c:pt>
                <c:pt idx="4">
                  <c:v>44.322313832839193</c:v>
                </c:pt>
                <c:pt idx="5">
                  <c:v>43.789893456751756</c:v>
                </c:pt>
                <c:pt idx="6">
                  <c:v>43.523638355410739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3C-4CEE-9D5E-938E71AB8D1A}"/>
            </c:ext>
          </c:extLst>
        </c:ser>
        <c:ser>
          <c:idx val="9"/>
          <c:order val="3"/>
          <c:tx>
            <c:strRef>
              <c:f>'20長野'!$K$226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3C-4CEE-9D5E-938E71AB8D1A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3C-4CEE-9D5E-938E71AB8D1A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3C-4CEE-9D5E-938E71AB8D1A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3C-4CEE-9D5E-938E71AB8D1A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3C-4CEE-9D5E-938E71AB8D1A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3C-4CEE-9D5E-938E71AB8D1A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3C-4CEE-9D5E-938E71AB8D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'20長野'!$A$231:$A$237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'20長野'!$K$231:$K$237</c:f>
              <c:numCache>
                <c:formatCode>0.0</c:formatCode>
                <c:ptCount val="7"/>
                <c:pt idx="0">
                  <c:v>2.6978689449496698</c:v>
                </c:pt>
                <c:pt idx="1">
                  <c:v>3.0173289834887163</c:v>
                </c:pt>
                <c:pt idx="2">
                  <c:v>3.2610753631299829</c:v>
                </c:pt>
                <c:pt idx="3">
                  <c:v>3.553601077061419</c:v>
                </c:pt>
                <c:pt idx="4">
                  <c:v>3.8340440249179664</c:v>
                </c:pt>
                <c:pt idx="5">
                  <c:v>4.0331000218332589</c:v>
                </c:pt>
                <c:pt idx="6">
                  <c:v>4.186066928794876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93C-4CEE-9D5E-938E71AB8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69176"/>
        <c:axId val="1"/>
      </c:barChart>
      <c:catAx>
        <c:axId val="1208969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969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'20長野'!$C$227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'20長野'!$A$239:$A$245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'20長野'!$C$239:$C$245</c:f>
              <c:numCache>
                <c:formatCode>#,##0_);[Red]\(#,##0\)</c:formatCode>
                <c:ptCount val="7"/>
                <c:pt idx="0">
                  <c:v>104.577212081395</c:v>
                </c:pt>
                <c:pt idx="1">
                  <c:v>117.18917844775906</c:v>
                </c:pt>
                <c:pt idx="2">
                  <c:v>128.457828359563</c:v>
                </c:pt>
                <c:pt idx="3">
                  <c:v>139.29631501291701</c:v>
                </c:pt>
                <c:pt idx="4">
                  <c:v>150.22821015337902</c:v>
                </c:pt>
                <c:pt idx="5">
                  <c:v>154.15904721725701</c:v>
                </c:pt>
                <c:pt idx="6">
                  <c:v>152.158123675262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37-441C-89EF-712DB7BDB7FB}"/>
            </c:ext>
          </c:extLst>
        </c:ser>
        <c:ser>
          <c:idx val="4"/>
          <c:order val="1"/>
          <c:tx>
            <c:strRef>
              <c:f>'20長野'!$D$227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'20長野'!$A$239:$A$245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'20長野'!$D$239:$D$245</c:f>
              <c:numCache>
                <c:formatCode>#,##0_);[Red]\(#,##0\)</c:formatCode>
                <c:ptCount val="7"/>
                <c:pt idx="0">
                  <c:v>252.34732415808699</c:v>
                </c:pt>
                <c:pt idx="1">
                  <c:v>251.44065639412989</c:v>
                </c:pt>
                <c:pt idx="2">
                  <c:v>249.97804221322301</c:v>
                </c:pt>
                <c:pt idx="3">
                  <c:v>247.98157077750901</c:v>
                </c:pt>
                <c:pt idx="4">
                  <c:v>250.29772845129199</c:v>
                </c:pt>
                <c:pt idx="5">
                  <c:v>246.062095811826</c:v>
                </c:pt>
                <c:pt idx="6">
                  <c:v>235.70233704523301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37-441C-89EF-712DB7BDB7FB}"/>
            </c:ext>
          </c:extLst>
        </c:ser>
        <c:ser>
          <c:idx val="0"/>
          <c:order val="2"/>
          <c:tx>
            <c:strRef>
              <c:f>'20長野'!$E$227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'20長野'!$A$239:$A$245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'20長野'!$E$239:$E$245</c:f>
              <c:numCache>
                <c:formatCode>#,##0_);[Red]\(#,##0\)</c:formatCode>
                <c:ptCount val="7"/>
                <c:pt idx="0">
                  <c:v>259.74375013820998</c:v>
                </c:pt>
                <c:pt idx="1">
                  <c:v>244.23941836816775</c:v>
                </c:pt>
                <c:pt idx="2">
                  <c:v>233.70816706508199</c:v>
                </c:pt>
                <c:pt idx="3">
                  <c:v>228.381556769296</c:v>
                </c:pt>
                <c:pt idx="4">
                  <c:v>230.734474183933</c:v>
                </c:pt>
                <c:pt idx="5">
                  <c:v>227.397559436758</c:v>
                </c:pt>
                <c:pt idx="6">
                  <c:v>218.20730028556702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37-441C-89EF-712DB7BDB7FB}"/>
            </c:ext>
          </c:extLst>
        </c:ser>
        <c:ser>
          <c:idx val="9"/>
          <c:order val="3"/>
          <c:tx>
            <c:strRef>
              <c:f>'20長野'!$F$227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37-441C-89EF-712DB7BDB7FB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37-441C-89EF-712DB7BDB7FB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37-441C-89EF-712DB7BDB7FB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37-441C-89EF-712DB7BDB7FB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37-441C-89EF-712DB7BDB7FB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37-441C-89EF-712DB7BDB7FB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37-441C-89EF-712DB7BDB7F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'20長野'!$A$239:$A$245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'20長野'!$F$239:$F$245</c:f>
              <c:numCache>
                <c:formatCode>#,##0_);[Red]\(#,##0\)</c:formatCode>
                <c:ptCount val="7"/>
                <c:pt idx="0">
                  <c:v>37.893713622307999</c:v>
                </c:pt>
                <c:pt idx="1">
                  <c:v>42.17574678994329</c:v>
                </c:pt>
                <c:pt idx="2">
                  <c:v>45.267962362132103</c:v>
                </c:pt>
                <c:pt idx="3">
                  <c:v>48.824557440277999</c:v>
                </c:pt>
                <c:pt idx="4">
                  <c:v>51.739587211395403</c:v>
                </c:pt>
                <c:pt idx="5">
                  <c:v>52.584297534158303</c:v>
                </c:pt>
                <c:pt idx="6">
                  <c:v>52.3272389939386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37-441C-89EF-712DB7BDB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85016"/>
        <c:axId val="1"/>
      </c:barChart>
      <c:catAx>
        <c:axId val="1208985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9850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'20長野'!$H$226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'20長野'!$A$239:$A$245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'20長野'!$H$239:$H$245</c:f>
              <c:numCache>
                <c:formatCode>0.0</c:formatCode>
                <c:ptCount val="7"/>
                <c:pt idx="0">
                  <c:v>15.976670213271625</c:v>
                </c:pt>
                <c:pt idx="1">
                  <c:v>17.890248524568396</c:v>
                </c:pt>
                <c:pt idx="2">
                  <c:v>19.539927527876426</c:v>
                </c:pt>
                <c:pt idx="3">
                  <c:v>20.963080377092147</c:v>
                </c:pt>
                <c:pt idx="4">
                  <c:v>21.995345556863711</c:v>
                </c:pt>
                <c:pt idx="5">
                  <c:v>22.663682344426174</c:v>
                </c:pt>
                <c:pt idx="6">
                  <c:v>23.110461603636395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C-41AA-A2C5-C974A25F84D1}"/>
            </c:ext>
          </c:extLst>
        </c:ser>
        <c:ser>
          <c:idx val="4"/>
          <c:order val="1"/>
          <c:tx>
            <c:strRef>
              <c:f>'20長野'!$I$226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'20長野'!$A$239:$A$245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'20長野'!$I$239:$I$245</c:f>
              <c:numCache>
                <c:formatCode>0.0</c:formatCode>
                <c:ptCount val="7"/>
                <c:pt idx="0">
                  <c:v>38.552088901904938</c:v>
                </c:pt>
                <c:pt idx="1">
                  <c:v>38.385249317852946</c:v>
                </c:pt>
                <c:pt idx="2">
                  <c:v>38.024563319991564</c:v>
                </c:pt>
                <c:pt idx="3">
                  <c:v>37.319419395727962</c:v>
                </c:pt>
                <c:pt idx="4">
                  <c:v>36.646812364757274</c:v>
                </c:pt>
                <c:pt idx="5">
                  <c:v>36.174803082583622</c:v>
                </c:pt>
                <c:pt idx="6">
                  <c:v>35.799533265780077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4C-41AA-A2C5-C974A25F84D1}"/>
            </c:ext>
          </c:extLst>
        </c:ser>
        <c:ser>
          <c:idx val="0"/>
          <c:order val="2"/>
          <c:tx>
            <c:strRef>
              <c:f>'20長野'!$J$226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'20長野'!$A$239:$A$245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'20長野'!$J$239:$J$245</c:f>
              <c:numCache>
                <c:formatCode>0.0</c:formatCode>
                <c:ptCount val="7"/>
                <c:pt idx="0">
                  <c:v>39.682069863238311</c:v>
                </c:pt>
                <c:pt idx="1">
                  <c:v>37.285899192905482</c:v>
                </c:pt>
                <c:pt idx="2">
                  <c:v>35.549726361107176</c:v>
                </c:pt>
                <c:pt idx="3">
                  <c:v>34.369760109994523</c:v>
                </c:pt>
                <c:pt idx="4">
                  <c:v>33.782499880517307</c:v>
                </c:pt>
                <c:pt idx="5">
                  <c:v>33.430837475982649</c:v>
                </c:pt>
                <c:pt idx="6">
                  <c:v>33.142308232226362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4C-41AA-A2C5-C974A25F84D1}"/>
            </c:ext>
          </c:extLst>
        </c:ser>
        <c:ser>
          <c:idx val="9"/>
          <c:order val="3"/>
          <c:tx>
            <c:strRef>
              <c:f>'20長野'!$K$226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4C-41AA-A2C5-C974A25F84D1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4C-41AA-A2C5-C974A25F84D1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4C-41AA-A2C5-C974A25F84D1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4C-41AA-A2C5-C974A25F84D1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4C-41AA-A2C5-C974A25F84D1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4C-41AA-A2C5-C974A25F84D1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4C-41AA-A2C5-C974A25F84D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'20長野'!$A$239:$A$245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'20長野'!$K$239:$K$245</c:f>
              <c:numCache>
                <c:formatCode>0.0</c:formatCode>
                <c:ptCount val="7"/>
                <c:pt idx="0">
                  <c:v>5.7891710215851209</c:v>
                </c:pt>
                <c:pt idx="1">
                  <c:v>6.4386029646731568</c:v>
                </c:pt>
                <c:pt idx="2">
                  <c:v>6.8857827910248206</c:v>
                </c:pt>
                <c:pt idx="3">
                  <c:v>7.3477401171853653</c:v>
                </c:pt>
                <c:pt idx="4">
                  <c:v>7.5753421978617048</c:v>
                </c:pt>
                <c:pt idx="5">
                  <c:v>7.7306770970075638</c:v>
                </c:pt>
                <c:pt idx="6">
                  <c:v>7.9476968983571483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34C-41AA-A2C5-C974A25F8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76376"/>
        <c:axId val="1"/>
      </c:barChart>
      <c:catAx>
        <c:axId val="1208976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9763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'21岐阜'!$C$227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'21岐阜'!$A$231:$A$237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'21岐阜'!$C$231:$C$237</c:f>
              <c:numCache>
                <c:formatCode>#,##0_);[Red]\(#,##0\)</c:formatCode>
                <c:ptCount val="7"/>
                <c:pt idx="0">
                  <c:v>228.715</c:v>
                </c:pt>
                <c:pt idx="1">
                  <c:v>255.27283542681801</c:v>
                </c:pt>
                <c:pt idx="2">
                  <c:v>269.90799749297298</c:v>
                </c:pt>
                <c:pt idx="3">
                  <c:v>273.62520070506599</c:v>
                </c:pt>
                <c:pt idx="4">
                  <c:v>269.22868882965304</c:v>
                </c:pt>
                <c:pt idx="5">
                  <c:v>259.938513226461</c:v>
                </c:pt>
                <c:pt idx="6">
                  <c:v>249.71148933634402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D-46A0-A941-3104ABC8BFC6}"/>
            </c:ext>
          </c:extLst>
        </c:ser>
        <c:ser>
          <c:idx val="4"/>
          <c:order val="1"/>
          <c:tx>
            <c:strRef>
              <c:f>'21岐阜'!$D$227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'21岐阜'!$A$231:$A$237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'21岐阜'!$D$231:$D$237</c:f>
              <c:numCache>
                <c:formatCode>#,##0_);[Red]\(#,##0\)</c:formatCode>
                <c:ptCount val="7"/>
                <c:pt idx="0">
                  <c:v>550.31399999999996</c:v>
                </c:pt>
                <c:pt idx="1">
                  <c:v>546.29420185116601</c:v>
                </c:pt>
                <c:pt idx="2">
                  <c:v>533.03185529738698</c:v>
                </c:pt>
                <c:pt idx="3">
                  <c:v>512.56256924585796</c:v>
                </c:pt>
                <c:pt idx="4">
                  <c:v>488.69807366126599</c:v>
                </c:pt>
                <c:pt idx="5">
                  <c:v>464.50464017646601</c:v>
                </c:pt>
                <c:pt idx="6">
                  <c:v>440.06954436370802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D-46A0-A941-3104ABC8BFC6}"/>
            </c:ext>
          </c:extLst>
        </c:ser>
        <c:ser>
          <c:idx val="0"/>
          <c:order val="2"/>
          <c:tx>
            <c:strRef>
              <c:f>'21岐阜'!$E$227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'21岐阜'!$E$231:$E$237</c:f>
              <c:numCache>
                <c:formatCode>#,##0_);[Red]\(#,##0\)</c:formatCode>
                <c:ptCount val="7"/>
                <c:pt idx="0">
                  <c:v>916.28805639479901</c:v>
                </c:pt>
                <c:pt idx="1">
                  <c:v>842.92769109514097</c:v>
                </c:pt>
                <c:pt idx="2">
                  <c:v>782.30472461298405</c:v>
                </c:pt>
                <c:pt idx="3">
                  <c:v>724.91346175529895</c:v>
                </c:pt>
                <c:pt idx="4">
                  <c:v>670.25906333300009</c:v>
                </c:pt>
                <c:pt idx="5">
                  <c:v>623.51750193175599</c:v>
                </c:pt>
                <c:pt idx="6">
                  <c:v>583.07027800225001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D-46A0-A941-3104ABC8BFC6}"/>
            </c:ext>
          </c:extLst>
        </c:ser>
        <c:ser>
          <c:idx val="9"/>
          <c:order val="3"/>
          <c:tx>
            <c:strRef>
              <c:f>'21岐阜'!$F$227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BD-46A0-A941-3104ABC8BFC6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BD-46A0-A941-3104ABC8BFC6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BD-46A0-A941-3104ABC8BFC6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BD-46A0-A941-3104ABC8BFC6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BD-46A0-A941-3104ABC8BFC6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BD-46A0-A941-3104ABC8BFC6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BD-46A0-A941-3104ABC8B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'21岐阜'!$A$231:$A$237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'21岐阜'!$F$231:$F$237</c:f>
              <c:numCache>
                <c:formatCode>#,##0_);[Red]\(#,##0\)</c:formatCode>
                <c:ptCount val="7"/>
                <c:pt idx="0">
                  <c:v>40.920943605200399</c:v>
                </c:pt>
                <c:pt idx="1">
                  <c:v>44.260271626874598</c:v>
                </c:pt>
                <c:pt idx="2">
                  <c:v>47.727422596656702</c:v>
                </c:pt>
                <c:pt idx="3">
                  <c:v>50.7937682937768</c:v>
                </c:pt>
                <c:pt idx="4">
                  <c:v>52.692174176081799</c:v>
                </c:pt>
                <c:pt idx="5">
                  <c:v>52.821344665316502</c:v>
                </c:pt>
                <c:pt idx="6">
                  <c:v>52.114688297697505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BD-46A0-A941-3104ABC8B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86096"/>
        <c:axId val="1"/>
      </c:barChart>
      <c:catAx>
        <c:axId val="120898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9860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'21岐阜'!$H$226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'21岐阜'!$A$231:$A$237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'21岐阜'!$H$231:$H$237</c:f>
              <c:numCache>
                <c:formatCode>0.0</c:formatCode>
                <c:ptCount val="7"/>
                <c:pt idx="0">
                  <c:v>13.173021210225793</c:v>
                </c:pt>
                <c:pt idx="1">
                  <c:v>15.11603728349098</c:v>
                </c:pt>
                <c:pt idx="2">
                  <c:v>16.528635977406402</c:v>
                </c:pt>
                <c:pt idx="3">
                  <c:v>17.518796122983048</c:v>
                </c:pt>
                <c:pt idx="4">
                  <c:v>18.180342258420538</c:v>
                </c:pt>
                <c:pt idx="5">
                  <c:v>18.55667143256132</c:v>
                </c:pt>
                <c:pt idx="6">
                  <c:v>18.846633750325978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84-407C-8EDA-D52B11CED48D}"/>
            </c:ext>
          </c:extLst>
        </c:ser>
        <c:ser>
          <c:idx val="4"/>
          <c:order val="1"/>
          <c:tx>
            <c:strRef>
              <c:f>'21岐阜'!$I$226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'21岐阜'!$A$231:$A$237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'21岐阜'!$I$231:$I$237</c:f>
              <c:numCache>
                <c:formatCode>0.0</c:formatCode>
                <c:ptCount val="7"/>
                <c:pt idx="0">
                  <c:v>31.695769819575435</c:v>
                </c:pt>
                <c:pt idx="1">
                  <c:v>32.348931718998088</c:v>
                </c:pt>
                <c:pt idx="2">
                  <c:v>32.64182455653782</c:v>
                </c:pt>
                <c:pt idx="3">
                  <c:v>32.816711062258229</c:v>
                </c:pt>
                <c:pt idx="4">
                  <c:v>33.000562751372208</c:v>
                </c:pt>
                <c:pt idx="5">
                  <c:v>33.160380428679566</c:v>
                </c:pt>
                <c:pt idx="6">
                  <c:v>33.213648075777655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84-407C-8EDA-D52B11CED48D}"/>
            </c:ext>
          </c:extLst>
        </c:ser>
        <c:ser>
          <c:idx val="0"/>
          <c:order val="2"/>
          <c:tx>
            <c:strRef>
              <c:f>'21岐阜'!$J$226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'21岐阜'!$A$231:$A$237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'21岐阜'!$J$231:$J$237</c:f>
              <c:numCache>
                <c:formatCode>0.0</c:formatCode>
                <c:ptCount val="7"/>
                <c:pt idx="0">
                  <c:v>52.774334877752899</c:v>
                </c:pt>
                <c:pt idx="1">
                  <c:v>49.914149245754487</c:v>
                </c:pt>
                <c:pt idx="2">
                  <c:v>47.906805788034561</c:v>
                </c:pt>
                <c:pt idx="3">
                  <c:v>46.412432446182308</c:v>
                </c:pt>
                <c:pt idx="4">
                  <c:v>45.260923812292418</c:v>
                </c:pt>
                <c:pt idx="5">
                  <c:v>44.51210123572092</c:v>
                </c:pt>
                <c:pt idx="6">
                  <c:v>44.006433221852497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84-407C-8EDA-D52B11CED48D}"/>
            </c:ext>
          </c:extLst>
        </c:ser>
        <c:ser>
          <c:idx val="9"/>
          <c:order val="3"/>
          <c:tx>
            <c:strRef>
              <c:f>'21岐阜'!$K$226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84-407C-8EDA-D52B11CED48D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84-407C-8EDA-D52B11CED48D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84-407C-8EDA-D52B11CED48D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84-407C-8EDA-D52B11CED48D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84-407C-8EDA-D52B11CED48D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84-407C-8EDA-D52B11CED48D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84-407C-8EDA-D52B11CED4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'21岐阜'!$A$231:$A$237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'21岐阜'!$K$231:$K$237</c:f>
              <c:numCache>
                <c:formatCode>0.0</c:formatCode>
                <c:ptCount val="7"/>
                <c:pt idx="0">
                  <c:v>2.3568740924458753</c:v>
                </c:pt>
                <c:pt idx="1">
                  <c:v>2.6208817517564489</c:v>
                </c:pt>
                <c:pt idx="2">
                  <c:v>2.9227336780212201</c:v>
                </c:pt>
                <c:pt idx="3">
                  <c:v>3.2520603685764291</c:v>
                </c:pt>
                <c:pt idx="4">
                  <c:v>3.5581711779148431</c:v>
                </c:pt>
                <c:pt idx="5">
                  <c:v>3.7708469030381973</c:v>
                </c:pt>
                <c:pt idx="6">
                  <c:v>3.9332849520438651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84-407C-8EDA-D52B11CED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83936"/>
        <c:axId val="1"/>
      </c:barChart>
      <c:catAx>
        <c:axId val="120898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9839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'21岐阜'!$C$227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'21岐阜'!$A$239:$A$245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'21岐阜'!$C$239:$C$245</c:f>
              <c:numCache>
                <c:formatCode>#,##0_);[Red]\(#,##0\)</c:formatCode>
                <c:ptCount val="7"/>
                <c:pt idx="0">
                  <c:v>93.982383159018596</c:v>
                </c:pt>
                <c:pt idx="1">
                  <c:v>107.70459899749929</c:v>
                </c:pt>
                <c:pt idx="2">
                  <c:v>118.89880768546301</c:v>
                </c:pt>
                <c:pt idx="3">
                  <c:v>127.42771230220301</c:v>
                </c:pt>
                <c:pt idx="4">
                  <c:v>136.06896829167599</c:v>
                </c:pt>
                <c:pt idx="5">
                  <c:v>138.61107896932299</c:v>
                </c:pt>
                <c:pt idx="6">
                  <c:v>137.609748465731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92-4EFE-8FB5-883B65E25E48}"/>
            </c:ext>
          </c:extLst>
        </c:ser>
        <c:ser>
          <c:idx val="4"/>
          <c:order val="1"/>
          <c:tx>
            <c:strRef>
              <c:f>'21岐阜'!$D$227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'21岐阜'!$A$239:$A$245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'21岐阜'!$D$239:$D$245</c:f>
              <c:numCache>
                <c:formatCode>#,##0_);[Red]\(#,##0\)</c:formatCode>
                <c:ptCount val="7"/>
                <c:pt idx="0">
                  <c:v>234.710468627789</c:v>
                </c:pt>
                <c:pt idx="1">
                  <c:v>237.15302068535431</c:v>
                </c:pt>
                <c:pt idx="2">
                  <c:v>235.09695270797599</c:v>
                </c:pt>
                <c:pt idx="3">
                  <c:v>230.884212244331</c:v>
                </c:pt>
                <c:pt idx="4">
                  <c:v>232.734105587111</c:v>
                </c:pt>
                <c:pt idx="5">
                  <c:v>228.02346774574801</c:v>
                </c:pt>
                <c:pt idx="6">
                  <c:v>219.28637082480401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92-4EFE-8FB5-883B65E25E48}"/>
            </c:ext>
          </c:extLst>
        </c:ser>
        <c:ser>
          <c:idx val="0"/>
          <c:order val="2"/>
          <c:tx>
            <c:strRef>
              <c:f>'21岐阜'!$E$227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'21岐阜'!$A$239:$A$245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'21岐阜'!$E$239:$E$245</c:f>
              <c:numCache>
                <c:formatCode>#,##0_);[Red]\(#,##0\)</c:formatCode>
                <c:ptCount val="7"/>
                <c:pt idx="0">
                  <c:v>241.396575961352</c:v>
                </c:pt>
                <c:pt idx="1">
                  <c:v>225.0933588719177</c:v>
                </c:pt>
                <c:pt idx="2">
                  <c:v>212.82117098632199</c:v>
                </c:pt>
                <c:pt idx="3">
                  <c:v>206.588452775002</c:v>
                </c:pt>
                <c:pt idx="4">
                  <c:v>209.02934938092599</c:v>
                </c:pt>
                <c:pt idx="5">
                  <c:v>202.90148006121598</c:v>
                </c:pt>
                <c:pt idx="6">
                  <c:v>192.47590386159902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92-4EFE-8FB5-883B65E25E48}"/>
            </c:ext>
          </c:extLst>
        </c:ser>
        <c:ser>
          <c:idx val="9"/>
          <c:order val="3"/>
          <c:tx>
            <c:strRef>
              <c:f>'21岐阜'!$F$227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92-4EFE-8FB5-883B65E25E48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92-4EFE-8FB5-883B65E25E48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92-4EFE-8FB5-883B65E25E48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92-4EFE-8FB5-883B65E25E48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92-4EFE-8FB5-883B65E25E48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92-4EFE-8FB5-883B65E25E48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92-4EFE-8FB5-883B65E25E4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'21岐阜'!$A$239:$A$245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'21岐阜'!$F$239:$F$245</c:f>
              <c:numCache>
                <c:formatCode>#,##0_);[Red]\(#,##0\)</c:formatCode>
                <c:ptCount val="7"/>
                <c:pt idx="0">
                  <c:v>32.276572251840797</c:v>
                </c:pt>
                <c:pt idx="1">
                  <c:v>36.264021445228558</c:v>
                </c:pt>
                <c:pt idx="2">
                  <c:v>40.066068620238703</c:v>
                </c:pt>
                <c:pt idx="3">
                  <c:v>43.748622678463498</c:v>
                </c:pt>
                <c:pt idx="4">
                  <c:v>46.512576740286903</c:v>
                </c:pt>
                <c:pt idx="5">
                  <c:v>47.132973223712604</c:v>
                </c:pt>
                <c:pt idx="6">
                  <c:v>46.745976847866501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92-4EFE-8FB5-883B65E25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80336"/>
        <c:axId val="1"/>
      </c:barChart>
      <c:catAx>
        <c:axId val="120898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98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'21岐阜'!$H$226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'21岐阜'!$A$239:$A$245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'21岐阜'!$H$239:$H$245</c:f>
              <c:numCache>
                <c:formatCode>0.0</c:formatCode>
                <c:ptCount val="7"/>
                <c:pt idx="0">
                  <c:v>15.602205828187271</c:v>
                </c:pt>
                <c:pt idx="1">
                  <c:v>17.766732759416925</c:v>
                </c:pt>
                <c:pt idx="2">
                  <c:v>19.591718285973258</c:v>
                </c:pt>
                <c:pt idx="3">
                  <c:v>20.936157342278246</c:v>
                </c:pt>
                <c:pt idx="4">
                  <c:v>21.793874907571297</c:v>
                </c:pt>
                <c:pt idx="5">
                  <c:v>22.477387215722388</c:v>
                </c:pt>
                <c:pt idx="6">
                  <c:v>23.084313586526644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36-42F5-946F-47EA0EB29AC8}"/>
            </c:ext>
          </c:extLst>
        </c:ser>
        <c:ser>
          <c:idx val="4"/>
          <c:order val="1"/>
          <c:tx>
            <c:strRef>
              <c:f>'21岐阜'!$I$226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'21岐阜'!$A$239:$A$245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'21岐阜'!$I$239:$I$245</c:f>
              <c:numCache>
                <c:formatCode>0.0</c:formatCode>
                <c:ptCount val="7"/>
                <c:pt idx="0">
                  <c:v>38.964760399456289</c:v>
                </c:pt>
                <c:pt idx="1">
                  <c:v>39.120282521111214</c:v>
                </c:pt>
                <c:pt idx="2">
                  <c:v>38.738431082758304</c:v>
                </c:pt>
                <c:pt idx="3">
                  <c:v>37.933885087190021</c:v>
                </c:pt>
                <c:pt idx="4">
                  <c:v>37.276522689716586</c:v>
                </c:pt>
                <c:pt idx="5">
                  <c:v>36.976638641758903</c:v>
                </c:pt>
                <c:pt idx="6">
                  <c:v>36.785732157862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36-42F5-946F-47EA0EB29AC8}"/>
            </c:ext>
          </c:extLst>
        </c:ser>
        <c:ser>
          <c:idx val="0"/>
          <c:order val="2"/>
          <c:tx>
            <c:strRef>
              <c:f>'21岐阜'!$J$226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'21岐阜'!$A$239:$A$245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'21岐阜'!$J$239:$J$245</c:f>
              <c:numCache>
                <c:formatCode>0.0</c:formatCode>
                <c:ptCount val="7"/>
                <c:pt idx="0">
                  <c:v>40.074734623360527</c:v>
                </c:pt>
                <c:pt idx="1">
                  <c:v>37.130945105600773</c:v>
                </c:pt>
                <c:pt idx="2">
                  <c:v>35.067907815233269</c:v>
                </c:pt>
                <c:pt idx="3">
                  <c:v>33.942132949368549</c:v>
                </c:pt>
                <c:pt idx="4">
                  <c:v>33.479782713231629</c:v>
                </c:pt>
                <c:pt idx="5">
                  <c:v>32.902818215479641</c:v>
                </c:pt>
                <c:pt idx="6">
                  <c:v>32.288222107300712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36-42F5-946F-47EA0EB29AC8}"/>
            </c:ext>
          </c:extLst>
        </c:ser>
        <c:ser>
          <c:idx val="9"/>
          <c:order val="3"/>
          <c:tx>
            <c:strRef>
              <c:f>'21岐阜'!$K$226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36-42F5-946F-47EA0EB29AC8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36-42F5-946F-47EA0EB29AC8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36-42F5-946F-47EA0EB29AC8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36-42F5-946F-47EA0EB29AC8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36-42F5-946F-47EA0EB29AC8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36-42F5-946F-47EA0EB29AC8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36-42F5-946F-47EA0EB29A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'21岐阜'!$A$239:$A$245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'21岐阜'!$K$239:$K$245</c:f>
              <c:numCache>
                <c:formatCode>0.0</c:formatCode>
                <c:ptCount val="7"/>
                <c:pt idx="0">
                  <c:v>5.3582991489959229</c:v>
                </c:pt>
                <c:pt idx="1">
                  <c:v>5.9820396138710796</c:v>
                </c:pt>
                <c:pt idx="2">
                  <c:v>6.6019428160351703</c:v>
                </c:pt>
                <c:pt idx="3">
                  <c:v>7.1878246211631893</c:v>
                </c:pt>
                <c:pt idx="4">
                  <c:v>7.4498196894804813</c:v>
                </c:pt>
                <c:pt idx="5">
                  <c:v>7.643155927039083</c:v>
                </c:pt>
                <c:pt idx="6">
                  <c:v>7.8417321483106477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D36-42F5-946F-47EA0EB29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87176"/>
        <c:axId val="1"/>
      </c:barChart>
      <c:catAx>
        <c:axId val="1208987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987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'22静岡'!$C$227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'22静岡'!$A$231:$A$237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'22静岡'!$C$231:$C$237</c:f>
              <c:numCache>
                <c:formatCode>#,##0_);[Red]\(#,##0\)</c:formatCode>
                <c:ptCount val="7"/>
                <c:pt idx="0">
                  <c:v>472.20100000000002</c:v>
                </c:pt>
                <c:pt idx="1">
                  <c:v>519.01409293466804</c:v>
                </c:pt>
                <c:pt idx="2">
                  <c:v>545.57085704094197</c:v>
                </c:pt>
                <c:pt idx="3">
                  <c:v>552.70692764961996</c:v>
                </c:pt>
                <c:pt idx="4">
                  <c:v>544.761274324591</c:v>
                </c:pt>
                <c:pt idx="5">
                  <c:v>527.47519875942908</c:v>
                </c:pt>
                <c:pt idx="6">
                  <c:v>508.436576938131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33-4EFB-B940-EEC40AD2AAAD}"/>
            </c:ext>
          </c:extLst>
        </c:ser>
        <c:ser>
          <c:idx val="4"/>
          <c:order val="1"/>
          <c:tx>
            <c:strRef>
              <c:f>'22静岡'!$D$227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'22静岡'!$A$231:$A$237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'22静岡'!$D$231:$D$237</c:f>
              <c:numCache>
                <c:formatCode>#,##0_);[Red]\(#,##0\)</c:formatCode>
                <c:ptCount val="7"/>
                <c:pt idx="0">
                  <c:v>1008.768</c:v>
                </c:pt>
                <c:pt idx="1">
                  <c:v>1006.74529776877</c:v>
                </c:pt>
                <c:pt idx="2">
                  <c:v>988.58818089801196</c:v>
                </c:pt>
                <c:pt idx="3">
                  <c:v>958.93752635742396</c:v>
                </c:pt>
                <c:pt idx="4">
                  <c:v>922.18177778192103</c:v>
                </c:pt>
                <c:pt idx="5">
                  <c:v>882.97695861410898</c:v>
                </c:pt>
                <c:pt idx="6">
                  <c:v>841.49843330377792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33-4EFB-B940-EEC40AD2AAAD}"/>
            </c:ext>
          </c:extLst>
        </c:ser>
        <c:ser>
          <c:idx val="0"/>
          <c:order val="2"/>
          <c:tx>
            <c:strRef>
              <c:f>'22静岡'!$E$227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'22静岡'!$E$231:$E$237</c:f>
              <c:numCache>
                <c:formatCode>#,##0_);[Red]\(#,##0\)</c:formatCode>
                <c:ptCount val="7"/>
                <c:pt idx="0">
                  <c:v>1631.3727457576401</c:v>
                </c:pt>
                <c:pt idx="1">
                  <c:v>1509.9931627707299</c:v>
                </c:pt>
                <c:pt idx="2">
                  <c:v>1413.4961542012902</c:v>
                </c:pt>
                <c:pt idx="3">
                  <c:v>1320.34224402311</c:v>
                </c:pt>
                <c:pt idx="4">
                  <c:v>1233.0092881046301</c:v>
                </c:pt>
                <c:pt idx="5">
                  <c:v>1159.5934987194798</c:v>
                </c:pt>
                <c:pt idx="6">
                  <c:v>1096.3091644897299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33-4EFB-B940-EEC40AD2AAAD}"/>
            </c:ext>
          </c:extLst>
        </c:ser>
        <c:ser>
          <c:idx val="9"/>
          <c:order val="3"/>
          <c:tx>
            <c:strRef>
              <c:f>'22静岡'!$F$227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33-4EFB-B940-EEC40AD2AAAD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33-4EFB-B940-EEC40AD2AAAD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33-4EFB-B940-EEC40AD2AAAD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33-4EFB-B940-EEC40AD2AAAD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33-4EFB-B940-EEC40AD2AAAD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33-4EFB-B940-EEC40AD2AAAD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33-4EFB-B940-EEC40AD2AA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'22静岡'!$A$231:$A$237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'22静岡'!$F$231:$F$237</c:f>
              <c:numCache>
                <c:formatCode>#,##0_);[Red]\(#,##0\)</c:formatCode>
                <c:ptCount val="7"/>
                <c:pt idx="0">
                  <c:v>81.370254242355699</c:v>
                </c:pt>
                <c:pt idx="1">
                  <c:v>90.548446525831096</c:v>
                </c:pt>
                <c:pt idx="2">
                  <c:v>97.755807859753503</c:v>
                </c:pt>
                <c:pt idx="3">
                  <c:v>103.920301969847</c:v>
                </c:pt>
                <c:pt idx="4">
                  <c:v>107.565659788861</c:v>
                </c:pt>
                <c:pt idx="5">
                  <c:v>108.08834390698399</c:v>
                </c:pt>
                <c:pt idx="6">
                  <c:v>107.353825268357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33-4EFB-B940-EEC40AD2A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76016"/>
        <c:axId val="1"/>
      </c:barChart>
      <c:catAx>
        <c:axId val="120897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9760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'02青森'!$C$227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'02青森'!$A$231:$A$237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'02青森'!$C$231:$C$237</c:f>
              <c:numCache>
                <c:formatCode>#,##0_);[Red]\(#,##0\)</c:formatCode>
                <c:ptCount val="7"/>
                <c:pt idx="0">
                  <c:v>168.917</c:v>
                </c:pt>
                <c:pt idx="1">
                  <c:v>178.99285074758399</c:v>
                </c:pt>
                <c:pt idx="2">
                  <c:v>181.95477473174802</c:v>
                </c:pt>
                <c:pt idx="3">
                  <c:v>178.98088000503199</c:v>
                </c:pt>
                <c:pt idx="4">
                  <c:v>171.72096885884801</c:v>
                </c:pt>
                <c:pt idx="5">
                  <c:v>160.75755420236499</c:v>
                </c:pt>
                <c:pt idx="6">
                  <c:v>148.36483622488302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9-47B7-BC02-A126CB98646F}"/>
            </c:ext>
          </c:extLst>
        </c:ser>
        <c:ser>
          <c:idx val="4"/>
          <c:order val="1"/>
          <c:tx>
            <c:strRef>
              <c:f>'02青森'!$D$227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'02青森'!$A$231:$A$237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'02青森'!$D$231:$D$237</c:f>
              <c:numCache>
                <c:formatCode>#,##0_);[Red]\(#,##0\)</c:formatCode>
                <c:ptCount val="7"/>
                <c:pt idx="0">
                  <c:v>340.73200000000003</c:v>
                </c:pt>
                <c:pt idx="1">
                  <c:v>326.33122258766701</c:v>
                </c:pt>
                <c:pt idx="2">
                  <c:v>309.71586378309701</c:v>
                </c:pt>
                <c:pt idx="3">
                  <c:v>289.84692847592902</c:v>
                </c:pt>
                <c:pt idx="4">
                  <c:v>267.80920384592099</c:v>
                </c:pt>
                <c:pt idx="5">
                  <c:v>245.30572966078898</c:v>
                </c:pt>
                <c:pt idx="6">
                  <c:v>223.09235746234802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29-47B7-BC02-A126CB98646F}"/>
            </c:ext>
          </c:extLst>
        </c:ser>
        <c:ser>
          <c:idx val="0"/>
          <c:order val="2"/>
          <c:tx>
            <c:strRef>
              <c:f>'02青森'!$E$227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'02青森'!$E$231:$E$237</c:f>
              <c:numCache>
                <c:formatCode>#,##0_);[Red]\(#,##0\)</c:formatCode>
                <c:ptCount val="7"/>
                <c:pt idx="0">
                  <c:v>551.85451624702102</c:v>
                </c:pt>
                <c:pt idx="1">
                  <c:v>491.21475310820102</c:v>
                </c:pt>
                <c:pt idx="2">
                  <c:v>440.99301693374696</c:v>
                </c:pt>
                <c:pt idx="3">
                  <c:v>395.36185624960405</c:v>
                </c:pt>
                <c:pt idx="4">
                  <c:v>350.734444886071</c:v>
                </c:pt>
                <c:pt idx="5">
                  <c:v>311.706141151731</c:v>
                </c:pt>
                <c:pt idx="6">
                  <c:v>277.72574604795096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29-47B7-BC02-A126CB98646F}"/>
            </c:ext>
          </c:extLst>
        </c:ser>
        <c:ser>
          <c:idx val="9"/>
          <c:order val="3"/>
          <c:tx>
            <c:strRef>
              <c:f>'02青森'!$F$227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29-47B7-BC02-A126CB98646F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29-47B7-BC02-A126CB98646F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29-47B7-BC02-A126CB98646F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29-47B7-BC02-A126CB98646F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29-47B7-BC02-A126CB98646F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29-47B7-BC02-A126CB98646F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29-47B7-BC02-A126CB9864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'02青森'!$A$231:$A$237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'02青森'!$F$231:$F$237</c:f>
              <c:numCache>
                <c:formatCode>#,##0_);[Red]\(#,##0\)</c:formatCode>
                <c:ptCount val="7"/>
                <c:pt idx="0">
                  <c:v>46.221483752979303</c:v>
                </c:pt>
                <c:pt idx="1">
                  <c:v>49.172173556549005</c:v>
                </c:pt>
                <c:pt idx="2">
                  <c:v>50.235344551407998</c:v>
                </c:pt>
                <c:pt idx="3">
                  <c:v>51.4643352694345</c:v>
                </c:pt>
                <c:pt idx="4">
                  <c:v>52.281382409160393</c:v>
                </c:pt>
                <c:pt idx="5">
                  <c:v>51.596574985114401</c:v>
                </c:pt>
                <c:pt idx="6">
                  <c:v>49.557060264818901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729-47B7-BC02-A126CB986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68456"/>
        <c:axId val="1"/>
      </c:barChart>
      <c:catAx>
        <c:axId val="1208968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9684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'22静岡'!$H$226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'22静岡'!$A$231:$A$237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'22静岡'!$H$231:$H$237</c:f>
              <c:numCache>
                <c:formatCode>0.0</c:formatCode>
                <c:ptCount val="7"/>
                <c:pt idx="0">
                  <c:v>14.785334432159214</c:v>
                </c:pt>
                <c:pt idx="1">
                  <c:v>16.601539421017623</c:v>
                </c:pt>
                <c:pt idx="2">
                  <c:v>17.91452309855525</c:v>
                </c:pt>
                <c:pt idx="3">
                  <c:v>18.825764155663641</c:v>
                </c:pt>
                <c:pt idx="4">
                  <c:v>19.403660967608772</c:v>
                </c:pt>
                <c:pt idx="5">
                  <c:v>19.695623847030383</c:v>
                </c:pt>
                <c:pt idx="6">
                  <c:v>19.910595831377208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AA-4C3A-B8BA-3E26EB02C65F}"/>
            </c:ext>
          </c:extLst>
        </c:ser>
        <c:ser>
          <c:idx val="4"/>
          <c:order val="1"/>
          <c:tx>
            <c:strRef>
              <c:f>'22静岡'!$I$226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'22静岡'!$A$231:$A$237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'22静岡'!$I$231:$I$237</c:f>
              <c:numCache>
                <c:formatCode>0.0</c:formatCode>
                <c:ptCount val="7"/>
                <c:pt idx="0">
                  <c:v>31.586066620910131</c:v>
                </c:pt>
                <c:pt idx="1">
                  <c:v>32.202443007527755</c:v>
                </c:pt>
                <c:pt idx="2">
                  <c:v>32.461568599378296</c:v>
                </c:pt>
                <c:pt idx="3">
                  <c:v>32.662394495378209</c:v>
                </c:pt>
                <c:pt idx="4">
                  <c:v>32.846869647208678</c:v>
                </c:pt>
                <c:pt idx="5">
                  <c:v>32.96985731909264</c:v>
                </c:pt>
                <c:pt idx="6">
                  <c:v>32.953441900556754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AA-4C3A-B8BA-3E26EB02C65F}"/>
            </c:ext>
          </c:extLst>
        </c:ser>
        <c:ser>
          <c:idx val="0"/>
          <c:order val="2"/>
          <c:tx>
            <c:strRef>
              <c:f>'22静岡'!$J$226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'22静岡'!$A$231:$A$237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'22静岡'!$J$231:$J$237</c:f>
              <c:numCache>
                <c:formatCode>0.0</c:formatCode>
                <c:ptCount val="7"/>
                <c:pt idx="0">
                  <c:v>51.08077202194945</c:v>
                </c:pt>
                <c:pt idx="1">
                  <c:v>48.299673088763058</c:v>
                </c:pt>
                <c:pt idx="2">
                  <c:v>46.41397020636267</c:v>
                </c:pt>
                <c:pt idx="3">
                  <c:v>44.972209406602779</c:v>
                </c:pt>
                <c:pt idx="4">
                  <c:v>43.918125835867443</c:v>
                </c:pt>
                <c:pt idx="5">
                  <c:v>43.298561562620804</c:v>
                </c:pt>
                <c:pt idx="6">
                  <c:v>42.931940128780319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AA-4C3A-B8BA-3E26EB02C65F}"/>
            </c:ext>
          </c:extLst>
        </c:ser>
        <c:ser>
          <c:idx val="9"/>
          <c:order val="3"/>
          <c:tx>
            <c:strRef>
              <c:f>'22静岡'!$K$226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AA-4C3A-B8BA-3E26EB02C65F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AA-4C3A-B8BA-3E26EB02C65F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AA-4C3A-B8BA-3E26EB02C65F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AA-4C3A-B8BA-3E26EB02C65F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AA-4C3A-B8BA-3E26EB02C65F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AA-4C3A-B8BA-3E26EB02C65F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AA-4C3A-B8BA-3E26EB02C6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'22静岡'!$A$231:$A$237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'22静岡'!$K$231:$K$237</c:f>
              <c:numCache>
                <c:formatCode>0.0</c:formatCode>
                <c:ptCount val="7"/>
                <c:pt idx="0">
                  <c:v>2.5478269249812069</c:v>
                </c:pt>
                <c:pt idx="1">
                  <c:v>2.8963444826915619</c:v>
                </c:pt>
                <c:pt idx="2">
                  <c:v>3.2099380957037842</c:v>
                </c:pt>
                <c:pt idx="3">
                  <c:v>3.5396319423553595</c:v>
                </c:pt>
                <c:pt idx="4">
                  <c:v>3.8313435493151204</c:v>
                </c:pt>
                <c:pt idx="5">
                  <c:v>4.0359572712561773</c:v>
                </c:pt>
                <c:pt idx="6">
                  <c:v>4.2040221392857129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4AA-4C3A-B8BA-3E26EB02C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91136"/>
        <c:axId val="1"/>
      </c:barChart>
      <c:catAx>
        <c:axId val="120899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9911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'22静岡'!$C$227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'22静岡'!$A$239:$A$245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'22静岡'!$C$239:$C$245</c:f>
              <c:numCache>
                <c:formatCode>#,##0_);[Red]\(#,##0\)</c:formatCode>
                <c:ptCount val="7"/>
                <c:pt idx="0">
                  <c:v>175.81495815888601</c:v>
                </c:pt>
                <c:pt idx="1">
                  <c:v>199.71793011357883</c:v>
                </c:pt>
                <c:pt idx="2">
                  <c:v>218.837268026614</c:v>
                </c:pt>
                <c:pt idx="3">
                  <c:v>235.60526837378399</c:v>
                </c:pt>
                <c:pt idx="4">
                  <c:v>253.55787844714399</c:v>
                </c:pt>
                <c:pt idx="5">
                  <c:v>259.70254843002499</c:v>
                </c:pt>
                <c:pt idx="6">
                  <c:v>258.798471942996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C-4560-B658-73DEFF7A1966}"/>
            </c:ext>
          </c:extLst>
        </c:ser>
        <c:ser>
          <c:idx val="4"/>
          <c:order val="1"/>
          <c:tx>
            <c:strRef>
              <c:f>'22静岡'!$D$227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'22静岡'!$A$239:$A$245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'22静岡'!$D$239:$D$245</c:f>
              <c:numCache>
                <c:formatCode>#,##0_);[Red]\(#,##0\)</c:formatCode>
                <c:ptCount val="7"/>
                <c:pt idx="0">
                  <c:v>424.07705347082504</c:v>
                </c:pt>
                <c:pt idx="1">
                  <c:v>432.51570539148008</c:v>
                </c:pt>
                <c:pt idx="2">
                  <c:v>431.01461184026903</c:v>
                </c:pt>
                <c:pt idx="3">
                  <c:v>427.57919757247197</c:v>
                </c:pt>
                <c:pt idx="4">
                  <c:v>431.11594463588904</c:v>
                </c:pt>
                <c:pt idx="5">
                  <c:v>422.174057507204</c:v>
                </c:pt>
                <c:pt idx="6">
                  <c:v>407.75499810276096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FC-4560-B658-73DEFF7A1966}"/>
            </c:ext>
          </c:extLst>
        </c:ser>
        <c:ser>
          <c:idx val="0"/>
          <c:order val="2"/>
          <c:tx>
            <c:strRef>
              <c:f>'22静岡'!$E$227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'22静岡'!$A$239:$A$245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'22静岡'!$E$239:$E$245</c:f>
              <c:numCache>
                <c:formatCode>#,##0_);[Red]\(#,##0\)</c:formatCode>
                <c:ptCount val="7"/>
                <c:pt idx="0">
                  <c:v>428.96173992119202</c:v>
                </c:pt>
                <c:pt idx="1">
                  <c:v>403.54410539281758</c:v>
                </c:pt>
                <c:pt idx="2">
                  <c:v>384.4469430369</c:v>
                </c:pt>
                <c:pt idx="3">
                  <c:v>376.49301296026499</c:v>
                </c:pt>
                <c:pt idx="4">
                  <c:v>382.49477429853101</c:v>
                </c:pt>
                <c:pt idx="5">
                  <c:v>373.76755193599098</c:v>
                </c:pt>
                <c:pt idx="6">
                  <c:v>358.85994633406301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FC-4560-B658-73DEFF7A1966}"/>
            </c:ext>
          </c:extLst>
        </c:ser>
        <c:ser>
          <c:idx val="9"/>
          <c:order val="3"/>
          <c:tx>
            <c:strRef>
              <c:f>'22静岡'!$F$227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FC-4560-B658-73DEFF7A1966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FC-4560-B658-73DEFF7A1966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FC-4560-B658-73DEFF7A1966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FC-4560-B658-73DEFF7A1966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FC-4560-B658-73DEFF7A1966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FC-4560-B658-73DEFF7A1966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FC-4560-B658-73DEFF7A196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'22静岡'!$A$239:$A$245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'22静岡'!$F$239:$F$245</c:f>
              <c:numCache>
                <c:formatCode>#,##0_);[Red]\(#,##0\)</c:formatCode>
                <c:ptCount val="7"/>
                <c:pt idx="0">
                  <c:v>63.896248449096305</c:v>
                </c:pt>
                <c:pt idx="1">
                  <c:v>72.768259102123565</c:v>
                </c:pt>
                <c:pt idx="2">
                  <c:v>80.513177096216708</c:v>
                </c:pt>
                <c:pt idx="3">
                  <c:v>87.8475210934795</c:v>
                </c:pt>
                <c:pt idx="4">
                  <c:v>93.276402618436208</c:v>
                </c:pt>
                <c:pt idx="5">
                  <c:v>94.895842126779996</c:v>
                </c:pt>
                <c:pt idx="6">
                  <c:v>94.892583620180304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0FC-4560-B658-73DEFF7A1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988616"/>
        <c:axId val="1"/>
      </c:barChart>
      <c:catAx>
        <c:axId val="120898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9886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'22静岡'!$H$226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'22静岡'!$A$239:$A$245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'22静岡'!$H$239:$H$245</c:f>
              <c:numCache>
                <c:formatCode>0.0</c:formatCode>
                <c:ptCount val="7"/>
                <c:pt idx="0">
                  <c:v>16.089220604793969</c:v>
                </c:pt>
                <c:pt idx="1">
                  <c:v>18.016205923216432</c:v>
                </c:pt>
                <c:pt idx="2">
                  <c:v>19.629970616266604</c:v>
                </c:pt>
                <c:pt idx="3">
                  <c:v>20.895791079912541</c:v>
                </c:pt>
                <c:pt idx="4">
                  <c:v>21.850055663744854</c:v>
                </c:pt>
                <c:pt idx="5">
                  <c:v>22.572231163629684</c:v>
                </c:pt>
                <c:pt idx="6">
                  <c:v>23.100694983602331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7-403C-989F-54B0E3C32921}"/>
            </c:ext>
          </c:extLst>
        </c:ser>
        <c:ser>
          <c:idx val="4"/>
          <c:order val="1"/>
          <c:tx>
            <c:strRef>
              <c:f>'22静岡'!$I$226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'22静岡'!$A$239:$A$245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'22静岡'!$I$239:$I$245</c:f>
              <c:numCache>
                <c:formatCode>0.0</c:formatCode>
                <c:ptCount val="7"/>
                <c:pt idx="0">
                  <c:v>38.808240994813573</c:v>
                </c:pt>
                <c:pt idx="1">
                  <c:v>39.016486946999045</c:v>
                </c:pt>
                <c:pt idx="2">
                  <c:v>38.662537884438741</c:v>
                </c:pt>
                <c:pt idx="3">
                  <c:v>37.921926127799537</c:v>
                </c:pt>
                <c:pt idx="4">
                  <c:v>37.150915781091648</c:v>
                </c:pt>
                <c:pt idx="5">
                  <c:v>36.693557590975018</c:v>
                </c:pt>
                <c:pt idx="6">
                  <c:v>36.396752146535043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7-403C-989F-54B0E3C32921}"/>
            </c:ext>
          </c:extLst>
        </c:ser>
        <c:ser>
          <c:idx val="0"/>
          <c:order val="2"/>
          <c:tx>
            <c:strRef>
              <c:f>'22静岡'!$J$226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'22静岡'!$A$239:$A$245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'22静岡'!$J$239:$J$245</c:f>
              <c:numCache>
                <c:formatCode>0.0</c:formatCode>
                <c:ptCount val="7"/>
                <c:pt idx="0">
                  <c:v>39.255249592422082</c:v>
                </c:pt>
                <c:pt idx="1">
                  <c:v>36.403009473023005</c:v>
                </c:pt>
                <c:pt idx="2">
                  <c:v>34.48536103279298</c:v>
                </c:pt>
                <c:pt idx="3">
                  <c:v>33.391101125053972</c:v>
                </c:pt>
                <c:pt idx="4">
                  <c:v>32.961042901518901</c:v>
                </c:pt>
                <c:pt idx="5">
                  <c:v>32.486271832008534</c:v>
                </c:pt>
                <c:pt idx="6">
                  <c:v>32.032314950920814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47-403C-989F-54B0E3C32921}"/>
            </c:ext>
          </c:extLst>
        </c:ser>
        <c:ser>
          <c:idx val="9"/>
          <c:order val="3"/>
          <c:tx>
            <c:strRef>
              <c:f>'22静岡'!$K$226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47-403C-989F-54B0E3C32921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47-403C-989F-54B0E3C32921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47-403C-989F-54B0E3C32921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47-403C-989F-54B0E3C32921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47-403C-989F-54B0E3C32921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47-403C-989F-54B0E3C32921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47-403C-989F-54B0E3C329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'22静岡'!$A$239:$A$245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'22静岡'!$K$239:$K$245</c:f>
              <c:numCache>
                <c:formatCode>0.0</c:formatCode>
                <c:ptCount val="7"/>
                <c:pt idx="0">
                  <c:v>5.8472888079703811</c:v>
                </c:pt>
                <c:pt idx="1">
                  <c:v>6.5642976567615205</c:v>
                </c:pt>
                <c:pt idx="2">
                  <c:v>7.2221304665016817</c:v>
                </c:pt>
                <c:pt idx="3">
                  <c:v>7.7911816672339373</c:v>
                </c:pt>
                <c:pt idx="4">
                  <c:v>8.0379856536446095</c:v>
                </c:pt>
                <c:pt idx="5">
                  <c:v>8.2479394133867565</c:v>
                </c:pt>
                <c:pt idx="6">
                  <c:v>8.4702379189418142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A47-403C-989F-54B0E3C32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864056"/>
        <c:axId val="1"/>
      </c:barChart>
      <c:catAx>
        <c:axId val="1208864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8640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'23愛知'!$C$227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'23愛知'!$A$231:$A$237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'23愛知'!$C$231:$C$237</c:f>
              <c:numCache>
                <c:formatCode>#,##0_);[Red]\(#,##0\)</c:formatCode>
                <c:ptCount val="7"/>
                <c:pt idx="0">
                  <c:v>1175.221</c:v>
                </c:pt>
                <c:pt idx="1">
                  <c:v>1299.1752789260299</c:v>
                </c:pt>
                <c:pt idx="2">
                  <c:v>1378.57521621054</c:v>
                </c:pt>
                <c:pt idx="3">
                  <c:v>1418.99598746262</c:v>
                </c:pt>
                <c:pt idx="4">
                  <c:v>1424.3715756284498</c:v>
                </c:pt>
                <c:pt idx="5">
                  <c:v>1404.4566528346002</c:v>
                </c:pt>
                <c:pt idx="6">
                  <c:v>1382.4493139072101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CD-4F4D-B693-CEA22CF32955}"/>
            </c:ext>
          </c:extLst>
        </c:ser>
        <c:ser>
          <c:idx val="4"/>
          <c:order val="1"/>
          <c:tx>
            <c:strRef>
              <c:f>'23愛知'!$D$227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'23愛知'!$A$231:$A$237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'23愛知'!$D$231:$D$237</c:f>
              <c:numCache>
                <c:formatCode>#,##0_);[Red]\(#,##0\)</c:formatCode>
                <c:ptCount val="7"/>
                <c:pt idx="0">
                  <c:v>2057.9050000000002</c:v>
                </c:pt>
                <c:pt idx="1">
                  <c:v>2079.4047682865198</c:v>
                </c:pt>
                <c:pt idx="2">
                  <c:v>2074.4669164786101</c:v>
                </c:pt>
                <c:pt idx="3">
                  <c:v>2045.61496236992</c:v>
                </c:pt>
                <c:pt idx="4">
                  <c:v>2006.0058766407301</c:v>
                </c:pt>
                <c:pt idx="5">
                  <c:v>1961.66260785585</c:v>
                </c:pt>
                <c:pt idx="6">
                  <c:v>1906.29048623062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CD-4F4D-B693-CEA22CF32955}"/>
            </c:ext>
          </c:extLst>
        </c:ser>
        <c:ser>
          <c:idx val="0"/>
          <c:order val="2"/>
          <c:tx>
            <c:strRef>
              <c:f>'23愛知'!$E$227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'23愛知'!$E$231:$E$237</c:f>
              <c:numCache>
                <c:formatCode>#,##0_);[Red]\(#,##0\)</c:formatCode>
                <c:ptCount val="7"/>
                <c:pt idx="0">
                  <c:v>3200.85877271459</c:v>
                </c:pt>
                <c:pt idx="1">
                  <c:v>3033.8863511855798</c:v>
                </c:pt>
                <c:pt idx="2">
                  <c:v>2903.5121461038102</c:v>
                </c:pt>
                <c:pt idx="3">
                  <c:v>2775.4661102116297</c:v>
                </c:pt>
                <c:pt idx="4">
                  <c:v>2649.36890091536</c:v>
                </c:pt>
                <c:pt idx="5">
                  <c:v>2551.3638803615004</c:v>
                </c:pt>
                <c:pt idx="6">
                  <c:v>2470.3345137163401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CD-4F4D-B693-CEA22CF32955}"/>
            </c:ext>
          </c:extLst>
        </c:ser>
        <c:ser>
          <c:idx val="9"/>
          <c:order val="3"/>
          <c:tx>
            <c:strRef>
              <c:f>'23愛知'!$F$227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CD-4F4D-B693-CEA22CF32955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CD-4F4D-B693-CEA22CF32955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CD-4F4D-B693-CEA22CF32955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CD-4F4D-B693-CEA22CF32955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CD-4F4D-B693-CEA22CF32955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CD-4F4D-B693-CEA22CF32955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CD-4F4D-B693-CEA22CF3295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'23愛知'!$A$231:$A$237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'23愛知'!$F$231:$F$237</c:f>
              <c:numCache>
                <c:formatCode>#,##0_);[Red]\(#,##0\)</c:formatCode>
                <c:ptCount val="7"/>
                <c:pt idx="0">
                  <c:v>128.04222728541001</c:v>
                </c:pt>
                <c:pt idx="1">
                  <c:v>144.99960160187001</c:v>
                </c:pt>
                <c:pt idx="2">
                  <c:v>162.98772120703501</c:v>
                </c:pt>
                <c:pt idx="3">
                  <c:v>177.56393995583201</c:v>
                </c:pt>
                <c:pt idx="4">
                  <c:v>186.12864681546</c:v>
                </c:pt>
                <c:pt idx="5">
                  <c:v>189.66585894805601</c:v>
                </c:pt>
                <c:pt idx="6">
                  <c:v>194.79268614583702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CD-4F4D-B693-CEA22CF32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869096"/>
        <c:axId val="1"/>
      </c:barChart>
      <c:catAx>
        <c:axId val="1208869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8690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'23愛知'!$H$226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'23愛知'!$A$231:$A$237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'23愛知'!$H$231:$H$237</c:f>
              <c:numCache>
                <c:formatCode>0.0</c:formatCode>
                <c:ptCount val="7"/>
                <c:pt idx="0">
                  <c:v>17.909420366603186</c:v>
                </c:pt>
                <c:pt idx="1">
                  <c:v>19.812154251749529</c:v>
                </c:pt>
                <c:pt idx="2">
                  <c:v>21.145277018087175</c:v>
                </c:pt>
                <c:pt idx="3">
                  <c:v>22.110865775486964</c:v>
                </c:pt>
                <c:pt idx="4">
                  <c:v>22.732205408318066</c:v>
                </c:pt>
                <c:pt idx="5">
                  <c:v>22.996927909153662</c:v>
                </c:pt>
                <c:pt idx="6">
                  <c:v>23.21935162319226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6-4579-8EE2-FFF5A645FF14}"/>
            </c:ext>
          </c:extLst>
        </c:ser>
        <c:ser>
          <c:idx val="4"/>
          <c:order val="1"/>
          <c:tx>
            <c:strRef>
              <c:f>'23愛知'!$I$226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'23愛知'!$A$231:$A$237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'23愛知'!$I$231:$I$237</c:f>
              <c:numCache>
                <c:formatCode>0.0</c:formatCode>
                <c:ptCount val="7"/>
                <c:pt idx="0">
                  <c:v>31.360812748865559</c:v>
                </c:pt>
                <c:pt idx="1">
                  <c:v>31.710492563537798</c:v>
                </c:pt>
                <c:pt idx="2">
                  <c:v>31.819212399868142</c:v>
                </c:pt>
                <c:pt idx="3">
                  <c:v>31.874873685983982</c:v>
                </c:pt>
                <c:pt idx="4">
                  <c:v>32.014776493957029</c:v>
                </c:pt>
                <c:pt idx="5">
                  <c:v>32.120758931145254</c:v>
                </c:pt>
                <c:pt idx="6">
                  <c:v>32.017686761068354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26-4579-8EE2-FFF5A645FF14}"/>
            </c:ext>
          </c:extLst>
        </c:ser>
        <c:ser>
          <c:idx val="0"/>
          <c:order val="2"/>
          <c:tx>
            <c:strRef>
              <c:f>'23愛知'!$J$226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'23愛知'!$A$231:$A$237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'23愛知'!$J$231:$J$237</c:f>
              <c:numCache>
                <c:formatCode>0.0</c:formatCode>
                <c:ptCount val="7"/>
                <c:pt idx="0">
                  <c:v>48.77850659124978</c:v>
                </c:pt>
                <c:pt idx="1">
                  <c:v>46.266139255401086</c:v>
                </c:pt>
                <c:pt idx="2">
                  <c:v>44.535523294486204</c:v>
                </c:pt>
                <c:pt idx="3">
                  <c:v>43.247450429396537</c:v>
                </c:pt>
                <c:pt idx="4">
                  <c:v>42.282504852320855</c:v>
                </c:pt>
                <c:pt idx="5">
                  <c:v>41.776676487858701</c:v>
                </c:pt>
                <c:pt idx="6">
                  <c:v>41.491261288106315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26-4579-8EE2-FFF5A645FF14}"/>
            </c:ext>
          </c:extLst>
        </c:ser>
        <c:ser>
          <c:idx val="9"/>
          <c:order val="3"/>
          <c:tx>
            <c:strRef>
              <c:f>'23愛知'!$K$226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6-4579-8EE2-FFF5A645FF14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6-4579-8EE2-FFF5A645FF14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6-4579-8EE2-FFF5A645FF14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6-4579-8EE2-FFF5A645FF14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26-4579-8EE2-FFF5A645FF14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26-4579-8EE2-FFF5A645FF14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26-4579-8EE2-FFF5A645FF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'23愛知'!$A$231:$A$237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'23愛知'!$K$231:$K$237</c:f>
              <c:numCache>
                <c:formatCode>0.0</c:formatCode>
                <c:ptCount val="7"/>
                <c:pt idx="0">
                  <c:v>1.9512602932814815</c:v>
                </c:pt>
                <c:pt idx="1">
                  <c:v>2.2112139293115667</c:v>
                </c:pt>
                <c:pt idx="2">
                  <c:v>2.4999872875584681</c:v>
                </c:pt>
                <c:pt idx="3">
                  <c:v>2.7668101091324986</c:v>
                </c:pt>
                <c:pt idx="4">
                  <c:v>2.9705132454040335</c:v>
                </c:pt>
                <c:pt idx="5">
                  <c:v>3.1056366718423902</c:v>
                </c:pt>
                <c:pt idx="6">
                  <c:v>3.2717003276330625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026-4579-8EE2-FFF5A645F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864416"/>
        <c:axId val="1"/>
      </c:barChart>
      <c:catAx>
        <c:axId val="120886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8644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'23愛知'!$C$227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'23愛知'!$A$239:$A$245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'23愛知'!$C$239:$C$245</c:f>
              <c:numCache>
                <c:formatCode>#,##0_);[Red]\(#,##0\)</c:formatCode>
                <c:ptCount val="7"/>
                <c:pt idx="0">
                  <c:v>364.85115999009099</c:v>
                </c:pt>
                <c:pt idx="1">
                  <c:v>417.60558900083339</c:v>
                </c:pt>
                <c:pt idx="2">
                  <c:v>469.00281169557502</c:v>
                </c:pt>
                <c:pt idx="3">
                  <c:v>521.96797125524404</c:v>
                </c:pt>
                <c:pt idx="4">
                  <c:v>580.66444160008393</c:v>
                </c:pt>
                <c:pt idx="5">
                  <c:v>608.68633329061004</c:v>
                </c:pt>
                <c:pt idx="6">
                  <c:v>624.40583346126994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7-492C-A4F0-26EAAECE859D}"/>
            </c:ext>
          </c:extLst>
        </c:ser>
        <c:ser>
          <c:idx val="4"/>
          <c:order val="1"/>
          <c:tx>
            <c:strRef>
              <c:f>'23愛知'!$D$227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'23愛知'!$A$239:$A$245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'23愛知'!$D$239:$D$245</c:f>
              <c:numCache>
                <c:formatCode>#,##0_);[Red]\(#,##0\)</c:formatCode>
                <c:ptCount val="7"/>
                <c:pt idx="0">
                  <c:v>731.27826244233802</c:v>
                </c:pt>
                <c:pt idx="1">
                  <c:v>740.92532074180212</c:v>
                </c:pt>
                <c:pt idx="2">
                  <c:v>752.09241146331203</c:v>
                </c:pt>
                <c:pt idx="3">
                  <c:v>770.22866389466105</c:v>
                </c:pt>
                <c:pt idx="4">
                  <c:v>810.21743355886701</c:v>
                </c:pt>
                <c:pt idx="5">
                  <c:v>818.73418279012094</c:v>
                </c:pt>
                <c:pt idx="6">
                  <c:v>810.86556392014097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7-492C-A4F0-26EAAECE859D}"/>
            </c:ext>
          </c:extLst>
        </c:ser>
        <c:ser>
          <c:idx val="0"/>
          <c:order val="2"/>
          <c:tx>
            <c:strRef>
              <c:f>'23愛知'!$E$227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'23愛知'!$A$239:$A$245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'23愛知'!$E$239:$E$245</c:f>
              <c:numCache>
                <c:formatCode>#,##0_);[Red]\(#,##0\)</c:formatCode>
                <c:ptCount val="7"/>
                <c:pt idx="0">
                  <c:v>710.05436595961692</c:v>
                </c:pt>
                <c:pt idx="1">
                  <c:v>670.81194782050295</c:v>
                </c:pt>
                <c:pt idx="2">
                  <c:v>651.08651218589603</c:v>
                </c:pt>
                <c:pt idx="3">
                  <c:v>658.14360632025603</c:v>
                </c:pt>
                <c:pt idx="4">
                  <c:v>698.08518279569898</c:v>
                </c:pt>
                <c:pt idx="5">
                  <c:v>705.51617938897596</c:v>
                </c:pt>
                <c:pt idx="6">
                  <c:v>695.52312601346307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F7-492C-A4F0-26EAAECE859D}"/>
            </c:ext>
          </c:extLst>
        </c:ser>
        <c:ser>
          <c:idx val="9"/>
          <c:order val="3"/>
          <c:tx>
            <c:strRef>
              <c:f>'23愛知'!$F$227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7-492C-A4F0-26EAAECE859D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7-492C-A4F0-26EAAECE859D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7-492C-A4F0-26EAAECE859D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7-492C-A4F0-26EAAECE859D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F7-492C-A4F0-26EAAECE859D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F7-492C-A4F0-26EAAECE859D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F7-492C-A4F0-26EAAECE85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'23愛知'!$A$239:$A$245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'23愛知'!$F$239:$F$245</c:f>
              <c:numCache>
                <c:formatCode>#,##0_);[Red]\(#,##0\)</c:formatCode>
                <c:ptCount val="7"/>
                <c:pt idx="0">
                  <c:v>101.20821160795299</c:v>
                </c:pt>
                <c:pt idx="1">
                  <c:v>118.85414243686164</c:v>
                </c:pt>
                <c:pt idx="2">
                  <c:v>136.81926465521801</c:v>
                </c:pt>
                <c:pt idx="3">
                  <c:v>152.51375852983898</c:v>
                </c:pt>
                <c:pt idx="4">
                  <c:v>163.48594204535001</c:v>
                </c:pt>
                <c:pt idx="5">
                  <c:v>168.22330453029198</c:v>
                </c:pt>
                <c:pt idx="6">
                  <c:v>174.01947660512599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F7-492C-A4F0-26EAAECE8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868016"/>
        <c:axId val="1"/>
      </c:barChart>
      <c:catAx>
        <c:axId val="120886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8680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'23愛知'!$H$226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'23愛知'!$A$239:$A$245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'23愛知'!$H$239:$H$245</c:f>
              <c:numCache>
                <c:formatCode>0.0</c:formatCode>
                <c:ptCount val="7"/>
                <c:pt idx="0">
                  <c:v>19.128273579321458</c:v>
                </c:pt>
                <c:pt idx="1">
                  <c:v>21.435490815396669</c:v>
                </c:pt>
                <c:pt idx="2">
                  <c:v>23.345076069926034</c:v>
                </c:pt>
                <c:pt idx="3">
                  <c:v>24.821883557072631</c:v>
                </c:pt>
                <c:pt idx="4">
                  <c:v>25.779203455081369</c:v>
                </c:pt>
                <c:pt idx="5">
                  <c:v>26.451282539702166</c:v>
                </c:pt>
                <c:pt idx="6">
                  <c:v>27.091376287252245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90-42D5-AF1E-239730953A01}"/>
            </c:ext>
          </c:extLst>
        </c:ser>
        <c:ser>
          <c:idx val="4"/>
          <c:order val="1"/>
          <c:tx>
            <c:strRef>
              <c:f>'23愛知'!$I$226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'23愛知'!$A$239:$A$245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'23愛知'!$I$239:$I$245</c:f>
              <c:numCache>
                <c:formatCode>0.0</c:formatCode>
                <c:ptCount val="7"/>
                <c:pt idx="0">
                  <c:v>38.339170052214669</c:v>
                </c:pt>
                <c:pt idx="1">
                  <c:v>38.03133465156769</c:v>
                </c:pt>
                <c:pt idx="2">
                  <c:v>37.436139228567413</c:v>
                </c:pt>
                <c:pt idx="3">
                  <c:v>36.627776531069728</c:v>
                </c:pt>
                <c:pt idx="4">
                  <c:v>35.970447932048621</c:v>
                </c:pt>
                <c:pt idx="5">
                  <c:v>35.579194092984466</c:v>
                </c:pt>
                <c:pt idx="6">
                  <c:v>35.18138834283986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90-42D5-AF1E-239730953A01}"/>
            </c:ext>
          </c:extLst>
        </c:ser>
        <c:ser>
          <c:idx val="0"/>
          <c:order val="2"/>
          <c:tx>
            <c:strRef>
              <c:f>'23愛知'!$J$226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'23愛知'!$A$239:$A$245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'23愛知'!$J$239:$J$245</c:f>
              <c:numCache>
                <c:formatCode>0.0</c:formatCode>
                <c:ptCount val="7"/>
                <c:pt idx="0">
                  <c:v>37.226451928057642</c:v>
                </c:pt>
                <c:pt idx="1">
                  <c:v>34.432449481264115</c:v>
                </c:pt>
                <c:pt idx="2">
                  <c:v>32.408471284279877</c:v>
                </c:pt>
                <c:pt idx="3">
                  <c:v>31.297636750827976</c:v>
                </c:pt>
                <c:pt idx="4">
                  <c:v>30.992219717601163</c:v>
                </c:pt>
                <c:pt idx="5">
                  <c:v>30.659153617696134</c:v>
                </c:pt>
                <c:pt idx="6">
                  <c:v>30.176974194597182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90-42D5-AF1E-239730953A01}"/>
            </c:ext>
          </c:extLst>
        </c:ser>
        <c:ser>
          <c:idx val="9"/>
          <c:order val="3"/>
          <c:tx>
            <c:strRef>
              <c:f>'23愛知'!$K$226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90-42D5-AF1E-239730953A01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90-42D5-AF1E-239730953A01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90-42D5-AF1E-239730953A01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90-42D5-AF1E-239730953A01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90-42D5-AF1E-239730953A01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90-42D5-AF1E-239730953A01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90-42D5-AF1E-239730953A0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'23愛知'!$A$239:$A$245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'23愛知'!$K$239:$K$245</c:f>
              <c:numCache>
                <c:formatCode>0.0</c:formatCode>
                <c:ptCount val="7"/>
                <c:pt idx="0">
                  <c:v>5.3061044404062212</c:v>
                </c:pt>
                <c:pt idx="1">
                  <c:v>6.1007250517715432</c:v>
                </c:pt>
                <c:pt idx="2">
                  <c:v>6.8103134172266682</c:v>
                </c:pt>
                <c:pt idx="3">
                  <c:v>7.2527031610296762</c:v>
                </c:pt>
                <c:pt idx="4">
                  <c:v>7.2581288952688476</c:v>
                </c:pt>
                <c:pt idx="5">
                  <c:v>7.3103697496172382</c:v>
                </c:pt>
                <c:pt idx="6">
                  <c:v>7.5502611753107196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190-42D5-AF1E-239730953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865856"/>
        <c:axId val="1"/>
      </c:barChart>
      <c:catAx>
        <c:axId val="120886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8658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'24三重'!$C$227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'24三重'!$A$231:$A$237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'24三重'!$C$231:$C$237</c:f>
              <c:numCache>
                <c:formatCode>#,##0_);[Red]\(#,##0\)</c:formatCode>
                <c:ptCount val="7"/>
                <c:pt idx="0">
                  <c:v>244.69800000000001</c:v>
                </c:pt>
                <c:pt idx="1">
                  <c:v>269.02406129535103</c:v>
                </c:pt>
                <c:pt idx="2">
                  <c:v>282.38843692442299</c:v>
                </c:pt>
                <c:pt idx="3">
                  <c:v>285.82413551016697</c:v>
                </c:pt>
                <c:pt idx="4">
                  <c:v>281.31239415030598</c:v>
                </c:pt>
                <c:pt idx="5">
                  <c:v>271.96503091222797</c:v>
                </c:pt>
                <c:pt idx="6">
                  <c:v>261.67854459371199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B-4A8A-A977-C88AC18A0D5F}"/>
            </c:ext>
          </c:extLst>
        </c:ser>
        <c:ser>
          <c:idx val="4"/>
          <c:order val="1"/>
          <c:tx>
            <c:strRef>
              <c:f>'24三重'!$D$227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'24三重'!$A$231:$A$237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'24三重'!$D$231:$D$237</c:f>
              <c:numCache>
                <c:formatCode>#,##0_);[Red]\(#,##0\)</c:formatCode>
                <c:ptCount val="7"/>
                <c:pt idx="0">
                  <c:v>496.48500000000001</c:v>
                </c:pt>
                <c:pt idx="1">
                  <c:v>490.26894373332499</c:v>
                </c:pt>
                <c:pt idx="2">
                  <c:v>478.42929045331601</c:v>
                </c:pt>
                <c:pt idx="3">
                  <c:v>461.39411591236399</c:v>
                </c:pt>
                <c:pt idx="4">
                  <c:v>441.89140351769998</c:v>
                </c:pt>
                <c:pt idx="5">
                  <c:v>421.77784717332395</c:v>
                </c:pt>
                <c:pt idx="6">
                  <c:v>400.31226996062202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B-4A8A-A977-C88AC18A0D5F}"/>
            </c:ext>
          </c:extLst>
        </c:ser>
        <c:ser>
          <c:idx val="0"/>
          <c:order val="2"/>
          <c:tx>
            <c:strRef>
              <c:f>'24三重'!$E$227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val>
            <c:numRef>
              <c:f>'24三重'!$E$231:$E$237</c:f>
              <c:numCache>
                <c:formatCode>#,##0_);[Red]\(#,##0\)</c:formatCode>
                <c:ptCount val="7"/>
                <c:pt idx="0">
                  <c:v>774.161983349926</c:v>
                </c:pt>
                <c:pt idx="1">
                  <c:v>711.36359349108193</c:v>
                </c:pt>
                <c:pt idx="2">
                  <c:v>661.72981229131301</c:v>
                </c:pt>
                <c:pt idx="3">
                  <c:v>615.13886463094002</c:v>
                </c:pt>
                <c:pt idx="4">
                  <c:v>570.82599784140405</c:v>
                </c:pt>
                <c:pt idx="5">
                  <c:v>533.91717412961998</c:v>
                </c:pt>
                <c:pt idx="6">
                  <c:v>502.147857391184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B-4A8A-A977-C88AC18A0D5F}"/>
            </c:ext>
          </c:extLst>
        </c:ser>
        <c:ser>
          <c:idx val="9"/>
          <c:order val="3"/>
          <c:tx>
            <c:strRef>
              <c:f>'24三重'!$F$227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7B-4A8A-A977-C88AC18A0D5F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7B-4A8A-A977-C88AC18A0D5F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7B-4A8A-A977-C88AC18A0D5F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7B-4A8A-A977-C88AC18A0D5F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7B-4A8A-A977-C88AC18A0D5F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7B-4A8A-A977-C88AC18A0D5F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7B-4A8A-A977-C88AC18A0D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'24三重'!$A$231:$A$237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'24三重'!$F$231:$F$237</c:f>
              <c:numCache>
                <c:formatCode>#,##0_);[Red]\(#,##0\)</c:formatCode>
                <c:ptCount val="7"/>
                <c:pt idx="0">
                  <c:v>41.536016650074004</c:v>
                </c:pt>
                <c:pt idx="1">
                  <c:v>45.2234014802426</c:v>
                </c:pt>
                <c:pt idx="2">
                  <c:v>48.5614603309484</c:v>
                </c:pt>
                <c:pt idx="3">
                  <c:v>51.530883946529102</c:v>
                </c:pt>
                <c:pt idx="4">
                  <c:v>53.293204490589595</c:v>
                </c:pt>
                <c:pt idx="5">
                  <c:v>53.4969477848285</c:v>
                </c:pt>
                <c:pt idx="6">
                  <c:v>53.278328054481705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D7B-4A8A-A977-C88AC18A0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862976"/>
        <c:axId val="1"/>
      </c:barChart>
      <c:catAx>
        <c:axId val="120886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8629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'24三重'!$H$226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'24三重'!$A$231:$A$237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'24三重'!$H$231:$H$237</c:f>
              <c:numCache>
                <c:formatCode>0.0</c:formatCode>
                <c:ptCount val="7"/>
                <c:pt idx="0">
                  <c:v>15.717193542730625</c:v>
                </c:pt>
                <c:pt idx="1">
                  <c:v>17.747055261323517</c:v>
                </c:pt>
                <c:pt idx="2">
                  <c:v>19.195616159266439</c:v>
                </c:pt>
                <c:pt idx="3">
                  <c:v>20.215472195122029</c:v>
                </c:pt>
                <c:pt idx="4">
                  <c:v>20.879358116079516</c:v>
                </c:pt>
                <c:pt idx="5">
                  <c:v>21.228079845969532</c:v>
                </c:pt>
                <c:pt idx="6">
                  <c:v>21.494569616960501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D7-4349-9554-E281811A64F6}"/>
            </c:ext>
          </c:extLst>
        </c:ser>
        <c:ser>
          <c:idx val="4"/>
          <c:order val="1"/>
          <c:tx>
            <c:strRef>
              <c:f>'24三重'!$I$226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'24三重'!$A$231:$A$237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'24三重'!$I$231:$I$237</c:f>
              <c:numCache>
                <c:formatCode>0.0</c:formatCode>
                <c:ptCount val="7"/>
                <c:pt idx="0">
                  <c:v>31.889720537407804</c:v>
                </c:pt>
                <c:pt idx="1">
                  <c:v>32.342200156564161</c:v>
                </c:pt>
                <c:pt idx="2">
                  <c:v>32.52167517521243</c:v>
                </c:pt>
                <c:pt idx="3">
                  <c:v>32.633003173685893</c:v>
                </c:pt>
                <c:pt idx="4">
                  <c:v>32.797733247164942</c:v>
                </c:pt>
                <c:pt idx="5">
                  <c:v>32.921636237660479</c:v>
                </c:pt>
                <c:pt idx="6">
                  <c:v>32.882099556735454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D7-4349-9554-E281811A64F6}"/>
            </c:ext>
          </c:extLst>
        </c:ser>
        <c:ser>
          <c:idx val="0"/>
          <c:order val="2"/>
          <c:tx>
            <c:strRef>
              <c:f>'24三重'!$J$226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'24三重'!$A$231:$A$237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'24三重'!$J$231:$J$237</c:f>
              <c:numCache>
                <c:formatCode>0.0</c:formatCode>
                <c:ptCount val="7"/>
                <c:pt idx="0">
                  <c:v>49.725186661660459</c:v>
                </c:pt>
                <c:pt idx="1">
                  <c:v>46.927434459923063</c:v>
                </c:pt>
                <c:pt idx="2">
                  <c:v>44.981698316801328</c:v>
                </c:pt>
                <c:pt idx="3">
                  <c:v>43.506901864287691</c:v>
                </c:pt>
                <c:pt idx="4">
                  <c:v>42.367420272748561</c:v>
                </c:pt>
                <c:pt idx="5">
                  <c:v>41.674609289073842</c:v>
                </c:pt>
                <c:pt idx="6">
                  <c:v>41.246989108184302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7-4349-9554-E281811A64F6}"/>
            </c:ext>
          </c:extLst>
        </c:ser>
        <c:ser>
          <c:idx val="9"/>
          <c:order val="3"/>
          <c:tx>
            <c:strRef>
              <c:f>'24三重'!$K$226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7-4349-9554-E281811A64F6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D7-4349-9554-E281811A64F6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D7-4349-9554-E281811A64F6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D7-4349-9554-E281811A64F6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D7-4349-9554-E281811A64F6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D7-4349-9554-E281811A64F6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D7-4349-9554-E281811A64F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'24三重'!$A$231:$A$237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'24三重'!$K$231:$K$237</c:f>
              <c:numCache>
                <c:formatCode>0.0</c:formatCode>
                <c:ptCount val="7"/>
                <c:pt idx="0">
                  <c:v>2.6678992582011087</c:v>
                </c:pt>
                <c:pt idx="1">
                  <c:v>2.9833101221892622</c:v>
                </c:pt>
                <c:pt idx="2">
                  <c:v>3.3010103487198017</c:v>
                </c:pt>
                <c:pt idx="3">
                  <c:v>3.6446227669043867</c:v>
                </c:pt>
                <c:pt idx="4">
                  <c:v>3.955488364006968</c:v>
                </c:pt>
                <c:pt idx="5">
                  <c:v>4.1756746272961456</c:v>
                </c:pt>
                <c:pt idx="6">
                  <c:v>4.3763417181197335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AD7-4349-9554-E281811A6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882056"/>
        <c:axId val="1"/>
      </c:barChart>
      <c:catAx>
        <c:axId val="1208882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2088820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6.90277777777777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8888682512"/>
          <c:y val="6.9363517060367461E-2"/>
          <c:w val="0.86299637145188357"/>
          <c:h val="0.7653390201224846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'24三重'!$C$227</c:f>
              <c:strCache>
                <c:ptCount val="1"/>
                <c:pt idx="0">
                  <c:v>単独世帯主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'24三重'!$A$239:$A$245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'24三重'!$C$239:$C$245</c:f>
              <c:numCache>
                <c:formatCode>#,##0_);[Red]\(#,##0\)</c:formatCode>
                <c:ptCount val="7"/>
                <c:pt idx="0">
                  <c:v>96.724465014386297</c:v>
                </c:pt>
                <c:pt idx="1">
                  <c:v>106.87795444196182</c:v>
                </c:pt>
                <c:pt idx="2">
                  <c:v>116.44554799888201</c:v>
                </c:pt>
                <c:pt idx="3">
                  <c:v>124.68539794676899</c:v>
                </c:pt>
                <c:pt idx="4">
                  <c:v>133.48843933207201</c:v>
                </c:pt>
                <c:pt idx="5">
                  <c:v>135.933734224853</c:v>
                </c:pt>
                <c:pt idx="6">
                  <c:v>134.98080372265301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48-48E5-9D3C-A0A1AA44B57F}"/>
            </c:ext>
          </c:extLst>
        </c:ser>
        <c:ser>
          <c:idx val="4"/>
          <c:order val="1"/>
          <c:tx>
            <c:strRef>
              <c:f>'24三重'!$D$227</c:f>
              <c:strCache>
                <c:ptCount val="1"/>
                <c:pt idx="0">
                  <c:v>2人以上世帯主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'24三重'!$A$239:$A$245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'24三重'!$D$239:$D$245</c:f>
              <c:numCache>
                <c:formatCode>#,##0_);[Red]\(#,##0\)</c:formatCode>
                <c:ptCount val="7"/>
                <c:pt idx="0">
                  <c:v>201.71574939933799</c:v>
                </c:pt>
                <c:pt idx="1">
                  <c:v>201.41055341135026</c:v>
                </c:pt>
                <c:pt idx="2">
                  <c:v>199.82446812980498</c:v>
                </c:pt>
                <c:pt idx="3">
                  <c:v>196.81579962135498</c:v>
                </c:pt>
                <c:pt idx="4">
                  <c:v>199.531781317287</c:v>
                </c:pt>
                <c:pt idx="5">
                  <c:v>195.51808528072598</c:v>
                </c:pt>
                <c:pt idx="6">
                  <c:v>187.74359998936299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48-48E5-9D3C-A0A1AA44B57F}"/>
            </c:ext>
          </c:extLst>
        </c:ser>
        <c:ser>
          <c:idx val="0"/>
          <c:order val="2"/>
          <c:tx>
            <c:strRef>
              <c:f>'24三重'!$E$227</c:f>
              <c:strCache>
                <c:ptCount val="1"/>
                <c:pt idx="0">
                  <c:v>2人以上非世帯主</c:v>
                </c:pt>
              </c:strCache>
            </c:strRef>
          </c:tx>
          <c:invertIfNegative val="0"/>
          <c:cat>
            <c:numRef>
              <c:f>'24三重'!$A$239:$A$245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'24三重'!$E$239:$E$245</c:f>
              <c:numCache>
                <c:formatCode>#,##0_);[Red]\(#,##0\)</c:formatCode>
                <c:ptCount val="7"/>
                <c:pt idx="0">
                  <c:v>197.950862791025</c:v>
                </c:pt>
                <c:pt idx="1">
                  <c:v>186.366499646135</c:v>
                </c:pt>
                <c:pt idx="2">
                  <c:v>178.16143773565702</c:v>
                </c:pt>
                <c:pt idx="3">
                  <c:v>173.45263565321798</c:v>
                </c:pt>
                <c:pt idx="4">
                  <c:v>176.114874874733</c:v>
                </c:pt>
                <c:pt idx="5">
                  <c:v>171.360710088659</c:v>
                </c:pt>
                <c:pt idx="6">
                  <c:v>163.35620577366902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48-48E5-9D3C-A0A1AA44B57F}"/>
            </c:ext>
          </c:extLst>
        </c:ser>
        <c:ser>
          <c:idx val="9"/>
          <c:order val="3"/>
          <c:tx>
            <c:strRef>
              <c:f>'24三重'!$F$227</c:f>
              <c:strCache>
                <c:ptCount val="1"/>
                <c:pt idx="0">
                  <c:v>施設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0525278192358626E-17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48-48E5-9D3C-A0A1AA44B57F}"/>
                </c:ext>
              </c:extLst>
            </c:dLbl>
            <c:dLbl>
              <c:idx val="1"/>
              <c:layout>
                <c:manualLayout>
                  <c:x val="3.3300688170520196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48-48E5-9D3C-A0A1AA44B57F}"/>
                </c:ext>
              </c:extLst>
            </c:dLbl>
            <c:dLbl>
              <c:idx val="2"/>
              <c:layout>
                <c:manualLayout>
                  <c:x val="3.3300688170519888E-3"/>
                  <c:y val="-5.11487788732477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48-48E5-9D3C-A0A1AA44B57F}"/>
                </c:ext>
              </c:extLst>
            </c:dLbl>
            <c:dLbl>
              <c:idx val="3"/>
              <c:layout>
                <c:manualLayout>
                  <c:x val="-6.1050556384717252E-17"/>
                  <c:y val="-6.04485568502018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48-48E5-9D3C-A0A1AA44B57F}"/>
                </c:ext>
              </c:extLst>
            </c:dLbl>
            <c:dLbl>
              <c:idx val="4"/>
              <c:layout>
                <c:manualLayout>
                  <c:x val="0"/>
                  <c:y val="-5.11487788732476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48-48E5-9D3C-A0A1AA44B57F}"/>
                </c:ext>
              </c:extLst>
            </c:dLbl>
            <c:dLbl>
              <c:idx val="5"/>
              <c:layout>
                <c:manualLayout>
                  <c:x val="3.33006881705205E-3"/>
                  <c:y val="-5.579866786172477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48-48E5-9D3C-A0A1AA44B57F}"/>
                </c:ext>
              </c:extLst>
            </c:dLbl>
            <c:dLbl>
              <c:idx val="6"/>
              <c:layout>
                <c:manualLayout>
                  <c:x val="3.3300688170521723E-3"/>
                  <c:y val="-5.5798667861724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48-48E5-9D3C-A0A1AA44B5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'24三重'!$A$239:$A$245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'24三重'!$F$239:$F$245</c:f>
              <c:numCache>
                <c:formatCode>#,##0_);[Red]\(#,##0\)</c:formatCode>
                <c:ptCount val="7"/>
                <c:pt idx="0">
                  <c:v>33.157922795251395</c:v>
                </c:pt>
                <c:pt idx="1">
                  <c:v>37.123992500552973</c:v>
                </c:pt>
                <c:pt idx="2">
                  <c:v>40.725546135656302</c:v>
                </c:pt>
                <c:pt idx="3">
                  <c:v>44.205166778658402</c:v>
                </c:pt>
                <c:pt idx="4">
                  <c:v>46.8389044759085</c:v>
                </c:pt>
                <c:pt idx="5">
                  <c:v>47.520470405762097</c:v>
                </c:pt>
                <c:pt idx="6">
                  <c:v>47.618390514315799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148-48E5-9D3C-A0A1AA44B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882776"/>
        <c:axId val="1"/>
      </c:barChart>
      <c:catAx>
        <c:axId val="12088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crossAx val="12088827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88403195924038"/>
          <c:y val="0.91145669291338582"/>
          <c:w val="0.89611596804075955"/>
          <c:h val="7.3450714494021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4" Type="http://schemas.openxmlformats.org/officeDocument/2006/relationships/chart" Target="../charts/chart84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4" Type="http://schemas.openxmlformats.org/officeDocument/2006/relationships/chart" Target="../charts/chart8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4" Type="http://schemas.openxmlformats.org/officeDocument/2006/relationships/chart" Target="../charts/chart92.xml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4" Type="http://schemas.openxmlformats.org/officeDocument/2006/relationships/chart" Target="../charts/chart96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Relationship Id="rId4" Type="http://schemas.openxmlformats.org/officeDocument/2006/relationships/chart" Target="../charts/chart100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4" Type="http://schemas.openxmlformats.org/officeDocument/2006/relationships/chart" Target="../charts/chart104.xml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7.xml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Relationship Id="rId4" Type="http://schemas.openxmlformats.org/officeDocument/2006/relationships/chart" Target="../charts/chart108.xml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4" Type="http://schemas.openxmlformats.org/officeDocument/2006/relationships/chart" Target="../charts/chart112.xml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4" Type="http://schemas.openxmlformats.org/officeDocument/2006/relationships/chart" Target="../charts/chart116.xml"/></Relationships>
</file>

<file path=xl/drawings/_rels/drawing1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9.xml"/><Relationship Id="rId2" Type="http://schemas.openxmlformats.org/officeDocument/2006/relationships/chart" Target="../charts/chart118.xml"/><Relationship Id="rId1" Type="http://schemas.openxmlformats.org/officeDocument/2006/relationships/chart" Target="../charts/chart117.xml"/><Relationship Id="rId4" Type="http://schemas.openxmlformats.org/officeDocument/2006/relationships/chart" Target="../charts/chart120.xml"/></Relationships>
</file>

<file path=xl/drawings/_rels/drawing1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4" Type="http://schemas.openxmlformats.org/officeDocument/2006/relationships/chart" Target="../charts/chart124.xml"/></Relationships>
</file>

<file path=xl/drawings/_rels/drawing1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7.xml"/><Relationship Id="rId2" Type="http://schemas.openxmlformats.org/officeDocument/2006/relationships/chart" Target="../charts/chart126.xml"/><Relationship Id="rId1" Type="http://schemas.openxmlformats.org/officeDocument/2006/relationships/chart" Target="../charts/chart125.xml"/><Relationship Id="rId4" Type="http://schemas.openxmlformats.org/officeDocument/2006/relationships/chart" Target="../charts/chart12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1.xml"/><Relationship Id="rId2" Type="http://schemas.openxmlformats.org/officeDocument/2006/relationships/chart" Target="../charts/chart130.xml"/><Relationship Id="rId1" Type="http://schemas.openxmlformats.org/officeDocument/2006/relationships/chart" Target="../charts/chart129.xml"/><Relationship Id="rId4" Type="http://schemas.openxmlformats.org/officeDocument/2006/relationships/chart" Target="../charts/chart132.xml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Relationship Id="rId4" Type="http://schemas.openxmlformats.org/officeDocument/2006/relationships/chart" Target="../charts/chart136.xml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9.xml"/><Relationship Id="rId2" Type="http://schemas.openxmlformats.org/officeDocument/2006/relationships/chart" Target="../charts/chart138.xml"/><Relationship Id="rId1" Type="http://schemas.openxmlformats.org/officeDocument/2006/relationships/chart" Target="../charts/chart137.xml"/><Relationship Id="rId4" Type="http://schemas.openxmlformats.org/officeDocument/2006/relationships/chart" Target="../charts/chart140.xml"/></Relationships>
</file>

<file path=xl/drawings/_rels/drawing1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4" Type="http://schemas.openxmlformats.org/officeDocument/2006/relationships/chart" Target="../charts/chart144.xml"/></Relationships>
</file>

<file path=xl/drawings/_rels/drawing1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Relationship Id="rId4" Type="http://schemas.openxmlformats.org/officeDocument/2006/relationships/chart" Target="../charts/chart148.xml"/></Relationships>
</file>

<file path=xl/drawings/_rels/drawing1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1.xml"/><Relationship Id="rId2" Type="http://schemas.openxmlformats.org/officeDocument/2006/relationships/chart" Target="../charts/chart150.xml"/><Relationship Id="rId1" Type="http://schemas.openxmlformats.org/officeDocument/2006/relationships/chart" Target="../charts/chart149.xml"/><Relationship Id="rId4" Type="http://schemas.openxmlformats.org/officeDocument/2006/relationships/chart" Target="../charts/chart152.xml"/></Relationships>
</file>

<file path=xl/drawings/_rels/drawing1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5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Relationship Id="rId4" Type="http://schemas.openxmlformats.org/officeDocument/2006/relationships/chart" Target="../charts/chart156.xml"/></Relationships>
</file>

<file path=xl/drawings/_rels/drawing1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9.xml"/><Relationship Id="rId2" Type="http://schemas.openxmlformats.org/officeDocument/2006/relationships/chart" Target="../charts/chart158.xml"/><Relationship Id="rId1" Type="http://schemas.openxmlformats.org/officeDocument/2006/relationships/chart" Target="../charts/chart157.xml"/><Relationship Id="rId4" Type="http://schemas.openxmlformats.org/officeDocument/2006/relationships/chart" Target="../charts/chart160.xml"/></Relationships>
</file>

<file path=xl/drawings/_rels/drawing2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3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4" Type="http://schemas.openxmlformats.org/officeDocument/2006/relationships/chart" Target="../charts/chart164.xml"/></Relationships>
</file>

<file path=xl/drawings/_rels/drawing2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7.xml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Relationship Id="rId4" Type="http://schemas.openxmlformats.org/officeDocument/2006/relationships/chart" Target="../charts/chart168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2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1.xml"/><Relationship Id="rId2" Type="http://schemas.openxmlformats.org/officeDocument/2006/relationships/chart" Target="../charts/chart170.xml"/><Relationship Id="rId1" Type="http://schemas.openxmlformats.org/officeDocument/2006/relationships/chart" Target="../charts/chart169.xml"/><Relationship Id="rId4" Type="http://schemas.openxmlformats.org/officeDocument/2006/relationships/chart" Target="../charts/chart172.xml"/></Relationships>
</file>

<file path=xl/drawings/_rels/drawing2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5.xml"/><Relationship Id="rId2" Type="http://schemas.openxmlformats.org/officeDocument/2006/relationships/chart" Target="../charts/chart174.xml"/><Relationship Id="rId1" Type="http://schemas.openxmlformats.org/officeDocument/2006/relationships/chart" Target="../charts/chart173.xml"/><Relationship Id="rId4" Type="http://schemas.openxmlformats.org/officeDocument/2006/relationships/chart" Target="../charts/chart176.xml"/></Relationships>
</file>

<file path=xl/drawings/_rels/drawing2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9.xml"/><Relationship Id="rId2" Type="http://schemas.openxmlformats.org/officeDocument/2006/relationships/chart" Target="../charts/chart178.xml"/><Relationship Id="rId1" Type="http://schemas.openxmlformats.org/officeDocument/2006/relationships/chart" Target="../charts/chart177.xml"/><Relationship Id="rId4" Type="http://schemas.openxmlformats.org/officeDocument/2006/relationships/chart" Target="../charts/chart180.xml"/></Relationships>
</file>

<file path=xl/drawings/_rels/drawing2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3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4" Type="http://schemas.openxmlformats.org/officeDocument/2006/relationships/chart" Target="../charts/chart184.xml"/></Relationships>
</file>

<file path=xl/drawings/_rels/drawing2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7.xml"/><Relationship Id="rId2" Type="http://schemas.openxmlformats.org/officeDocument/2006/relationships/chart" Target="../charts/chart186.xml"/><Relationship Id="rId1" Type="http://schemas.openxmlformats.org/officeDocument/2006/relationships/chart" Target="../charts/chart185.xml"/><Relationship Id="rId4" Type="http://schemas.openxmlformats.org/officeDocument/2006/relationships/chart" Target="../charts/chart188.xml"/></Relationships>
</file>

<file path=xl/drawings/_rels/drawing2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1.xml"/><Relationship Id="rId2" Type="http://schemas.openxmlformats.org/officeDocument/2006/relationships/chart" Target="../charts/chart190.xml"/><Relationship Id="rId1" Type="http://schemas.openxmlformats.org/officeDocument/2006/relationships/chart" Target="../charts/chart189.xml"/><Relationship Id="rId4" Type="http://schemas.openxmlformats.org/officeDocument/2006/relationships/chart" Target="../charts/chart192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chart" Target="../charts/chart44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4" Type="http://schemas.openxmlformats.org/officeDocument/2006/relationships/chart" Target="../charts/chart52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4" Type="http://schemas.openxmlformats.org/officeDocument/2006/relationships/chart" Target="../charts/chart56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4" Type="http://schemas.openxmlformats.org/officeDocument/2006/relationships/chart" Target="../charts/chart60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4" Type="http://schemas.openxmlformats.org/officeDocument/2006/relationships/chart" Target="../charts/chart64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4" Type="http://schemas.openxmlformats.org/officeDocument/2006/relationships/chart" Target="../charts/chart68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4" Type="http://schemas.openxmlformats.org/officeDocument/2006/relationships/chart" Target="../charts/chart72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4" Type="http://schemas.openxmlformats.org/officeDocument/2006/relationships/chart" Target="../charts/chart76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4" Type="http://schemas.openxmlformats.org/officeDocument/2006/relationships/chart" Target="../charts/chart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20C25F2C-F152-443F-89F8-07E41A34A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041C022F-FFC5-483E-BDE5-E3BB60C2C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0777FD1B-3FDC-4F0D-B63B-C89EBB195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00F6FD5C-DD48-4639-BA3E-8502DF8A7F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16DCFC98-8356-4180-87CB-1502963B0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06C60FE7-C40D-407A-808F-6D385CE31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7B3972F6-0C09-46A2-930D-530DB19AC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47BEBAA6-FA70-4E3A-A612-5AEFB0EE9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0.31432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0.31334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B32F9B99-0F4F-4664-94AA-44688A04C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B64C1AE1-8A6E-4F30-BE2E-970BDB9328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191FB51C-E652-45CE-86AF-BE05CAD3E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52A414EF-A754-44B0-A17B-92CF327E8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0.31432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0.31334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DB51B606-4B3D-4314-88E4-D963F7C9F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4B934DD5-4456-4DEC-9126-9FCDF092A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BF2FCBEE-8C62-402D-8C6A-C24AA931E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E9E91A86-A995-4796-98A5-769D823BA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75F0A36F-A3B2-431E-A2DB-6A21488AA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EFE229D3-403A-41D9-A9B7-3C794E396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C4056DB6-6440-4CD3-9A1A-BA47CED23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92AE0B1B-08D1-44FE-93C9-703EFE577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0.31432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0.17661</cdr:x>
      <cdr:y>0</cdr:y>
    </cdr:from>
    <cdr:to>
      <cdr:x>0.31431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94DBD1D1-63C6-47D2-A52F-BA626DD97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256BEB7A-DCF4-4EAB-B315-8A6AA0A3C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47BEF05D-A49C-4492-A354-E7EA649AA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68E8FD49-18E6-4A0E-8AB8-F7B49BB5C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0.1737</cdr:x>
      <cdr:y>0</cdr:y>
    </cdr:from>
    <cdr:to>
      <cdr:x>0.31408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0.17661</cdr:x>
      <cdr:y>0</cdr:y>
    </cdr:from>
    <cdr:to>
      <cdr:x>0.31431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0.31432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6E1F90E7-48BE-4B9A-9034-EF713B3E4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20F83E92-AAD6-48F3-9753-DE18FABE5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24790F02-777C-4183-9451-37ED26F9B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DDCA54EF-8A1B-4C2D-8954-5C9CAF178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0.31432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0.31334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1D8275D6-D47D-477C-AD85-C116B35CA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83FFCF05-475B-4D46-A4B0-D930ECCE6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B2724B93-1326-4FEE-B97D-BE2D7E30D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97F8BE79-6954-44CB-AA2E-EC291C17E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0.31432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0.31286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81556108-5598-43AF-B3A9-04CEA6E24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1BB9539B-99E3-49C1-8108-A6BEED735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8B1DB332-6E41-4D2D-BC04-8074E4A2F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42C7D7B8-A959-46E3-9E5E-0098ACF08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0.31432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0.31334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C46B61F8-23D0-466B-9AAB-13DF94A9A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5655F71B-D1E3-4DC8-9588-66B086663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DF16273F-01FA-478C-8F03-EB6B075DA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7B59C912-95BB-4339-9FF0-14640DFA6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0.1737</cdr:x>
      <cdr:y>0</cdr:y>
    </cdr:from>
    <cdr:to>
      <cdr:x>0.31408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0.17661</cdr:x>
      <cdr:y>0</cdr:y>
    </cdr:from>
    <cdr:to>
      <cdr:x>0.31431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0.31286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F0970FE1-B9C5-4F8A-94C9-56460D6EB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BA051168-5853-4563-9A52-CF87F3424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8616C163-369A-43F9-8C23-60E069296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51B8DCB4-E3F0-4B86-AEC9-3560366C6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0.31432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0.17661</cdr:x>
      <cdr:y>0</cdr:y>
    </cdr:from>
    <cdr:to>
      <cdr:x>0.31431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B967DFBA-2886-47CB-992F-73563D759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F63C8C6E-A7B6-45AB-8F41-57B4A525F5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69288E1D-1C56-4DCA-87B7-F14E124F6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2B503E6B-2E42-4430-86E1-9A7654B9C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0.31432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0.31286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5196A2FC-0DC7-44AE-A078-DD7C71BD5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C4DC0C26-3E67-4B02-8CE2-B0FB3B374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F3F45242-76D2-4102-A5B1-A312CBD65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EFE65DE8-5914-405E-AC4C-169236DB7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0.17272</cdr:x>
      <cdr:y>0</cdr:y>
    </cdr:from>
    <cdr:to>
      <cdr:x>0.31335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0.31286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6E4CC000-C357-47D7-9810-4DD1AD7B9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A431730B-6068-4638-BD85-7C63C2305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DF782370-5DC2-4156-A8A7-791282582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E291FD4E-F800-4CE0-9D52-DC4205C86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0.17224</cdr:x>
      <cdr:y>0</cdr:y>
    </cdr:from>
    <cdr:to>
      <cdr:x>0.31287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0.31286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34B5D7FA-3395-4A9B-9735-8E3534868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FBE82DA0-CCF2-46E8-95E0-6DF402B39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07B57CE4-76E0-48A9-A0C1-48E092E44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2CF2E094-46BC-4B57-B81F-26655C4B3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4C524647-AFC9-4F68-804C-6D1AEC123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83D813E7-8373-4E06-AC66-CAB889F263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8E912185-7C68-4843-A39A-0EC6CE8F5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C8CFBC53-84A6-4F8D-B20B-E276F0573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0.17272</cdr:x>
      <cdr:y>0</cdr:y>
    </cdr:from>
    <cdr:to>
      <cdr:x>0.31335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0.31286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D5516D48-A11D-4311-B55C-F76B71F3E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41C3FB0C-8146-4BE0-BA79-BE3169E63E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C97030D8-A4AA-4CC2-8B31-E25012D9C9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558BAFA5-DCCE-4A89-97C5-BF7C9A0AC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0.31432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0.31334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0.31432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956CD528-B6AE-4593-BB0D-E792828F1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EEC7096D-3523-41F9-9151-128992DBA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75F9A5D9-0AEB-4493-9E85-61728EFD7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67589CBC-077C-4BCD-BA7E-33DC538E6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0.31432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0.17661</cdr:x>
      <cdr:y>0</cdr:y>
    </cdr:from>
    <cdr:to>
      <cdr:x>0.31431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83D8657F-D210-48DC-869E-B9591A702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2BE29D58-BAAE-4A46-B51C-4447E57BC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566E34D7-D09E-4ED2-8A48-B93070DE7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F9EBB42F-BF2B-4AF3-954C-71330A377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0.31432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0.31286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D393C221-9006-4DCC-B611-DDD6B1FFB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A8AB3D93-E796-4137-8305-8AB66F5FC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E14DBD05-FA54-4A8B-886B-6B52D293B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7410DFD5-31C5-4437-AB56-FEE2ECFF1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0.17272</cdr:x>
      <cdr:y>0</cdr:y>
    </cdr:from>
    <cdr:to>
      <cdr:x>0.31335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0.31286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85EB6431-323B-4C27-A664-FB5A1F637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0FCDB5FD-99A1-4B97-BF6B-F68915A89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4814E543-870D-4922-AA8C-622D60D3C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AEBCAF71-1BA5-4BD7-8C1D-81F3DD865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0.17272</cdr:x>
      <cdr:y>0</cdr:y>
    </cdr:from>
    <cdr:to>
      <cdr:x>0.31335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0.31286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0.31286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AB85628E-7ABF-48C5-9F4B-1E61FBBDD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3AB1D35D-6654-486F-95D4-E9EB8AA01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B327B09D-94D4-40AB-976E-3D576809C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1115AACA-8785-4B88-9866-133F7A714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0.31432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0.31286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28AFCD86-BD63-4E59-BF03-C0EDCF4BE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14E8C8A3-9770-4C02-99BF-C933F04B4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2200252A-DFDB-4EE8-BF75-090DBEE97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C03A0E13-E389-4CE3-BA54-C09E291217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0.17272</cdr:x>
      <cdr:y>0</cdr:y>
    </cdr:from>
    <cdr:to>
      <cdr:x>0.31335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0.31286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0.17417</cdr:x>
      <cdr:y>0</cdr:y>
    </cdr:from>
    <cdr:to>
      <cdr:x>0.31553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1073F010-2F8A-4C69-A8BE-DB39869B1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58CE7524-556E-4252-99E9-4B9A17FE1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E7DAC030-35D8-4ADD-AEA9-2B7F184A0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22B76D38-8629-478F-93E9-9DD2076BF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0.31432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0.17661</cdr:x>
      <cdr:y>0</cdr:y>
    </cdr:from>
    <cdr:to>
      <cdr:x>0.31431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C2553ABF-06B1-41B5-9CDC-DCEE578C7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8C3C8D0B-3C43-4172-AB41-FB18912EB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B8013719-1339-4569-BEC3-34D672565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91849D95-5202-4597-B037-387F84EEF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0.17272</cdr:x>
      <cdr:y>0</cdr:y>
    </cdr:from>
    <cdr:to>
      <cdr:x>0.31335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0.31286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5ACA5212-E3FA-45AB-B7BE-A0079788C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A9DD632E-24C7-4255-9429-B33D68B12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77DF9DAB-5029-4252-99B2-4E84B1D97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F7A3F778-A718-487E-8901-6B7BC4B66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D6A60997-E810-4CD8-8DB7-487998E3B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FA481850-9EB1-4E36-91C3-1E12D9B29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B60513CB-03CC-4411-850D-E6DE39640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E3ED3727-714A-4EDB-A76D-EDD075CF0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0.31432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0.31286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47545785-D231-44DC-A7E1-6025D5EBE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21C32E9A-293E-49E4-8206-CC9FA6C7F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8B8C64B4-B826-4ACF-A120-BBB84AFCC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4F9E2F8B-8A96-42BD-8673-99D7016FA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0.31432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0.31334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0.31432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1658AA2A-751C-4CC5-9924-755AD0D97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9B37B041-F9DC-46C4-B52B-E1F7FF221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9641E2CD-0C81-4469-8B0C-9CE0988D9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02B112EB-5B68-4AA7-B270-281396599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0.31432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0.31286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8F744407-0D47-4D08-B82C-F23786413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C104C395-49C0-414D-8ACB-B2F7345DF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B1E14101-CFBE-41E6-BFFF-3255B46C6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D0A76C97-3785-4517-87E8-9C5B94F9B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0.31432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0.31286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DD49B13D-7C42-4F8B-A06C-4C3051380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BD4BA0BC-23DE-4498-A5D4-E0C707A02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02F86B6A-5725-4B70-98D2-AFEA8E62A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2079DC68-4AB3-4369-8F5D-5E38A8B066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0.31432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0.31286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E10871E4-5B01-48B8-B280-7DC29E68A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8AE529E5-8D9C-4E92-A159-E4277606F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29898F3D-B82B-4A3C-AFA5-7199903408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25705AB5-8080-4FD9-802D-5710B4C00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0.31432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0.31286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0.31334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FA4A4D3C-A95C-490A-B19D-5225E0878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AC0A3FD0-09B5-443B-81D6-FAE98572D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EC40DCD2-F6D3-426F-9113-78946000A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3F4854E4-39CD-4851-93FA-8CDC8C70E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0.31432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0.31286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8ED9FCFE-B30C-4112-9BE1-F9D4C05CC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76DC0F5C-0113-4808-8C77-DC01D37DC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D1876388-E73D-4DDC-9EF9-7EEA6C756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F3F4784D-A633-4AC6-BB4B-8230A0A16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0.31432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0.31286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9097BCF8-1C02-4BE4-A8AC-92842A9AC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6DB20B94-608D-4AD1-830B-55964CF74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08FEEEC9-989F-46AE-87D6-EF74BC956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CE51C535-607C-421C-84C8-7B253104F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0.31432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0.31334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0.17661</cdr:x>
      <cdr:y>0</cdr:y>
    </cdr:from>
    <cdr:to>
      <cdr:x>0.31455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4476C95B-4A77-404F-942A-8DF371860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2F22E93F-7707-4A0E-ABAD-E2FFF9922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B3FECE67-1914-4319-8072-EA2AF8166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18F9EDF7-696F-4499-B160-737E65AB1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0.31432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0.17661</cdr:x>
      <cdr:y>0</cdr:y>
    </cdr:from>
    <cdr:to>
      <cdr:x>0.31431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635681ED-97A0-47ED-B9B8-498BE3119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82DB0C63-80AE-4B0C-9CC0-95C7939BE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D60905C8-64B1-4393-8473-A7E1E882E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70A6FDCF-E2E7-428B-BFA0-4DAC8DB37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0.31432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0.31334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630F260-79D3-4A44-8BAA-877303A82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7750B731-5822-434E-A03F-313D5FF72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C5C8C485-9F5D-44C7-A1C1-785F94B21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77D1CD12-DC17-440A-89A1-1B8A3A613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0.31432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0.31334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8FF5FDF4-71C5-4842-8C17-A7DA9E963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373767BF-2037-4E74-BBAD-9EE44C799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64F14898-AA4B-42F7-96BF-9A7B351FE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B0BA39C9-6827-44C2-B5EE-2ADA29739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0.1737</cdr:x>
      <cdr:y>0</cdr:y>
    </cdr:from>
    <cdr:to>
      <cdr:x>0.31408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0.17661</cdr:x>
      <cdr:y>0</cdr:y>
    </cdr:from>
    <cdr:to>
      <cdr:x>0.31431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3B68991-39A3-4302-9822-5011D7F08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F25D88FA-985E-49C2-A3E4-3D6BDF37E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8281F90D-9266-4254-AC12-1D5C19EAB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10BDEE43-6AB0-40D0-911A-460161CE4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3D2E1DA8-53CC-4E6A-A2C8-76A0041AE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405DCEBD-F73D-48D5-B541-1F2512488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62F48441-9C02-45BC-AD7D-C358BF2E9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494D2812-5112-4ED8-9ACA-3863C2F5C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0.31408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0.17661</cdr:x>
      <cdr:y>0</cdr:y>
    </cdr:from>
    <cdr:to>
      <cdr:x>0.31431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FC9A3EE9-946F-48D4-AB51-37B1942AF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E051E909-529C-4AF1-AB96-045578230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6E7DE626-D362-41E8-9C36-F5DA70917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EBFE2C99-D6DB-499E-B3A3-39C40958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0.1737</cdr:x>
      <cdr:y>0</cdr:y>
    </cdr:from>
    <cdr:to>
      <cdr:x>0.31456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0.17661</cdr:x>
      <cdr:y>0</cdr:y>
    </cdr:from>
    <cdr:to>
      <cdr:x>0.31431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0.31432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FADE837B-623A-4227-9487-CB18FB0D8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D6C3CE20-77A0-4755-B507-AF4CBE3DD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33E49D82-ED27-4685-AC1D-3197352E9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356500E0-DE6A-4C28-9806-B0A6FEF80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0.1737</cdr:x>
      <cdr:y>0</cdr:y>
    </cdr:from>
    <cdr:to>
      <cdr:x>0.31408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0.17661</cdr:x>
      <cdr:y>0</cdr:y>
    </cdr:from>
    <cdr:to>
      <cdr:x>0.31431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F56E6F8C-E1FF-4DC9-907D-5A74985CF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C5C6C16F-8743-4E28-8813-FA41882B6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5BF62192-C6FA-4D48-AA55-4FCE02B8E9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E714BC92-7908-4E29-B481-59931BBEF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0.31432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0.31334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C280568A-FE0B-4667-BFAA-DF364AC90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D1FAAFF8-A1DE-4CAE-A0FA-3EA06BF74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FF29259F-8DEC-49E6-AEC6-F2F959C74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1E02CA7C-64F0-4210-BDBA-F6110094E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0.31432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0.31286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65ECA013-A572-431B-A196-D4926CF57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FFB6BF3B-82D8-4403-9803-DBC8624F8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8851E8A9-6EBE-4B72-9E68-B86A90E0E3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BBCCA9FD-F329-4600-824F-0E93BC9BB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0.17346</cdr:x>
      <cdr:y>0</cdr:y>
    </cdr:from>
    <cdr:to>
      <cdr:x>0.31432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0.31286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0.17661</cdr:x>
      <cdr:y>0</cdr:y>
    </cdr:from>
    <cdr:to>
      <cdr:x>0.31431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AD6B86D5-91E7-44A5-8AFA-432671C5F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7467755E-8EB4-413A-9679-B93C86AD3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93C8EB37-081C-4BDF-A751-D7E0CEABA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D62BE4D1-EE63-40F5-AA48-CDD7BA4E4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0.17272</cdr:x>
      <cdr:y>0</cdr:y>
    </cdr:from>
    <cdr:to>
      <cdr:x>0.31335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0.31286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185</xdr:row>
      <xdr:rowOff>0</xdr:rowOff>
    </xdr:from>
    <xdr:to>
      <xdr:col>4</xdr:col>
      <xdr:colOff>673100</xdr:colOff>
      <xdr:row>201</xdr:row>
      <xdr:rowOff>101600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E2682109-F6CF-4E35-8928-9B4588FEB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185</xdr:row>
      <xdr:rowOff>0</xdr:rowOff>
    </xdr:from>
    <xdr:to>
      <xdr:col>10</xdr:col>
      <xdr:colOff>527050</xdr:colOff>
      <xdr:row>201</xdr:row>
      <xdr:rowOff>101600</xdr:rowOff>
    </xdr:to>
    <xdr:graphicFrame macro="">
      <xdr:nvGraphicFramePr>
        <xdr:cNvPr id="3" name="グラフ 20">
          <a:extLst>
            <a:ext uri="{FF2B5EF4-FFF2-40B4-BE49-F238E27FC236}">
              <a16:creationId xmlns:a16="http://schemas.microsoft.com/office/drawing/2014/main" id="{8D32E35D-2A8E-4ABE-A864-90B3ED415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673100</xdr:colOff>
      <xdr:row>223</xdr:row>
      <xdr:rowOff>101600</xdr:rowOff>
    </xdr:to>
    <xdr:graphicFrame macro="">
      <xdr:nvGraphicFramePr>
        <xdr:cNvPr id="4" name="グラフ 20">
          <a:extLst>
            <a:ext uri="{FF2B5EF4-FFF2-40B4-BE49-F238E27FC236}">
              <a16:creationId xmlns:a16="http://schemas.microsoft.com/office/drawing/2014/main" id="{A391A93E-4C21-4833-A05B-1F25903F3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207</xdr:row>
      <xdr:rowOff>0</xdr:rowOff>
    </xdr:from>
    <xdr:to>
      <xdr:col>10</xdr:col>
      <xdr:colOff>527050</xdr:colOff>
      <xdr:row>223</xdr:row>
      <xdr:rowOff>101600</xdr:rowOff>
    </xdr:to>
    <xdr:graphicFrame macro="">
      <xdr:nvGraphicFramePr>
        <xdr:cNvPr id="5" name="グラフ 20">
          <a:extLst>
            <a:ext uri="{FF2B5EF4-FFF2-40B4-BE49-F238E27FC236}">
              <a16:creationId xmlns:a16="http://schemas.microsoft.com/office/drawing/2014/main" id="{8C1991DF-F1F7-4A62-81B9-037DA7078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0.17272</cdr:x>
      <cdr:y>0</cdr:y>
    </cdr:from>
    <cdr:to>
      <cdr:x>0.31335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0.20546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3806" y="0"/>
          <a:ext cx="505931" cy="20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en-US" altLang="ja-JP" sz="800">
              <a:latin typeface="Times New Roman" panose="02020603050405020304" pitchFamily="18" charset="0"/>
              <a:ea typeface="ＭＳ 明朝" panose="02020609040205080304" pitchFamily="17" charset="-128"/>
              <a:cs typeface="Times New Roman" panose="02020603050405020304" pitchFamily="18" charset="0"/>
            </a:rPr>
            <a:t>%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0.17587</cdr:x>
      <cdr:y>0</cdr:y>
    </cdr:from>
    <cdr:to>
      <cdr:x>0.31286</cdr:x>
      <cdr:y>0.07407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9400" y="0"/>
          <a:ext cx="5080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千人</a:t>
          </a:r>
          <a:r>
            <a:rPr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lang="ja-JP" altLang="en-US" sz="8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49" xr16:uid="{8646717A-DD3F-4F15-845A-1C678351AB7C}" autoFormatId="20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74" xr16:uid="{02C5DA28-8517-49F5-95A2-0D9BDEF1052D}" autoFormatId="20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89" xr16:uid="{672A39FD-A48C-4349-A2BE-EC6EC30DAAF1}" autoFormatId="20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18" xr16:uid="{892CCC84-6FAE-4217-A80F-58DBB6F7E275}" autoFormatId="20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70" xr16:uid="{C5C2D572-9528-4209-90B6-ED380CAEEB72}" autoFormatId="20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66" xr16:uid="{08BA875C-FA7D-4AEC-843B-7F22EC189592}" autoFormatId="20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22" xr16:uid="{DB7445F7-5599-4225-B459-8B46F1297F97}" autoFormatId="20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30" xr16:uid="{EE083E52-8E49-4E77-91F8-35202EC6DF41}" autoFormatId="20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82" xr16:uid="{D52F7F5F-5F64-4083-A719-CD1EB4040106}" autoFormatId="20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78" xr16:uid="{3B19A650-9C22-459D-94B8-D93FF4C0B042}" autoFormatId="20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34" xr16:uid="{5BCD281B-BE6D-4259-83C8-9F6CD7922E84}" autoFormatId="20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59" xr16:uid="{C07432F0-5EF9-42AD-A1BE-77861532F3D7}" autoFormatId="20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70" xr16:uid="{3C1DD363-B2B2-42FB-8671-60943B3EC05F}" autoFormatId="20" applyNumberFormats="0" applyBorderFormats="0" applyFontFormats="1" applyPatternFormats="1" applyAlignmentFormats="0" applyWidthHeightFormats="0"/>
</file>

<file path=xl/queryTables/queryTable1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07" xr16:uid="{C9CD2C81-EC51-45F4-A215-BC86EE278B7D}" autoFormatId="20" applyNumberFormats="0" applyBorderFormats="0" applyFontFormats="1" applyPatternFormats="1" applyAlignmentFormats="0" applyWidthHeightFormats="0"/>
</file>

<file path=xl/queryTables/queryTable1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11" xr16:uid="{B1BA53BF-E956-4093-8C13-747EC378ABCD}" autoFormatId="20" applyNumberFormats="0" applyBorderFormats="0" applyFontFormats="1" applyPatternFormats="1" applyAlignmentFormats="0" applyWidthHeightFormats="0"/>
</file>

<file path=xl/queryTables/queryTable1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55" xr16:uid="{4FF67E81-721D-4D8F-AEDD-A5D52A8252D2}" autoFormatId="20" applyNumberFormats="0" applyBorderFormats="0" applyFontFormats="1" applyPatternFormats="1" applyAlignmentFormats="0" applyWidthHeightFormats="0"/>
</file>

<file path=xl/queryTables/queryTable1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36" xr16:uid="{75226476-CA54-4D68-8941-8852482C0A95}" autoFormatId="20" applyNumberFormats="0" applyBorderFormats="0" applyFontFormats="1" applyPatternFormats="1" applyAlignmentFormats="0" applyWidthHeightFormats="0"/>
</file>

<file path=xl/queryTables/queryTable1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88" xr16:uid="{46D4DC06-8BED-479F-B569-DD9EC5D615EA}" autoFormatId="20" applyNumberFormats="0" applyBorderFormats="0" applyFontFormats="1" applyPatternFormats="1" applyAlignmentFormats="0" applyWidthHeightFormats="0"/>
</file>

<file path=xl/queryTables/queryTable1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84" xr16:uid="{9820F1BB-A652-4BED-A8D7-7CDEC60F0B09}" autoFormatId="20" applyNumberFormats="0" applyBorderFormats="0" applyFontFormats="1" applyPatternFormats="1" applyAlignmentFormats="0" applyWidthHeightFormats="0"/>
</file>

<file path=xl/queryTables/queryTable1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40" xr16:uid="{60B17FFA-44D6-4CA9-9C03-27075DD4EBCC}" autoFormatId="20" applyNumberFormats="0" applyBorderFormats="0" applyFontFormats="1" applyPatternFormats="1" applyAlignmentFormats="0" applyWidthHeightFormats="0"/>
</file>

<file path=xl/queryTables/queryTable1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65" xr16:uid="{56818FBD-E8BE-42EB-991C-7EC10031298C}" autoFormatId="20" applyNumberFormats="0" applyBorderFormats="0" applyFontFormats="1" applyPatternFormats="1" applyAlignmentFormats="0" applyWidthHeightFormats="0"/>
</file>

<file path=xl/queryTables/queryTable1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13" xr16:uid="{CA4A0EF1-35F4-481A-94BD-8CB8D7FF1A5B}" autoFormatId="20" applyNumberFormats="0" applyBorderFormats="0" applyFontFormats="1" applyPatternFormats="1" applyAlignmentFormats="0" applyWidthHeightFormats="0"/>
</file>

<file path=xl/queryTables/queryTable1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17" xr16:uid="{F9512863-148C-4C92-AB3D-81F5733A5D0E}" autoFormatId="20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26" xr16:uid="{4BAAAED9-DE67-42BB-9479-18F54E763F3E}" autoFormatId="20" applyNumberFormats="0" applyBorderFormats="0" applyFontFormats="1" applyPatternFormats="1" applyAlignmentFormats="0" applyWidthHeightFormats="0"/>
</file>

<file path=xl/queryTables/queryTable1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61" xr16:uid="{3595D0FF-5A6F-4690-B82E-1FA519B55F70}" autoFormatId="20" applyNumberFormats="0" applyBorderFormats="0" applyFontFormats="1" applyPatternFormats="1" applyAlignmentFormats="0" applyWidthHeightFormats="0"/>
</file>

<file path=xl/queryTables/queryTable1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77" xr16:uid="{85AC4904-5D5F-4B5F-AF6F-01BC6530F2F3}" autoFormatId="20" applyNumberFormats="0" applyBorderFormats="0" applyFontFormats="1" applyPatternFormats="1" applyAlignmentFormats="0" applyWidthHeightFormats="0"/>
</file>

<file path=xl/queryTables/queryTable1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25" xr16:uid="{D5BC1492-F334-4812-AB6E-AC4C3985AA4E}" autoFormatId="20" applyNumberFormats="0" applyBorderFormats="0" applyFontFormats="1" applyPatternFormats="1" applyAlignmentFormats="0" applyWidthHeightFormats="0"/>
</file>

<file path=xl/queryTables/queryTable1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29" xr16:uid="{05748B56-CD69-4051-9DD7-CBD50B9596CD}" autoFormatId="20" applyNumberFormats="0" applyBorderFormats="0" applyFontFormats="1" applyPatternFormats="1" applyAlignmentFormats="0" applyWidthHeightFormats="0"/>
</file>

<file path=xl/queryTables/queryTable1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73" xr16:uid="{54099658-4599-45C1-BB15-F8DF605C33D6}" autoFormatId="20" applyNumberFormats="0" applyBorderFormats="0" applyFontFormats="1" applyPatternFormats="1" applyAlignmentFormats="0" applyWidthHeightFormats="0"/>
</file>

<file path=xl/queryTables/queryTable1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02" xr16:uid="{96F2E46C-12AB-425E-A04A-19A64D0CC668}" autoFormatId="20" applyNumberFormats="0" applyBorderFormats="0" applyFontFormats="1" applyPatternFormats="1" applyAlignmentFormats="0" applyWidthHeightFormats="0"/>
</file>

<file path=xl/queryTables/queryTable1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54" xr16:uid="{E010154E-DFD2-4B78-A9E6-4AC40E030B3C}" autoFormatId="20" applyNumberFormats="0" applyBorderFormats="0" applyFontFormats="1" applyPatternFormats="1" applyAlignmentFormats="0" applyWidthHeightFormats="0"/>
</file>

<file path=xl/queryTables/queryTable1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50" xr16:uid="{1FE63106-512B-46AC-9828-AB8E9DE9B67E}" autoFormatId="20" applyNumberFormats="0" applyBorderFormats="0" applyFontFormats="1" applyPatternFormats="1" applyAlignmentFormats="0" applyWidthHeightFormats="0"/>
</file>

<file path=xl/queryTables/queryTable1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6" xr16:uid="{3EACE814-7825-4CFC-9F9B-4FC4CD8F2C72}" autoFormatId="20" applyNumberFormats="0" applyBorderFormats="0" applyFontFormats="1" applyPatternFormats="1" applyAlignmentFormats="0" applyWidthHeightFormats="0"/>
</file>

<file path=xl/queryTables/queryTable1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44" xr16:uid="{BE5FA008-EC72-4E77-9985-05EF87191012}" autoFormatId="20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51" xr16:uid="{57E60AAD-86ED-46B2-A205-E240F34D9CBC}" autoFormatId="20" applyNumberFormats="0" applyBorderFormats="0" applyFontFormats="1" applyPatternFormats="1" applyAlignmentFormats="0" applyWidthHeightFormats="0"/>
</file>

<file path=xl/queryTables/queryTable1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96" xr16:uid="{0B2A52E0-8B92-4F3D-BA7F-BDDEACAA4961}" autoFormatId="20" applyNumberFormats="0" applyBorderFormats="0" applyFontFormats="1" applyPatternFormats="1" applyAlignmentFormats="0" applyWidthHeightFormats="0"/>
</file>

<file path=xl/queryTables/queryTable1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92" xr16:uid="{D6EAE832-1F06-450B-BAE7-1D26FC305B61}" autoFormatId="20" applyNumberFormats="0" applyBorderFormats="0" applyFontFormats="1" applyPatternFormats="1" applyAlignmentFormats="0" applyWidthHeightFormats="0"/>
</file>

<file path=xl/queryTables/queryTable1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48" xr16:uid="{81BA41C0-6786-4F01-B278-2719A025C5B4}" autoFormatId="20" applyNumberFormats="0" applyBorderFormats="0" applyFontFormats="1" applyPatternFormats="1" applyAlignmentFormats="0" applyWidthHeightFormats="0"/>
</file>

<file path=xl/queryTables/queryTable1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73" xr16:uid="{BEECCCE8-6979-4C05-8DD6-994AD8602378}" autoFormatId="20" applyNumberFormats="0" applyBorderFormats="0" applyFontFormats="1" applyPatternFormats="1" applyAlignmentFormats="0" applyWidthHeightFormats="0"/>
</file>

<file path=xl/queryTables/queryTable1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21" xr16:uid="{C84E9339-B9AB-46BE-AD14-DD3E9774ABFC}" autoFormatId="20" applyNumberFormats="0" applyBorderFormats="0" applyFontFormats="1" applyPatternFormats="1" applyAlignmentFormats="0" applyWidthHeightFormats="0"/>
</file>

<file path=xl/queryTables/queryTable1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25" xr16:uid="{AAA8C0B0-F5C4-4C81-9F80-45888BC7BD62}" autoFormatId="20" applyNumberFormats="0" applyBorderFormats="0" applyFontFormats="1" applyPatternFormats="1" applyAlignmentFormats="0" applyWidthHeightFormats="0"/>
</file>

<file path=xl/queryTables/queryTable1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69" xr16:uid="{5B646CB4-49D6-465D-A113-027FB36AC935}" autoFormatId="20" applyNumberFormats="0" applyBorderFormats="0" applyFontFormats="1" applyPatternFormats="1" applyAlignmentFormats="0" applyWidthHeightFormats="0"/>
</file>

<file path=xl/queryTables/queryTable1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85" xr16:uid="{5D0DCEDA-FF8A-4E07-B397-43A7AC38F92F}" autoFormatId="20" applyNumberFormats="0" applyBorderFormats="0" applyFontFormats="1" applyPatternFormats="1" applyAlignmentFormats="0" applyWidthHeightFormats="0"/>
</file>

<file path=xl/queryTables/queryTable1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33" xr16:uid="{FA6910C0-21BA-4805-B047-2ABFE77982CA}" autoFormatId="20" applyNumberFormats="0" applyBorderFormats="0" applyFontFormats="1" applyPatternFormats="1" applyAlignmentFormats="0" applyWidthHeightFormats="0"/>
</file>

<file path=xl/queryTables/queryTable1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37" xr16:uid="{599ED304-AE71-49C3-9AB4-75ED86454458}" autoFormatId="20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99" xr16:uid="{2A63B07D-FEB0-4818-8D78-0EC81279D379}" autoFormatId="20" applyNumberFormats="0" applyBorderFormats="0" applyFontFormats="1" applyPatternFormats="1" applyAlignmentFormats="0" applyWidthHeightFormats="0"/>
</file>

<file path=xl/queryTables/queryTable1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81" xr16:uid="{9D287372-D11B-45AC-9F93-25E7FAA5E4B6}" autoFormatId="20" applyNumberFormats="0" applyBorderFormats="0" applyFontFormats="1" applyPatternFormats="1" applyAlignmentFormats="0" applyWidthHeightFormats="0"/>
</file>

<file path=xl/queryTables/queryTable1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10" xr16:uid="{83629FC6-1923-4B92-9105-06272C2F44C2}" autoFormatId="20" applyNumberFormats="0" applyBorderFormats="0" applyFontFormats="1" applyPatternFormats="1" applyAlignmentFormats="0" applyWidthHeightFormats="0"/>
</file>

<file path=xl/queryTables/queryTable1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62" xr16:uid="{B91DBFF7-6E94-41E7-8DFD-91E76BFEF54A}" autoFormatId="20" applyNumberFormats="0" applyBorderFormats="0" applyFontFormats="1" applyPatternFormats="1" applyAlignmentFormats="0" applyWidthHeightFormats="0"/>
</file>

<file path=xl/queryTables/queryTable1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58" xr16:uid="{C2A43818-39F5-4231-BFF8-0FE8E49E1152}" autoFormatId="20" applyNumberFormats="0" applyBorderFormats="0" applyFontFormats="1" applyPatternFormats="1" applyAlignmentFormats="0" applyWidthHeightFormats="0"/>
</file>

<file path=xl/queryTables/queryTable1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14" xr16:uid="{CA2E0017-2912-45DC-AA55-840E21587E04}" autoFormatId="20" applyNumberFormats="0" applyBorderFormats="0" applyFontFormats="1" applyPatternFormats="1" applyAlignmentFormats="0" applyWidthHeightFormats="0"/>
</file>

<file path=xl/queryTables/queryTable1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91" xr16:uid="{5533BB5E-2245-45E4-BD37-1F3C07CE1A05}" autoFormatId="20" applyNumberFormats="0" applyBorderFormats="0" applyFontFormats="1" applyPatternFormats="1" applyAlignmentFormats="0" applyWidthHeightFormats="0"/>
</file>

<file path=xl/queryTables/queryTable1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39" xr16:uid="{8BE085E5-1474-4FCB-A010-3904C22CB9DC}" autoFormatId="20" applyNumberFormats="0" applyBorderFormats="0" applyFontFormats="1" applyPatternFormats="1" applyAlignmentFormats="0" applyWidthHeightFormats="0"/>
</file>

<file path=xl/queryTables/queryTable1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43" xr16:uid="{620E6E22-3308-40BE-8EA2-5C3C57A923BD}" autoFormatId="20" applyNumberFormats="0" applyBorderFormats="0" applyFontFormats="1" applyPatternFormats="1" applyAlignmentFormats="0" applyWidthHeightFormats="0"/>
</file>

<file path=xl/queryTables/queryTable1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87" xr16:uid="{03681984-E5A2-4F3B-8E07-DDA436E723D1}" autoFormatId="20" applyNumberFormats="0" applyBorderFormats="0" applyFontFormats="1" applyPatternFormats="1" applyAlignmentFormats="0" applyWidthHeightFormats="0"/>
</file>

<file path=xl/queryTables/queryTable1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16" xr16:uid="{30EF50A4-8656-4E3F-9FE6-291F971A085F}" autoFormatId="20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3" xr16:uid="{5CDA05FD-42F8-44DA-AF43-021D47E50D4F}" autoFormatId="20" applyNumberFormats="0" applyBorderFormats="0" applyFontFormats="1" applyPatternFormats="1" applyAlignmentFormats="0" applyWidthHeightFormats="0"/>
</file>

<file path=xl/queryTables/queryTable1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68" xr16:uid="{A6AA3E66-B187-4126-888A-981715F5DDEE}" autoFormatId="20" applyNumberFormats="0" applyBorderFormats="0" applyFontFormats="1" applyPatternFormats="1" applyAlignmentFormats="0" applyWidthHeightFormats="0"/>
</file>

<file path=xl/queryTables/queryTable1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64" xr16:uid="{3655982E-F306-441F-A433-5831DCDA1DEC}" autoFormatId="20" applyNumberFormats="0" applyBorderFormats="0" applyFontFormats="1" applyPatternFormats="1" applyAlignmentFormats="0" applyWidthHeightFormats="0"/>
</file>

<file path=xl/queryTables/queryTable1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20" xr16:uid="{5709BD0E-76B6-4F03-963F-F1C0AD94FAF7}" autoFormatId="20" applyNumberFormats="0" applyBorderFormats="0" applyFontFormats="1" applyPatternFormats="1" applyAlignmentFormats="0" applyWidthHeightFormats="0"/>
</file>

<file path=xl/queryTables/queryTable1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28" xr16:uid="{4F9992B6-D522-4582-8E78-B6BDB8D0523A}" autoFormatId="20" applyNumberFormats="0" applyBorderFormats="0" applyFontFormats="1" applyPatternFormats="1" applyAlignmentFormats="0" applyWidthHeightFormats="0"/>
</file>

<file path=xl/queryTables/queryTable1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80" xr16:uid="{A46CD3DD-0D15-49EA-9774-15D73FD3E073}" autoFormatId="20" applyNumberFormats="0" applyBorderFormats="0" applyFontFormats="1" applyPatternFormats="1" applyAlignmentFormats="0" applyWidthHeightFormats="0"/>
</file>

<file path=xl/queryTables/queryTable1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76" xr16:uid="{4BFEEF92-E408-40A9-85EE-0B05BE8D4C0D}" autoFormatId="20" applyNumberFormats="0" applyBorderFormats="0" applyFontFormats="1" applyPatternFormats="1" applyAlignmentFormats="0" applyWidthHeightFormats="0"/>
</file>

<file path=xl/queryTables/queryTable1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32" xr16:uid="{8F3C8FE2-E53E-4B3D-A075-D6DF086F20F8}" autoFormatId="20" applyNumberFormats="0" applyBorderFormats="0" applyFontFormats="1" applyPatternFormats="1" applyAlignmentFormats="0" applyWidthHeightFormats="0"/>
</file>

<file path=xl/queryTables/queryTable1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57" xr16:uid="{C1E8789D-96A4-4D9A-928F-BFEB73EF3FE2}" autoFormatId="20" applyNumberFormats="0" applyBorderFormats="0" applyFontFormats="1" applyPatternFormats="1" applyAlignmentFormats="0" applyWidthHeightFormats="0"/>
</file>

<file path=xl/queryTables/queryTable1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05" xr16:uid="{AC080214-5FD8-4BFF-A854-1D95A4CDA378}" autoFormatId="20" applyNumberFormats="0" applyBorderFormats="0" applyFontFormats="1" applyPatternFormats="1" applyAlignmentFormats="0" applyWidthHeightFormats="0"/>
</file>

<file path=xl/queryTables/queryTable1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9" xr16:uid="{852BBC4B-DC89-4A19-8829-04441E9A0C7B}" autoFormatId="20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47" xr16:uid="{9E03917D-0326-48D1-972F-F22B6C06D754}" autoFormatId="20" applyNumberFormats="0" applyBorderFormats="0" applyFontFormats="1" applyPatternFormats="1" applyAlignmentFormats="0" applyWidthHeightFormats="0"/>
</file>

<file path=xl/queryTables/queryTable1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53" xr16:uid="{23AA6DD9-22AE-4DA1-9A73-E44081EDD9EB}" autoFormatId="20" applyNumberFormats="0" applyBorderFormats="0" applyFontFormats="1" applyPatternFormats="1" applyAlignmentFormats="0" applyWidthHeightFormats="0"/>
</file>

<file path=xl/queryTables/queryTable1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94" xr16:uid="{7CDB92A4-E6C0-44FB-B3B2-F7EAFCAD25A8}" autoFormatId="20" applyNumberFormats="0" applyBorderFormats="0" applyFontFormats="1" applyPatternFormats="1" applyAlignmentFormats="0" applyWidthHeightFormats="0"/>
</file>

<file path=xl/queryTables/queryTable1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42" xr16:uid="{F6FC040F-AC3C-4707-8C93-835A0510D581}" autoFormatId="20" applyNumberFormats="0" applyBorderFormats="0" applyFontFormats="1" applyPatternFormats="1" applyAlignmentFormats="0" applyWidthHeightFormats="0"/>
</file>

<file path=xl/queryTables/queryTable1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46" xr16:uid="{AA8CF359-4E2C-4D2E-9FA8-052991FBC7B0}" autoFormatId="20" applyNumberFormats="0" applyBorderFormats="0" applyFontFormats="1" applyPatternFormats="1" applyAlignmentFormats="0" applyWidthHeightFormats="0"/>
</file>

<file path=xl/queryTables/queryTable1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90" xr16:uid="{397CFECE-2F33-4CB4-A595-A948CDCCB959}" autoFormatId="20" applyNumberFormats="0" applyBorderFormats="0" applyFontFormats="1" applyPatternFormats="1" applyAlignmentFormats="0" applyWidthHeightFormats="0"/>
</file>

<file path=xl/queryTables/queryTable1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19" xr16:uid="{A6935652-3EE7-454E-8583-849EDDF9DBD4}" autoFormatId="20" applyNumberFormats="0" applyBorderFormats="0" applyFontFormats="1" applyPatternFormats="1" applyAlignmentFormats="0" applyWidthHeightFormats="0"/>
</file>

<file path=xl/queryTables/queryTable1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71" xr16:uid="{C3DEC62E-B542-440B-A42A-672C78DDD0AB}" autoFormatId="20" applyNumberFormats="0" applyBorderFormats="0" applyFontFormats="1" applyPatternFormats="1" applyAlignmentFormats="0" applyWidthHeightFormats="0"/>
</file>

<file path=xl/queryTables/queryTable1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67" xr16:uid="{8A42F070-0D96-4791-9197-47E26393800D}" autoFormatId="20" applyNumberFormats="0" applyBorderFormats="0" applyFontFormats="1" applyPatternFormats="1" applyAlignmentFormats="0" applyWidthHeightFormats="0"/>
</file>

<file path=xl/queryTables/queryTable1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23" xr16:uid="{16056906-DD53-4004-95C3-B10E36BC3E69}" autoFormatId="20" applyNumberFormats="0" applyBorderFormats="0" applyFontFormats="1" applyPatternFormats="1" applyAlignmentFormats="0" applyWidthHeightFormats="0"/>
</file>

<file path=xl/queryTables/queryTable1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31" xr16:uid="{6F06ED9F-8BC0-452E-9A91-A4744521FE47}" autoFormatId="20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34" xr16:uid="{573FEE64-DF58-4D4A-A982-DF1F3D67659F}" autoFormatId="20" applyNumberFormats="0" applyBorderFormats="0" applyFontFormats="1" applyPatternFormats="1" applyAlignmentFormats="0" applyWidthHeightFormats="0"/>
</file>

<file path=xl/queryTables/queryTable1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83" xr16:uid="{F32123A2-5776-48CC-9920-99521759BF80}" autoFormatId="20" applyNumberFormats="0" applyBorderFormats="0" applyFontFormats="1" applyPatternFormats="1" applyAlignmentFormats="0" applyWidthHeightFormats="0"/>
</file>

<file path=xl/queryTables/queryTable1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79" xr16:uid="{008939FE-7730-49F4-BB9E-7BB844162572}" autoFormatId="20" applyNumberFormats="0" applyBorderFormats="0" applyFontFormats="1" applyPatternFormats="1" applyAlignmentFormats="0" applyWidthHeightFormats="0"/>
</file>

<file path=xl/queryTables/queryTable1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35" xr16:uid="{FF7F16AF-3165-43EE-9454-846CF2F21EE3}" autoFormatId="20" applyNumberFormats="0" applyBorderFormats="0" applyFontFormats="1" applyPatternFormats="1" applyAlignmentFormats="0" applyWidthHeightFormats="0"/>
</file>

<file path=xl/queryTables/queryTable1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60" xr16:uid="{4EE34D61-7721-4B95-B0DA-FECE6DDFC4CE}" autoFormatId="20" applyNumberFormats="0" applyBorderFormats="0" applyFontFormats="1" applyPatternFormats="1" applyAlignmentFormats="0" applyWidthHeightFormats="0"/>
</file>

<file path=xl/queryTables/queryTable1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08" xr16:uid="{F1B30595-0EA7-4508-AF1D-D539A4A00CBE}" autoFormatId="20" applyNumberFormats="0" applyBorderFormats="0" applyFontFormats="1" applyPatternFormats="1" applyAlignmentFormats="0" applyWidthHeightFormats="0"/>
</file>

<file path=xl/queryTables/queryTable1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12" xr16:uid="{8900D6E7-7440-4936-AEA3-C948F17D8D84}" autoFormatId="20" applyNumberFormats="0" applyBorderFormats="0" applyFontFormats="1" applyPatternFormats="1" applyAlignmentFormats="0" applyWidthHeightFormats="0"/>
</file>

<file path=xl/queryTables/queryTable1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56" xr16:uid="{525D3376-2C48-48BD-AEFF-571C46ED6B29}" autoFormatId="20" applyNumberFormats="0" applyBorderFormats="0" applyFontFormats="1" applyPatternFormats="1" applyAlignmentFormats="0" applyWidthHeightFormats="0"/>
</file>

<file path=xl/queryTables/queryTable1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37" xr16:uid="{759267A2-5AB5-4E5C-B624-47D4A2D3D0EB}" autoFormatId="20" applyNumberFormats="0" applyBorderFormats="0" applyFontFormats="1" applyPatternFormats="1" applyAlignmentFormats="0" applyWidthHeightFormats="0"/>
</file>

<file path=xl/queryTables/queryTable1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89" xr16:uid="{52C800AF-6CC4-4B1F-A5E5-FC96E603C2D8}" autoFormatId="20" applyNumberFormats="0" applyBorderFormats="0" applyFontFormats="1" applyPatternFormats="1" applyAlignmentFormats="0" applyWidthHeightFormats="0"/>
</file>

<file path=xl/queryTables/queryTable1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85" xr16:uid="{30B16677-95CD-49A8-BA8F-578F49B9CADE}" autoFormatId="20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86" xr16:uid="{04D25ED3-D99A-4D6A-8E14-9E7EADDE1968}" autoFormatId="20" applyNumberFormats="0" applyBorderFormats="0" applyFontFormats="1" applyPatternFormats="1" applyAlignmentFormats="0" applyWidthHeightFormats="0"/>
</file>

<file path=xl/queryTables/queryTable1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41" xr16:uid="{603BE3AA-1645-4660-8E13-87BF33F00212}" autoFormatId="20" applyNumberFormats="0" applyBorderFormats="0" applyFontFormats="1" applyPatternFormats="1" applyAlignmentFormats="0" applyWidthHeightFormats="0"/>
</file>

<file path=xl/queryTables/queryTable1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66" xr16:uid="{7498F3D2-5944-41A5-ABC9-F5CF71D84E2A}" autoFormatId="20" applyNumberFormats="0" applyBorderFormats="0" applyFontFormats="1" applyPatternFormats="1" applyAlignmentFormats="0" applyWidthHeightFormats="0"/>
</file>

<file path=xl/queryTables/queryTable1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14" xr16:uid="{624BAA31-12FD-428C-9B31-47AAD0B26C8E}" autoFormatId="20" applyNumberFormats="0" applyBorderFormats="0" applyFontFormats="1" applyPatternFormats="1" applyAlignmentFormats="0" applyWidthHeightFormats="0"/>
</file>

<file path=xl/queryTables/queryTable1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18" xr16:uid="{F3876169-603C-4EF0-B05A-136003E77DD4}" autoFormatId="20" applyNumberFormats="0" applyBorderFormats="0" applyFontFormats="1" applyPatternFormats="1" applyAlignmentFormats="0" applyWidthHeightFormats="0"/>
</file>

<file path=xl/queryTables/queryTable1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62" xr16:uid="{A51C1895-5755-4262-B666-1D2DB9154C3B}" autoFormatId="20" applyNumberFormats="0" applyBorderFormats="0" applyFontFormats="1" applyPatternFormats="1" applyAlignmentFormats="0" applyWidthHeightFormats="0"/>
</file>

<file path=xl/queryTables/queryTable1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78" xr16:uid="{D534C0E4-EECA-45A9-BAE3-4EB2AA51A5FC}" autoFormatId="20" applyNumberFormats="0" applyBorderFormats="0" applyFontFormats="1" applyPatternFormats="1" applyAlignmentFormats="0" applyWidthHeightFormats="0"/>
</file>

<file path=xl/queryTables/queryTable1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26" xr16:uid="{0A1BEAB1-E7FB-4585-9C95-5C9068230846}" autoFormatId="20" applyNumberFormats="0" applyBorderFormats="0" applyFontFormats="1" applyPatternFormats="1" applyAlignmentFormats="0" applyWidthHeightFormats="0"/>
</file>

<file path=xl/queryTables/queryTable1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30" xr16:uid="{931A9AB6-90C9-4FA5-9D18-09963E6F0E12}" autoFormatId="20" applyNumberFormats="0" applyBorderFormats="0" applyFontFormats="1" applyPatternFormats="1" applyAlignmentFormats="0" applyWidthHeightFormats="0"/>
</file>

<file path=xl/queryTables/queryTable1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74" xr16:uid="{32736DB7-66E5-4211-AA67-96160E7FD080}" autoFormatId="20" applyNumberFormats="0" applyBorderFormats="0" applyFontFormats="1" applyPatternFormats="1" applyAlignmentFormats="0" applyWidthHeightFormats="0"/>
</file>

<file path=xl/queryTables/queryTable1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03" xr16:uid="{DE51D958-676B-4B23-9D89-82512385691C}" autoFormatId="20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82" xr16:uid="{756A235D-9E11-4D30-8FB5-201011B8864A}" autoFormatId="20" applyNumberFormats="0" applyBorderFormats="0" applyFontFormats="1" applyPatternFormats="1" applyAlignmentFormats="0" applyWidthHeightFormats="0"/>
</file>

<file path=xl/queryTables/queryTable1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55" xr16:uid="{98B801CB-3AE0-4329-AEEB-356BC410E93D}" autoFormatId="20" applyNumberFormats="0" applyBorderFormats="0" applyFontFormats="1" applyPatternFormats="1" applyAlignmentFormats="0" applyWidthHeightFormats="0"/>
</file>

<file path=xl/queryTables/queryTable1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51" xr16:uid="{371970C8-AB92-41F3-A147-15B7F4F65C3F}" autoFormatId="20" applyNumberFormats="0" applyBorderFormats="0" applyFontFormats="1" applyPatternFormats="1" applyAlignmentFormats="0" applyWidthHeightFormats="0"/>
</file>

<file path=xl/queryTables/queryTable1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7" xr16:uid="{85C02CE8-44E4-40DF-B50A-96742CC8DC26}" autoFormatId="2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97" xr16:uid="{23B730CC-3431-45F8-9419-5461F65C3A8F}" autoFormatId="20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38" xr16:uid="{1B6B6B95-3E8D-4710-8006-E71CC3530A4F}" autoFormatId="20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63" xr16:uid="{F59C8D5B-FC28-4688-A67D-5C255CA664CB}" autoFormatId="20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11" xr16:uid="{7F741415-B143-4E55-9183-B38D8920A41C}" autoFormatId="20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15" xr16:uid="{D86538E9-B36E-4F88-AF52-D4CE30B9DC1E}" autoFormatId="20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59" xr16:uid="{0ED6A740-0D7C-4C37-BC04-7ADA65262F68}" autoFormatId="20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75" xr16:uid="{D0878146-BF73-44E1-AF66-E0405B3DD7D7}" autoFormatId="20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23" xr16:uid="{DE31C10C-5C87-4933-9932-B3B11FA5016D}" autoFormatId="20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27" xr16:uid="{934474FB-D3A2-4267-A092-EBD29951AD63}" autoFormatId="20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71" xr16:uid="{3C2AB606-E288-4329-854A-63684F72BBB3}" autoFormatId="20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00" xr16:uid="{84EB60AD-25E5-42F7-BC28-5C345A3E0942}" autoFormatId="2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1" xr16:uid="{FBCAE667-838A-495F-A839-51016FA2854C}" autoFormatId="20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52" xr16:uid="{DB17BFAF-F889-49E0-8B81-77B9D004E942}" autoFormatId="20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48" xr16:uid="{F486FFC5-9DFD-4B0D-A0FD-38E2F843BF9F}" autoFormatId="20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4" xr16:uid="{23ED2DD6-2FC5-464A-B5A2-E3E010CC62B6}" autoFormatId="20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40" xr16:uid="{E1F96C5C-8BC2-4B90-AB97-FAF59E54BA27}" autoFormatId="20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92" xr16:uid="{E2BC1B35-08D5-489B-BF0F-D054FCD0EB23}" autoFormatId="20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88" xr16:uid="{AA4DD02D-D17B-446E-AC14-E52835A110CD}" autoFormatId="20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44" xr16:uid="{651CA765-D7A2-4502-8599-347BDD4E022E}" autoFormatId="20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69" xr16:uid="{6AC990C2-7E3B-4DF6-A2E4-016D3ED034F7}" autoFormatId="20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17" xr16:uid="{55D55E71-8BB2-4703-9D02-3D514D9926F4}" autoFormatId="20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21" xr16:uid="{C799208F-7AC7-4557-807F-115842EF30E2}" autoFormatId="2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45" xr16:uid="{44AFE6CE-9E56-43C2-B256-D803DD40F152}" autoFormatId="20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65" xr16:uid="{156D5D83-1E8B-4EC9-9A3E-3AA00558FDCF}" autoFormatId="20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81" xr16:uid="{D375C952-D9B0-48A1-B033-C3D7F17F2C2F}" autoFormatId="20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29" xr16:uid="{01A6BC63-46EF-4C92-AABF-9CBC027FE368}" autoFormatId="20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33" xr16:uid="{5ADB926F-8D80-4695-8FEF-EC96E6114C73}" autoFormatId="20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77" xr16:uid="{DA55F965-097B-4629-A23B-88EF0DEA40EF}" autoFormatId="20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06" xr16:uid="{95D78753-45DB-44F3-BF41-D1F8A5032D08}" autoFormatId="20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58" xr16:uid="{B0B0A4F7-D328-4F02-880D-399E0B491BF2}" autoFormatId="20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54" xr16:uid="{37E82249-9C42-427A-8467-BCB4E9D53779}" autoFormatId="20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10" xr16:uid="{634C237B-5B90-458E-86FE-3DD1957568CB}" autoFormatId="20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87" xr16:uid="{F8577AE1-AD27-425D-9861-6B2D004C55B8}" autoFormatId="2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98" xr16:uid="{EE087C35-92DE-4288-92B7-CBFD8F27851A}" autoFormatId="20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35" xr16:uid="{CD18D283-9D28-49E9-8032-292A68100237}" autoFormatId="20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39" xr16:uid="{059D9825-1C88-440B-A4D5-DB2EDBB3C9BC}" autoFormatId="20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83" xr16:uid="{92296B57-1D2D-41CA-A5B4-75F16783CAEE}" autoFormatId="20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12" xr16:uid="{1D3E1C6E-70DB-4CE4-BFB4-33839DF5A8CC}" autoFormatId="20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64" xr16:uid="{CDA845D5-EC4B-4E3E-94E8-29C6B5CA27E4}" autoFormatId="20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60" xr16:uid="{08AC6FC9-F563-45D6-B801-5609255A240B}" autoFormatId="20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16" xr16:uid="{530BE2FA-1D33-48D6-829A-1A31FAAE4EC5}" autoFormatId="20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24" xr16:uid="{A6CC2539-E50E-4DE1-944F-589386A96711}" autoFormatId="20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76" xr16:uid="{A0BF3576-C401-480E-B7B8-599539B177DD}" autoFormatId="20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72" xr16:uid="{38D3A3F2-81C4-4567-8E56-CFA2CEF2D378}" autoFormatId="2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50" xr16:uid="{C293FD14-3DAF-44E4-B547-6F331FC947B8}" autoFormatId="20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28" xr16:uid="{1E78EE85-17AC-459C-9A46-6264C335FCAB}" autoFormatId="20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53" xr16:uid="{6EF8DD98-1A2C-4F22-AC06-235907C22C63}" autoFormatId="20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01" xr16:uid="{45E5C68D-EE16-4258-8BF4-F0056B35EB45}" autoFormatId="20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5" xr16:uid="{EBD533EB-E5BF-43BD-87C1-4F84DE4A1FEB}" autoFormatId="20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49" xr16:uid="{D98E7AD1-9A49-4ACB-9371-A40A82919207}" autoFormatId="20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43" xr16:uid="{B76544AF-C785-4015-86E7-D435345CC0B9}" autoFormatId="20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95" xr16:uid="{7F260C81-01C7-4E25-A893-6E30A1477264}" autoFormatId="20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91" xr16:uid="{D5831C37-19C7-405B-A2BC-98255A19E6FE}" autoFormatId="20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47" xr16:uid="{694D2C24-B6F4-4594-B1FC-9147F5AB5D2F}" autoFormatId="20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72" xr16:uid="{1C59EA26-A475-4E08-BED7-E0474B05055D}" autoFormatId="2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46" xr16:uid="{C635AFE9-2546-4EAA-BDE7-950FBFD74C73}" autoFormatId="20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20" xr16:uid="{AD4C51FE-2627-4281-A853-5CA9B78E9043}" autoFormatId="20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24" xr16:uid="{50AFA0F0-4EDA-487C-8F8E-713B719E80D0}" autoFormatId="20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68" xr16:uid="{954D8957-F8CF-48E7-931E-21465FB20134}" autoFormatId="20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84" xr16:uid="{923B76DF-563E-4DA5-9C50-79A81E3F9546}" autoFormatId="20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32" xr16:uid="{CC52D2D4-7968-4AF2-B315-13B54B5A0E39}" autoFormatId="20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36" xr16:uid="{6C969879-3CE8-4421-B543-6109DC9587C0}" autoFormatId="20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80" xr16:uid="{5A0D9C6B-D3CB-4C2D-ADB1-7FC5199BA964}" autoFormatId="20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09" xr16:uid="{24DBE7CA-466B-4D46-AC92-FC41E71CA7E7}" autoFormatId="20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61" xr16:uid="{BE99A5C2-21FB-4F96-99D5-FA76D6BAC876}" autoFormatId="20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57" xr16:uid="{39C0F5A7-7123-41D6-9A3A-E4F4EB07684E}" autoFormatId="2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2" xr16:uid="{9267C4B7-7503-4033-A46E-5EF1B1516528}" autoFormatId="20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13" xr16:uid="{02C9936F-6802-4950-B32B-AFD3320234EC}" autoFormatId="20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90" xr16:uid="{0F8F7001-24C5-468E-B6A9-52CA1769A410}" autoFormatId="20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38" xr16:uid="{E2C44E5D-8497-467C-A36D-A32DDBEA061D}" autoFormatId="20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42" xr16:uid="{B0164928-B49B-4C68-8609-2C5CF690C1D6}" autoFormatId="20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86" xr16:uid="{B112D107-05F6-44AD-A7E7-9C07CB4AF7A2}" autoFormatId="20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15" xr16:uid="{EE7D0FD4-4DAD-47C9-B8FD-C4F85D0B651A}" autoFormatId="20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67" xr16:uid="{B6F3EC46-CD1F-452B-A2A0-6F162CB68114}" autoFormatId="20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63" xr16:uid="{FBD80FD0-468D-4D6F-994E-8EDB459DBE6A}" autoFormatId="20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19" xr16:uid="{21B0F556-1153-4B50-9163-6B77123AB71E}" autoFormatId="20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27" xr16:uid="{EB93E521-C6A0-49AF-BD1D-96D0A2EE541F}" autoFormatId="20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22" xr16:uid="{0F2FFDF6-D8E1-46E4-97D2-9D5E5DDE546F}" autoFormatId="20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79" xr16:uid="{63A71C88-5839-4A63-8C8B-6A8F06BCAC08}" autoFormatId="20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75" xr16:uid="{2B553AA4-31AD-4687-AA5A-250947D25FCD}" autoFormatId="20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31" xr16:uid="{868057DC-3ECC-48EB-8C9F-93D4B3EEF26D}" autoFormatId="20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56" xr16:uid="{5E659FB8-D88F-454C-9035-B2D8D8C7DF77}" autoFormatId="20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04" xr16:uid="{48A3C0AA-1244-4C8E-980A-6DEE36E123BC}" autoFormatId="20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8" xr16:uid="{503D3D3F-8FB7-44D9-B47E-3C58703B4E4B}" autoFormatId="20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" connectionId="152" xr16:uid="{9DFAC98A-4CE3-4D65-A28F-4BEA5F18F17F}" autoFormatId="20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1" connectionId="93" xr16:uid="{5E214C97-8502-4108-AC36-090A90D149B6}" autoFormatId="20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5" connectionId="141" xr16:uid="{999E6285-8C91-4580-8C1A-B366CAC86C40}" autoFormatId="20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全国_4" connectionId="45" xr16:uid="{0CB508D4-78F8-4C01-8D7D-EA1C43E0C600}" autoFormatId="2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queryTable" Target="../queryTables/queryTable4.xml"/><Relationship Id="rId5" Type="http://schemas.openxmlformats.org/officeDocument/2006/relationships/queryTable" Target="../queryTables/queryTable3.xml"/><Relationship Id="rId4" Type="http://schemas.openxmlformats.org/officeDocument/2006/relationships/queryTable" Target="../queryTables/queryTable2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7.x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0.bin"/><Relationship Id="rId6" Type="http://schemas.openxmlformats.org/officeDocument/2006/relationships/queryTable" Target="../queryTables/queryTable40.xml"/><Relationship Id="rId5" Type="http://schemas.openxmlformats.org/officeDocument/2006/relationships/queryTable" Target="../queryTables/queryTable39.xml"/><Relationship Id="rId4" Type="http://schemas.openxmlformats.org/officeDocument/2006/relationships/queryTable" Target="../queryTables/queryTable3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1.x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1.bin"/><Relationship Id="rId6" Type="http://schemas.openxmlformats.org/officeDocument/2006/relationships/queryTable" Target="../queryTables/queryTable44.xml"/><Relationship Id="rId5" Type="http://schemas.openxmlformats.org/officeDocument/2006/relationships/queryTable" Target="../queryTables/queryTable43.xml"/><Relationship Id="rId4" Type="http://schemas.openxmlformats.org/officeDocument/2006/relationships/queryTable" Target="../queryTables/queryTable42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5.x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2.bin"/><Relationship Id="rId6" Type="http://schemas.openxmlformats.org/officeDocument/2006/relationships/queryTable" Target="../queryTables/queryTable48.xml"/><Relationship Id="rId5" Type="http://schemas.openxmlformats.org/officeDocument/2006/relationships/queryTable" Target="../queryTables/queryTable47.xml"/><Relationship Id="rId4" Type="http://schemas.openxmlformats.org/officeDocument/2006/relationships/queryTable" Target="../queryTables/queryTable4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9.x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3.bin"/><Relationship Id="rId6" Type="http://schemas.openxmlformats.org/officeDocument/2006/relationships/queryTable" Target="../queryTables/queryTable52.xml"/><Relationship Id="rId5" Type="http://schemas.openxmlformats.org/officeDocument/2006/relationships/queryTable" Target="../queryTables/queryTable51.xml"/><Relationship Id="rId4" Type="http://schemas.openxmlformats.org/officeDocument/2006/relationships/queryTable" Target="../queryTables/queryTable50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53.x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Relationship Id="rId6" Type="http://schemas.openxmlformats.org/officeDocument/2006/relationships/queryTable" Target="../queryTables/queryTable56.xml"/><Relationship Id="rId5" Type="http://schemas.openxmlformats.org/officeDocument/2006/relationships/queryTable" Target="../queryTables/queryTable55.xml"/><Relationship Id="rId4" Type="http://schemas.openxmlformats.org/officeDocument/2006/relationships/queryTable" Target="../queryTables/queryTable5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57.x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Relationship Id="rId6" Type="http://schemas.openxmlformats.org/officeDocument/2006/relationships/queryTable" Target="../queryTables/queryTable60.xml"/><Relationship Id="rId5" Type="http://schemas.openxmlformats.org/officeDocument/2006/relationships/queryTable" Target="../queryTables/queryTable59.xml"/><Relationship Id="rId4" Type="http://schemas.openxmlformats.org/officeDocument/2006/relationships/queryTable" Target="../queryTables/queryTable58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61.x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6.bin"/><Relationship Id="rId6" Type="http://schemas.openxmlformats.org/officeDocument/2006/relationships/queryTable" Target="../queryTables/queryTable64.xml"/><Relationship Id="rId5" Type="http://schemas.openxmlformats.org/officeDocument/2006/relationships/queryTable" Target="../queryTables/queryTable63.xml"/><Relationship Id="rId4" Type="http://schemas.openxmlformats.org/officeDocument/2006/relationships/queryTable" Target="../queryTables/queryTable6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65.x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17.bin"/><Relationship Id="rId6" Type="http://schemas.openxmlformats.org/officeDocument/2006/relationships/queryTable" Target="../queryTables/queryTable68.xml"/><Relationship Id="rId5" Type="http://schemas.openxmlformats.org/officeDocument/2006/relationships/queryTable" Target="../queryTables/queryTable67.xml"/><Relationship Id="rId4" Type="http://schemas.openxmlformats.org/officeDocument/2006/relationships/queryTable" Target="../queryTables/queryTable6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69.x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18.bin"/><Relationship Id="rId6" Type="http://schemas.openxmlformats.org/officeDocument/2006/relationships/queryTable" Target="../queryTables/queryTable72.xml"/><Relationship Id="rId5" Type="http://schemas.openxmlformats.org/officeDocument/2006/relationships/queryTable" Target="../queryTables/queryTable71.xml"/><Relationship Id="rId4" Type="http://schemas.openxmlformats.org/officeDocument/2006/relationships/queryTable" Target="../queryTables/queryTable70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3.x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19.bin"/><Relationship Id="rId6" Type="http://schemas.openxmlformats.org/officeDocument/2006/relationships/queryTable" Target="../queryTables/queryTable76.xml"/><Relationship Id="rId5" Type="http://schemas.openxmlformats.org/officeDocument/2006/relationships/queryTable" Target="../queryTables/queryTable75.xml"/><Relationship Id="rId4" Type="http://schemas.openxmlformats.org/officeDocument/2006/relationships/queryTable" Target="../queryTables/queryTable7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5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Relationship Id="rId6" Type="http://schemas.openxmlformats.org/officeDocument/2006/relationships/queryTable" Target="../queryTables/queryTable8.xml"/><Relationship Id="rId5" Type="http://schemas.openxmlformats.org/officeDocument/2006/relationships/queryTable" Target="../queryTables/queryTable7.xml"/><Relationship Id="rId4" Type="http://schemas.openxmlformats.org/officeDocument/2006/relationships/queryTable" Target="../queryTables/queryTable6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7.x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0.bin"/><Relationship Id="rId6" Type="http://schemas.openxmlformats.org/officeDocument/2006/relationships/queryTable" Target="../queryTables/queryTable80.xml"/><Relationship Id="rId5" Type="http://schemas.openxmlformats.org/officeDocument/2006/relationships/queryTable" Target="../queryTables/queryTable79.xml"/><Relationship Id="rId4" Type="http://schemas.openxmlformats.org/officeDocument/2006/relationships/queryTable" Target="../queryTables/queryTable7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1.x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1.bin"/><Relationship Id="rId6" Type="http://schemas.openxmlformats.org/officeDocument/2006/relationships/queryTable" Target="../queryTables/queryTable84.xml"/><Relationship Id="rId5" Type="http://schemas.openxmlformats.org/officeDocument/2006/relationships/queryTable" Target="../queryTables/queryTable83.xml"/><Relationship Id="rId4" Type="http://schemas.openxmlformats.org/officeDocument/2006/relationships/queryTable" Target="../queryTables/queryTable8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5.x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22.bin"/><Relationship Id="rId6" Type="http://schemas.openxmlformats.org/officeDocument/2006/relationships/queryTable" Target="../queryTables/queryTable88.xml"/><Relationship Id="rId5" Type="http://schemas.openxmlformats.org/officeDocument/2006/relationships/queryTable" Target="../queryTables/queryTable87.xml"/><Relationship Id="rId4" Type="http://schemas.openxmlformats.org/officeDocument/2006/relationships/queryTable" Target="../queryTables/queryTable86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9.x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23.bin"/><Relationship Id="rId6" Type="http://schemas.openxmlformats.org/officeDocument/2006/relationships/queryTable" Target="../queryTables/queryTable92.xml"/><Relationship Id="rId5" Type="http://schemas.openxmlformats.org/officeDocument/2006/relationships/queryTable" Target="../queryTables/queryTable91.xml"/><Relationship Id="rId4" Type="http://schemas.openxmlformats.org/officeDocument/2006/relationships/queryTable" Target="../queryTables/queryTable90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3.x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24.bin"/><Relationship Id="rId6" Type="http://schemas.openxmlformats.org/officeDocument/2006/relationships/queryTable" Target="../queryTables/queryTable96.xml"/><Relationship Id="rId5" Type="http://schemas.openxmlformats.org/officeDocument/2006/relationships/queryTable" Target="../queryTables/queryTable95.xml"/><Relationship Id="rId4" Type="http://schemas.openxmlformats.org/officeDocument/2006/relationships/queryTable" Target="../queryTables/queryTable9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7.x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25.bin"/><Relationship Id="rId6" Type="http://schemas.openxmlformats.org/officeDocument/2006/relationships/queryTable" Target="../queryTables/queryTable100.xml"/><Relationship Id="rId5" Type="http://schemas.openxmlformats.org/officeDocument/2006/relationships/queryTable" Target="../queryTables/queryTable99.xml"/><Relationship Id="rId4" Type="http://schemas.openxmlformats.org/officeDocument/2006/relationships/queryTable" Target="../queryTables/queryTable98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1.x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26.bin"/><Relationship Id="rId6" Type="http://schemas.openxmlformats.org/officeDocument/2006/relationships/queryTable" Target="../queryTables/queryTable104.xml"/><Relationship Id="rId5" Type="http://schemas.openxmlformats.org/officeDocument/2006/relationships/queryTable" Target="../queryTables/queryTable103.xml"/><Relationship Id="rId4" Type="http://schemas.openxmlformats.org/officeDocument/2006/relationships/queryTable" Target="../queryTables/queryTable102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5.x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27.bin"/><Relationship Id="rId6" Type="http://schemas.openxmlformats.org/officeDocument/2006/relationships/queryTable" Target="../queryTables/queryTable108.xml"/><Relationship Id="rId5" Type="http://schemas.openxmlformats.org/officeDocument/2006/relationships/queryTable" Target="../queryTables/queryTable107.xml"/><Relationship Id="rId4" Type="http://schemas.openxmlformats.org/officeDocument/2006/relationships/queryTable" Target="../queryTables/queryTable10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9.x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28.bin"/><Relationship Id="rId6" Type="http://schemas.openxmlformats.org/officeDocument/2006/relationships/queryTable" Target="../queryTables/queryTable112.xml"/><Relationship Id="rId5" Type="http://schemas.openxmlformats.org/officeDocument/2006/relationships/queryTable" Target="../queryTables/queryTable111.xml"/><Relationship Id="rId4" Type="http://schemas.openxmlformats.org/officeDocument/2006/relationships/queryTable" Target="../queryTables/queryTable110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13.xml"/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29.bin"/><Relationship Id="rId6" Type="http://schemas.openxmlformats.org/officeDocument/2006/relationships/queryTable" Target="../queryTables/queryTable116.xml"/><Relationship Id="rId5" Type="http://schemas.openxmlformats.org/officeDocument/2006/relationships/queryTable" Target="../queryTables/queryTable115.xml"/><Relationship Id="rId4" Type="http://schemas.openxmlformats.org/officeDocument/2006/relationships/queryTable" Target="../queryTables/queryTable11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Relationship Id="rId6" Type="http://schemas.openxmlformats.org/officeDocument/2006/relationships/queryTable" Target="../queryTables/queryTable12.xml"/><Relationship Id="rId5" Type="http://schemas.openxmlformats.org/officeDocument/2006/relationships/queryTable" Target="../queryTables/queryTable11.xml"/><Relationship Id="rId4" Type="http://schemas.openxmlformats.org/officeDocument/2006/relationships/queryTable" Target="../queryTables/queryTable10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17.xml"/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30.bin"/><Relationship Id="rId6" Type="http://schemas.openxmlformats.org/officeDocument/2006/relationships/queryTable" Target="../queryTables/queryTable120.xml"/><Relationship Id="rId5" Type="http://schemas.openxmlformats.org/officeDocument/2006/relationships/queryTable" Target="../queryTables/queryTable119.xml"/><Relationship Id="rId4" Type="http://schemas.openxmlformats.org/officeDocument/2006/relationships/queryTable" Target="../queryTables/queryTable118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1.xml"/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31.bin"/><Relationship Id="rId6" Type="http://schemas.openxmlformats.org/officeDocument/2006/relationships/queryTable" Target="../queryTables/queryTable124.xml"/><Relationship Id="rId5" Type="http://schemas.openxmlformats.org/officeDocument/2006/relationships/queryTable" Target="../queryTables/queryTable123.xml"/><Relationship Id="rId4" Type="http://schemas.openxmlformats.org/officeDocument/2006/relationships/queryTable" Target="../queryTables/queryTable122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5.xml"/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32.bin"/><Relationship Id="rId6" Type="http://schemas.openxmlformats.org/officeDocument/2006/relationships/queryTable" Target="../queryTables/queryTable128.xml"/><Relationship Id="rId5" Type="http://schemas.openxmlformats.org/officeDocument/2006/relationships/queryTable" Target="../queryTables/queryTable127.xml"/><Relationship Id="rId4" Type="http://schemas.openxmlformats.org/officeDocument/2006/relationships/queryTable" Target="../queryTables/queryTable126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9.x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3.bin"/><Relationship Id="rId6" Type="http://schemas.openxmlformats.org/officeDocument/2006/relationships/queryTable" Target="../queryTables/queryTable132.xml"/><Relationship Id="rId5" Type="http://schemas.openxmlformats.org/officeDocument/2006/relationships/queryTable" Target="../queryTables/queryTable131.xml"/><Relationship Id="rId4" Type="http://schemas.openxmlformats.org/officeDocument/2006/relationships/queryTable" Target="../queryTables/queryTable130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33.x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4.bin"/><Relationship Id="rId6" Type="http://schemas.openxmlformats.org/officeDocument/2006/relationships/queryTable" Target="../queryTables/queryTable136.xml"/><Relationship Id="rId5" Type="http://schemas.openxmlformats.org/officeDocument/2006/relationships/queryTable" Target="../queryTables/queryTable135.xml"/><Relationship Id="rId4" Type="http://schemas.openxmlformats.org/officeDocument/2006/relationships/queryTable" Target="../queryTables/queryTable13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37.x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35.bin"/><Relationship Id="rId6" Type="http://schemas.openxmlformats.org/officeDocument/2006/relationships/queryTable" Target="../queryTables/queryTable140.xml"/><Relationship Id="rId5" Type="http://schemas.openxmlformats.org/officeDocument/2006/relationships/queryTable" Target="../queryTables/queryTable139.xml"/><Relationship Id="rId4" Type="http://schemas.openxmlformats.org/officeDocument/2006/relationships/queryTable" Target="../queryTables/queryTable138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41.xml"/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36.bin"/><Relationship Id="rId6" Type="http://schemas.openxmlformats.org/officeDocument/2006/relationships/queryTable" Target="../queryTables/queryTable144.xml"/><Relationship Id="rId5" Type="http://schemas.openxmlformats.org/officeDocument/2006/relationships/queryTable" Target="../queryTables/queryTable143.xml"/><Relationship Id="rId4" Type="http://schemas.openxmlformats.org/officeDocument/2006/relationships/queryTable" Target="../queryTables/queryTable142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45.xml"/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37.bin"/><Relationship Id="rId6" Type="http://schemas.openxmlformats.org/officeDocument/2006/relationships/queryTable" Target="../queryTables/queryTable148.xml"/><Relationship Id="rId5" Type="http://schemas.openxmlformats.org/officeDocument/2006/relationships/queryTable" Target="../queryTables/queryTable147.xml"/><Relationship Id="rId4" Type="http://schemas.openxmlformats.org/officeDocument/2006/relationships/queryTable" Target="../queryTables/queryTable14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49.xml"/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38.bin"/><Relationship Id="rId6" Type="http://schemas.openxmlformats.org/officeDocument/2006/relationships/queryTable" Target="../queryTables/queryTable152.xml"/><Relationship Id="rId5" Type="http://schemas.openxmlformats.org/officeDocument/2006/relationships/queryTable" Target="../queryTables/queryTable151.xml"/><Relationship Id="rId4" Type="http://schemas.openxmlformats.org/officeDocument/2006/relationships/queryTable" Target="../queryTables/queryTable150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3.xml"/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39.bin"/><Relationship Id="rId6" Type="http://schemas.openxmlformats.org/officeDocument/2006/relationships/queryTable" Target="../queryTables/queryTable156.xml"/><Relationship Id="rId5" Type="http://schemas.openxmlformats.org/officeDocument/2006/relationships/queryTable" Target="../queryTables/queryTable155.xml"/><Relationship Id="rId4" Type="http://schemas.openxmlformats.org/officeDocument/2006/relationships/queryTable" Target="../queryTables/queryTable15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3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.bin"/><Relationship Id="rId6" Type="http://schemas.openxmlformats.org/officeDocument/2006/relationships/queryTable" Target="../queryTables/queryTable16.xml"/><Relationship Id="rId5" Type="http://schemas.openxmlformats.org/officeDocument/2006/relationships/queryTable" Target="../queryTables/queryTable15.xml"/><Relationship Id="rId4" Type="http://schemas.openxmlformats.org/officeDocument/2006/relationships/queryTable" Target="../queryTables/queryTable1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7.xml"/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40.bin"/><Relationship Id="rId6" Type="http://schemas.openxmlformats.org/officeDocument/2006/relationships/queryTable" Target="../queryTables/queryTable160.xml"/><Relationship Id="rId5" Type="http://schemas.openxmlformats.org/officeDocument/2006/relationships/queryTable" Target="../queryTables/queryTable159.xml"/><Relationship Id="rId4" Type="http://schemas.openxmlformats.org/officeDocument/2006/relationships/queryTable" Target="../queryTables/queryTable158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61.xml"/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41.bin"/><Relationship Id="rId6" Type="http://schemas.openxmlformats.org/officeDocument/2006/relationships/queryTable" Target="../queryTables/queryTable164.xml"/><Relationship Id="rId5" Type="http://schemas.openxmlformats.org/officeDocument/2006/relationships/queryTable" Target="../queryTables/queryTable163.xml"/><Relationship Id="rId4" Type="http://schemas.openxmlformats.org/officeDocument/2006/relationships/queryTable" Target="../queryTables/queryTable162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65.xml"/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42.bin"/><Relationship Id="rId6" Type="http://schemas.openxmlformats.org/officeDocument/2006/relationships/queryTable" Target="../queryTables/queryTable168.xml"/><Relationship Id="rId5" Type="http://schemas.openxmlformats.org/officeDocument/2006/relationships/queryTable" Target="../queryTables/queryTable167.xml"/><Relationship Id="rId4" Type="http://schemas.openxmlformats.org/officeDocument/2006/relationships/queryTable" Target="../queryTables/queryTable166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69.xml"/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43.bin"/><Relationship Id="rId6" Type="http://schemas.openxmlformats.org/officeDocument/2006/relationships/queryTable" Target="../queryTables/queryTable172.xml"/><Relationship Id="rId5" Type="http://schemas.openxmlformats.org/officeDocument/2006/relationships/queryTable" Target="../queryTables/queryTable171.xml"/><Relationship Id="rId4" Type="http://schemas.openxmlformats.org/officeDocument/2006/relationships/queryTable" Target="../queryTables/queryTable170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3.xml"/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44.bin"/><Relationship Id="rId6" Type="http://schemas.openxmlformats.org/officeDocument/2006/relationships/queryTable" Target="../queryTables/queryTable176.xml"/><Relationship Id="rId5" Type="http://schemas.openxmlformats.org/officeDocument/2006/relationships/queryTable" Target="../queryTables/queryTable175.xml"/><Relationship Id="rId4" Type="http://schemas.openxmlformats.org/officeDocument/2006/relationships/queryTable" Target="../queryTables/queryTable174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7.xml"/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45.bin"/><Relationship Id="rId6" Type="http://schemas.openxmlformats.org/officeDocument/2006/relationships/queryTable" Target="../queryTables/queryTable180.xml"/><Relationship Id="rId5" Type="http://schemas.openxmlformats.org/officeDocument/2006/relationships/queryTable" Target="../queryTables/queryTable179.xml"/><Relationship Id="rId4" Type="http://schemas.openxmlformats.org/officeDocument/2006/relationships/queryTable" Target="../queryTables/queryTable178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1.xml"/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46.bin"/><Relationship Id="rId6" Type="http://schemas.openxmlformats.org/officeDocument/2006/relationships/queryTable" Target="../queryTables/queryTable184.xml"/><Relationship Id="rId5" Type="http://schemas.openxmlformats.org/officeDocument/2006/relationships/queryTable" Target="../queryTables/queryTable183.xml"/><Relationship Id="rId4" Type="http://schemas.openxmlformats.org/officeDocument/2006/relationships/queryTable" Target="../queryTables/queryTable182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5.xml"/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47.bin"/><Relationship Id="rId6" Type="http://schemas.openxmlformats.org/officeDocument/2006/relationships/queryTable" Target="../queryTables/queryTable188.xml"/><Relationship Id="rId5" Type="http://schemas.openxmlformats.org/officeDocument/2006/relationships/queryTable" Target="../queryTables/queryTable187.xml"/><Relationship Id="rId4" Type="http://schemas.openxmlformats.org/officeDocument/2006/relationships/queryTable" Target="../queryTables/queryTable186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9.xml"/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48.bin"/><Relationship Id="rId6" Type="http://schemas.openxmlformats.org/officeDocument/2006/relationships/queryTable" Target="../queryTables/queryTable192.xml"/><Relationship Id="rId5" Type="http://schemas.openxmlformats.org/officeDocument/2006/relationships/queryTable" Target="../queryTables/queryTable191.xml"/><Relationship Id="rId4" Type="http://schemas.openxmlformats.org/officeDocument/2006/relationships/queryTable" Target="../queryTables/queryTable190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.bin"/><Relationship Id="rId6" Type="http://schemas.openxmlformats.org/officeDocument/2006/relationships/queryTable" Target="../queryTables/queryTable20.xml"/><Relationship Id="rId5" Type="http://schemas.openxmlformats.org/officeDocument/2006/relationships/queryTable" Target="../queryTables/queryTable19.xml"/><Relationship Id="rId4" Type="http://schemas.openxmlformats.org/officeDocument/2006/relationships/queryTable" Target="../queryTables/queryTable1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1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6.bin"/><Relationship Id="rId6" Type="http://schemas.openxmlformats.org/officeDocument/2006/relationships/queryTable" Target="../queryTables/queryTable24.xml"/><Relationship Id="rId5" Type="http://schemas.openxmlformats.org/officeDocument/2006/relationships/queryTable" Target="../queryTables/queryTable23.xml"/><Relationship Id="rId4" Type="http://schemas.openxmlformats.org/officeDocument/2006/relationships/queryTable" Target="../queryTables/queryTable2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5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7.bin"/><Relationship Id="rId6" Type="http://schemas.openxmlformats.org/officeDocument/2006/relationships/queryTable" Target="../queryTables/queryTable28.xml"/><Relationship Id="rId5" Type="http://schemas.openxmlformats.org/officeDocument/2006/relationships/queryTable" Target="../queryTables/queryTable27.xml"/><Relationship Id="rId4" Type="http://schemas.openxmlformats.org/officeDocument/2006/relationships/queryTable" Target="../queryTables/queryTable2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9.x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8.bin"/><Relationship Id="rId6" Type="http://schemas.openxmlformats.org/officeDocument/2006/relationships/queryTable" Target="../queryTables/queryTable32.xml"/><Relationship Id="rId5" Type="http://schemas.openxmlformats.org/officeDocument/2006/relationships/queryTable" Target="../queryTables/queryTable31.xml"/><Relationship Id="rId4" Type="http://schemas.openxmlformats.org/officeDocument/2006/relationships/queryTable" Target="../queryTables/queryTable3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3.x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9.bin"/><Relationship Id="rId6" Type="http://schemas.openxmlformats.org/officeDocument/2006/relationships/queryTable" Target="../queryTables/queryTable36.xml"/><Relationship Id="rId5" Type="http://schemas.openxmlformats.org/officeDocument/2006/relationships/queryTable" Target="../queryTables/queryTable35.xml"/><Relationship Id="rId4" Type="http://schemas.openxmlformats.org/officeDocument/2006/relationships/queryTable" Target="../queryTables/queryTable3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E2C48-F7EE-41E8-9AAE-024B5FBDAA9E}">
  <sheetPr codeName="Sheet5"/>
  <dimension ref="A1:AC418"/>
  <sheetViews>
    <sheetView tabSelected="1" zoomScaleNormal="100" workbookViewId="0">
      <selection sqref="A1:K1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1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111114497</v>
      </c>
      <c r="C8" s="7">
        <v>21151042</v>
      </c>
      <c r="D8" s="7">
        <v>34553907</v>
      </c>
      <c r="E8" s="7">
        <v>52462986.640062898</v>
      </c>
      <c r="F8" s="7">
        <v>2946561.3599370602</v>
      </c>
      <c r="G8" s="8">
        <f t="shared" ref="G8:K23" si="0">ROUND(B8/$B8%,1)</f>
        <v>100</v>
      </c>
      <c r="H8" s="9">
        <f t="shared" si="0"/>
        <v>19</v>
      </c>
      <c r="I8" s="9">
        <f t="shared" si="0"/>
        <v>31.1</v>
      </c>
      <c r="J8" s="9">
        <f t="shared" si="0"/>
        <v>47.2</v>
      </c>
      <c r="K8" s="9">
        <f t="shared" si="0"/>
        <v>2.7</v>
      </c>
    </row>
    <row r="9" spans="1:11" ht="12.5" customHeight="1" x14ac:dyDescent="0.3">
      <c r="A9" s="4" t="s">
        <v>15</v>
      </c>
      <c r="B9" s="6">
        <v>5706306</v>
      </c>
      <c r="C9" s="7">
        <v>331119.00788082898</v>
      </c>
      <c r="D9" s="7">
        <v>7085.2225338522303</v>
      </c>
      <c r="E9" s="7">
        <v>5215979.9273597402</v>
      </c>
      <c r="F9" s="7">
        <v>152121.84222558199</v>
      </c>
      <c r="G9" s="8">
        <f t="shared" si="0"/>
        <v>100</v>
      </c>
      <c r="H9" s="9">
        <f t="shared" si="0"/>
        <v>5.8</v>
      </c>
      <c r="I9" s="9">
        <f t="shared" si="0"/>
        <v>0.1</v>
      </c>
      <c r="J9" s="9">
        <f t="shared" si="0"/>
        <v>91.4</v>
      </c>
      <c r="K9" s="9">
        <f t="shared" si="0"/>
        <v>2.7</v>
      </c>
    </row>
    <row r="10" spans="1:11" ht="12.5" customHeight="1" x14ac:dyDescent="0.3">
      <c r="A10" s="4" t="s">
        <v>16</v>
      </c>
      <c r="B10" s="6">
        <v>6319959</v>
      </c>
      <c r="C10" s="7">
        <v>1992710.44728439</v>
      </c>
      <c r="D10" s="7">
        <v>202912.45557260801</v>
      </c>
      <c r="E10" s="7">
        <v>4023709.4280372402</v>
      </c>
      <c r="F10" s="7">
        <v>100626.66910576299</v>
      </c>
      <c r="G10" s="8">
        <f t="shared" si="0"/>
        <v>100</v>
      </c>
      <c r="H10" s="9">
        <f t="shared" si="0"/>
        <v>31.5</v>
      </c>
      <c r="I10" s="9">
        <f t="shared" si="0"/>
        <v>3.2</v>
      </c>
      <c r="J10" s="9">
        <f t="shared" si="0"/>
        <v>63.7</v>
      </c>
      <c r="K10" s="9">
        <f t="shared" si="0"/>
        <v>1.6</v>
      </c>
    </row>
    <row r="11" spans="1:11" ht="12.5" customHeight="1" x14ac:dyDescent="0.3">
      <c r="A11" s="4" t="s">
        <v>17</v>
      </c>
      <c r="B11" s="6">
        <v>6384151</v>
      </c>
      <c r="C11" s="7">
        <v>2092076.0423256001</v>
      </c>
      <c r="D11" s="7">
        <v>861865.16723078303</v>
      </c>
      <c r="E11" s="7">
        <v>3386643.4317569998</v>
      </c>
      <c r="F11" s="7">
        <v>43566.358686617001</v>
      </c>
      <c r="G11" s="8">
        <f t="shared" si="0"/>
        <v>100</v>
      </c>
      <c r="H11" s="9">
        <f t="shared" si="0"/>
        <v>32.799999999999997</v>
      </c>
      <c r="I11" s="9">
        <f t="shared" si="0"/>
        <v>13.5</v>
      </c>
      <c r="J11" s="9">
        <f t="shared" si="0"/>
        <v>53</v>
      </c>
      <c r="K11" s="9">
        <f t="shared" si="0"/>
        <v>0.7</v>
      </c>
    </row>
    <row r="12" spans="1:11" ht="12.5" customHeight="1" x14ac:dyDescent="0.3">
      <c r="A12" s="4" t="s">
        <v>18</v>
      </c>
      <c r="B12" s="6">
        <v>6713773</v>
      </c>
      <c r="C12" s="7">
        <v>1453310.48468811</v>
      </c>
      <c r="D12" s="7">
        <v>1672124.0779667201</v>
      </c>
      <c r="E12" s="7">
        <v>3552554.0312454202</v>
      </c>
      <c r="F12" s="7">
        <v>35784.4060997454</v>
      </c>
      <c r="G12" s="8">
        <f t="shared" si="0"/>
        <v>100</v>
      </c>
      <c r="H12" s="9">
        <f t="shared" si="0"/>
        <v>21.6</v>
      </c>
      <c r="I12" s="9">
        <f t="shared" si="0"/>
        <v>24.9</v>
      </c>
      <c r="J12" s="9">
        <f t="shared" si="0"/>
        <v>52.9</v>
      </c>
      <c r="K12" s="9">
        <f t="shared" si="0"/>
        <v>0.5</v>
      </c>
    </row>
    <row r="13" spans="1:11" ht="12.5" customHeight="1" x14ac:dyDescent="0.3">
      <c r="A13" s="4" t="s">
        <v>19</v>
      </c>
      <c r="B13" s="6">
        <v>7498375</v>
      </c>
      <c r="C13" s="7">
        <v>1186011.19982125</v>
      </c>
      <c r="D13" s="7">
        <v>2356440.8915377101</v>
      </c>
      <c r="E13" s="7">
        <v>3919060.8299084702</v>
      </c>
      <c r="F13" s="7">
        <v>36862.078732570197</v>
      </c>
      <c r="G13" s="8">
        <f t="shared" si="0"/>
        <v>100</v>
      </c>
      <c r="H13" s="9">
        <f t="shared" si="0"/>
        <v>15.8</v>
      </c>
      <c r="I13" s="9">
        <f t="shared" si="0"/>
        <v>31.4</v>
      </c>
      <c r="J13" s="9">
        <f t="shared" si="0"/>
        <v>52.3</v>
      </c>
      <c r="K13" s="9">
        <f t="shared" si="0"/>
        <v>0.5</v>
      </c>
    </row>
    <row r="14" spans="1:11" ht="12.5" customHeight="1" x14ac:dyDescent="0.3">
      <c r="A14" s="4" t="s">
        <v>20</v>
      </c>
      <c r="B14" s="6">
        <v>8476244</v>
      </c>
      <c r="C14" s="7">
        <v>1171489.44080461</v>
      </c>
      <c r="D14" s="7">
        <v>2949073.6368768699</v>
      </c>
      <c r="E14" s="7">
        <v>4311585.1032185499</v>
      </c>
      <c r="F14" s="7">
        <v>44095.819099971101</v>
      </c>
      <c r="G14" s="8">
        <f t="shared" si="0"/>
        <v>100</v>
      </c>
      <c r="H14" s="9">
        <f t="shared" si="0"/>
        <v>13.8</v>
      </c>
      <c r="I14" s="9">
        <f t="shared" si="0"/>
        <v>34.799999999999997</v>
      </c>
      <c r="J14" s="9">
        <f t="shared" si="0"/>
        <v>50.9</v>
      </c>
      <c r="K14" s="9">
        <f t="shared" si="0"/>
        <v>0.5</v>
      </c>
    </row>
    <row r="15" spans="1:11" ht="12.5" customHeight="1" x14ac:dyDescent="0.3">
      <c r="A15" s="4" t="s">
        <v>21</v>
      </c>
      <c r="B15" s="6">
        <v>9868454</v>
      </c>
      <c r="C15" s="7">
        <v>1447429.3945943301</v>
      </c>
      <c r="D15" s="7">
        <v>3590567.2395333899</v>
      </c>
      <c r="E15" s="7">
        <v>4770292.6923782201</v>
      </c>
      <c r="F15" s="7">
        <v>60164.673494060597</v>
      </c>
      <c r="G15" s="8">
        <f t="shared" si="0"/>
        <v>100</v>
      </c>
      <c r="H15" s="9">
        <f t="shared" si="0"/>
        <v>14.7</v>
      </c>
      <c r="I15" s="9">
        <f t="shared" si="0"/>
        <v>36.4</v>
      </c>
      <c r="J15" s="9">
        <f t="shared" si="0"/>
        <v>48.3</v>
      </c>
      <c r="K15" s="9">
        <f t="shared" si="0"/>
        <v>0.6</v>
      </c>
    </row>
    <row r="16" spans="1:11" ht="12.5" customHeight="1" x14ac:dyDescent="0.3">
      <c r="A16" s="4" t="s">
        <v>22</v>
      </c>
      <c r="B16" s="6">
        <v>8738079</v>
      </c>
      <c r="C16" s="7">
        <v>1445338.16540059</v>
      </c>
      <c r="D16" s="7">
        <v>3275721.6154336799</v>
      </c>
      <c r="E16" s="7">
        <v>3954553.01721226</v>
      </c>
      <c r="F16" s="7">
        <v>62466.201953476098</v>
      </c>
      <c r="G16" s="8">
        <f t="shared" si="0"/>
        <v>100</v>
      </c>
      <c r="H16" s="9">
        <f t="shared" si="0"/>
        <v>16.5</v>
      </c>
      <c r="I16" s="9">
        <f t="shared" si="0"/>
        <v>37.5</v>
      </c>
      <c r="J16" s="9">
        <f t="shared" si="0"/>
        <v>45.3</v>
      </c>
      <c r="K16" s="9">
        <f t="shared" si="0"/>
        <v>0.7</v>
      </c>
    </row>
    <row r="17" spans="1:11" ht="12.5" customHeight="1" x14ac:dyDescent="0.3">
      <c r="A17" s="4" t="s">
        <v>23</v>
      </c>
      <c r="B17" s="6">
        <v>7940132</v>
      </c>
      <c r="C17" s="7">
        <v>1380927.8246377199</v>
      </c>
      <c r="D17" s="7">
        <v>3075896.8044932</v>
      </c>
      <c r="E17" s="7">
        <v>3416999.49493179</v>
      </c>
      <c r="F17" s="7">
        <v>66307.8759372973</v>
      </c>
      <c r="G17" s="8">
        <f t="shared" si="0"/>
        <v>100</v>
      </c>
      <c r="H17" s="9">
        <f t="shared" si="0"/>
        <v>17.399999999999999</v>
      </c>
      <c r="I17" s="9">
        <f t="shared" si="0"/>
        <v>38.700000000000003</v>
      </c>
      <c r="J17" s="9">
        <f t="shared" si="0"/>
        <v>43</v>
      </c>
      <c r="K17" s="9">
        <f t="shared" si="0"/>
        <v>0.8</v>
      </c>
    </row>
    <row r="18" spans="1:11" ht="12.5" customHeight="1" x14ac:dyDescent="0.3">
      <c r="A18" s="4" t="s">
        <v>24</v>
      </c>
      <c r="B18" s="6">
        <v>7442392</v>
      </c>
      <c r="C18" s="7">
        <v>1272481.7150429301</v>
      </c>
      <c r="D18" s="7">
        <v>2967833.8145535402</v>
      </c>
      <c r="E18" s="7">
        <v>3122729.3289171299</v>
      </c>
      <c r="F18" s="7">
        <v>79347.141486402601</v>
      </c>
      <c r="G18" s="8">
        <f t="shared" si="0"/>
        <v>100</v>
      </c>
      <c r="H18" s="9">
        <f t="shared" si="0"/>
        <v>17.100000000000001</v>
      </c>
      <c r="I18" s="9">
        <f t="shared" si="0"/>
        <v>39.9</v>
      </c>
      <c r="J18" s="9">
        <f t="shared" si="0"/>
        <v>42</v>
      </c>
      <c r="K18" s="9">
        <f t="shared" si="0"/>
        <v>1.1000000000000001</v>
      </c>
    </row>
    <row r="19" spans="1:11" ht="12.5" customHeight="1" x14ac:dyDescent="0.3">
      <c r="A19" s="4" t="s">
        <v>25</v>
      </c>
      <c r="B19" s="6">
        <v>8236274</v>
      </c>
      <c r="C19" s="7">
        <v>1472032.57430163</v>
      </c>
      <c r="D19" s="7">
        <v>3325349.9805052201</v>
      </c>
      <c r="E19" s="7">
        <v>3321553.27944064</v>
      </c>
      <c r="F19" s="7">
        <v>117338.165752503</v>
      </c>
      <c r="G19" s="8">
        <f t="shared" si="0"/>
        <v>100</v>
      </c>
      <c r="H19" s="9">
        <f t="shared" si="0"/>
        <v>17.899999999999999</v>
      </c>
      <c r="I19" s="9">
        <f t="shared" si="0"/>
        <v>40.4</v>
      </c>
      <c r="J19" s="9">
        <f t="shared" si="0"/>
        <v>40.299999999999997</v>
      </c>
      <c r="K19" s="9">
        <f t="shared" si="0"/>
        <v>1.4</v>
      </c>
    </row>
    <row r="20" spans="1:11" ht="12.5" customHeight="1" x14ac:dyDescent="0.3">
      <c r="A20" s="4" t="s">
        <v>26</v>
      </c>
      <c r="B20" s="6">
        <v>9188550</v>
      </c>
      <c r="C20" s="7">
        <v>1734337.8750624401</v>
      </c>
      <c r="D20" s="7">
        <v>3774347.86873879</v>
      </c>
      <c r="E20" s="7">
        <v>3504392.0290127899</v>
      </c>
      <c r="F20" s="7">
        <v>175472.22718597701</v>
      </c>
      <c r="G20" s="8">
        <f t="shared" si="0"/>
        <v>100</v>
      </c>
      <c r="H20" s="9">
        <f t="shared" si="0"/>
        <v>18.899999999999999</v>
      </c>
      <c r="I20" s="9">
        <f t="shared" si="0"/>
        <v>41.1</v>
      </c>
      <c r="J20" s="9">
        <f t="shared" si="0"/>
        <v>38.1</v>
      </c>
      <c r="K20" s="9">
        <f t="shared" si="0"/>
        <v>1.9</v>
      </c>
    </row>
    <row r="21" spans="1:11" ht="12.5" customHeight="1" x14ac:dyDescent="0.3">
      <c r="A21" s="4" t="s">
        <v>27</v>
      </c>
      <c r="B21" s="6">
        <v>7064625</v>
      </c>
      <c r="C21" s="7">
        <v>1436097.29180497</v>
      </c>
      <c r="D21" s="7">
        <v>2879511.3482350302</v>
      </c>
      <c r="E21" s="7">
        <v>2512099.3358595902</v>
      </c>
      <c r="F21" s="7">
        <v>236917.02410041701</v>
      </c>
      <c r="G21" s="8">
        <f t="shared" si="0"/>
        <v>100</v>
      </c>
      <c r="H21" s="9">
        <f t="shared" si="0"/>
        <v>20.3</v>
      </c>
      <c r="I21" s="9">
        <f t="shared" si="0"/>
        <v>40.799999999999997</v>
      </c>
      <c r="J21" s="9">
        <f t="shared" si="0"/>
        <v>35.6</v>
      </c>
      <c r="K21" s="9">
        <f t="shared" si="0"/>
        <v>3.4</v>
      </c>
    </row>
    <row r="22" spans="1:11" ht="12.5" customHeight="1" x14ac:dyDescent="0.3">
      <c r="A22" s="4" t="s">
        <v>28</v>
      </c>
      <c r="B22" s="6">
        <v>5403785</v>
      </c>
      <c r="C22" s="7">
        <v>1266740.5405812799</v>
      </c>
      <c r="D22" s="7">
        <v>2036735.6289212301</v>
      </c>
      <c r="E22" s="7">
        <v>1716408.89319658</v>
      </c>
      <c r="F22" s="7">
        <v>383899.93730091798</v>
      </c>
      <c r="G22" s="8">
        <f t="shared" si="0"/>
        <v>100</v>
      </c>
      <c r="H22" s="9">
        <f t="shared" si="0"/>
        <v>23.4</v>
      </c>
      <c r="I22" s="9">
        <f t="shared" si="0"/>
        <v>37.700000000000003</v>
      </c>
      <c r="J22" s="9">
        <f t="shared" si="0"/>
        <v>31.8</v>
      </c>
      <c r="K22" s="9">
        <f t="shared" si="0"/>
        <v>7.1</v>
      </c>
    </row>
    <row r="23" spans="1:11" ht="12.5" customHeight="1" x14ac:dyDescent="0.3">
      <c r="A23" s="4" t="s">
        <v>29</v>
      </c>
      <c r="B23" s="6">
        <v>6133398</v>
      </c>
      <c r="C23" s="7">
        <v>1468939.9957693401</v>
      </c>
      <c r="D23" s="7">
        <v>1578441.24786739</v>
      </c>
      <c r="E23" s="7">
        <v>1734425.81758752</v>
      </c>
      <c r="F23" s="7">
        <v>1351590.9387757599</v>
      </c>
      <c r="G23" s="8">
        <f t="shared" si="0"/>
        <v>100</v>
      </c>
      <c r="H23" s="9">
        <f t="shared" si="0"/>
        <v>23.9</v>
      </c>
      <c r="I23" s="9">
        <f t="shared" si="0"/>
        <v>25.7</v>
      </c>
      <c r="J23" s="9">
        <f t="shared" si="0"/>
        <v>28.3</v>
      </c>
      <c r="K23" s="9">
        <f t="shared" si="0"/>
        <v>22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36026632</v>
      </c>
      <c r="C27" s="7">
        <v>7378148.2775196601</v>
      </c>
      <c r="D27" s="7">
        <v>13594386.0742677</v>
      </c>
      <c r="E27" s="7">
        <v>12788879.3550971</v>
      </c>
      <c r="F27" s="7">
        <v>2265218.2931155702</v>
      </c>
      <c r="G27" s="8">
        <f t="shared" ref="G27:K28" si="1">ROUND(B27/$B27%,1)</f>
        <v>100</v>
      </c>
      <c r="H27" s="9">
        <f t="shared" si="1"/>
        <v>20.5</v>
      </c>
      <c r="I27" s="9">
        <f t="shared" si="1"/>
        <v>37.700000000000003</v>
      </c>
      <c r="J27" s="9">
        <f t="shared" si="1"/>
        <v>35.5</v>
      </c>
      <c r="K27" s="9">
        <f t="shared" si="1"/>
        <v>6.3</v>
      </c>
    </row>
    <row r="28" spans="1:11" ht="12.5" customHeight="1" x14ac:dyDescent="0.3">
      <c r="A28" s="4" t="s">
        <v>32</v>
      </c>
      <c r="B28" s="6">
        <v>18601808</v>
      </c>
      <c r="C28" s="7">
        <v>4171777.82815558</v>
      </c>
      <c r="D28" s="7">
        <v>6494688.2250236403</v>
      </c>
      <c r="E28" s="7">
        <v>5962934.04664368</v>
      </c>
      <c r="F28" s="7">
        <v>1972407.90017709</v>
      </c>
      <c r="G28" s="8">
        <f t="shared" si="1"/>
        <v>100</v>
      </c>
      <c r="H28" s="9">
        <f t="shared" si="1"/>
        <v>22.4</v>
      </c>
      <c r="I28" s="9">
        <f t="shared" si="1"/>
        <v>34.9</v>
      </c>
      <c r="J28" s="9">
        <f t="shared" si="1"/>
        <v>32.1</v>
      </c>
      <c r="K28" s="9">
        <f t="shared" si="1"/>
        <v>10.6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109629927</v>
      </c>
      <c r="C31" s="7">
        <v>22962031.162498601</v>
      </c>
      <c r="D31" s="7">
        <v>34311291.338370301</v>
      </c>
      <c r="E31" s="7">
        <v>49162576.995456301</v>
      </c>
      <c r="F31" s="7">
        <v>3194027.5036748</v>
      </c>
      <c r="G31" s="8">
        <f t="shared" ref="G31:K48" si="2">ROUND(B31/$B31%,1)</f>
        <v>100</v>
      </c>
      <c r="H31" s="9">
        <f t="shared" si="2"/>
        <v>20.9</v>
      </c>
      <c r="I31" s="9">
        <f t="shared" si="2"/>
        <v>31.3</v>
      </c>
      <c r="J31" s="9">
        <f t="shared" si="2"/>
        <v>44.8</v>
      </c>
      <c r="K31" s="9">
        <f t="shared" si="2"/>
        <v>2.9</v>
      </c>
    </row>
    <row r="32" spans="1:11" ht="12.5" customHeight="1" x14ac:dyDescent="0.3">
      <c r="A32" s="4" t="s">
        <v>15</v>
      </c>
      <c r="B32" s="6">
        <v>5441772</v>
      </c>
      <c r="C32" s="7">
        <v>308026.46189461002</v>
      </c>
      <c r="D32" s="7">
        <v>5764.0831967716113</v>
      </c>
      <c r="E32" s="7">
        <v>4980181.50514948</v>
      </c>
      <c r="F32" s="7">
        <v>147799.9497591386</v>
      </c>
      <c r="G32" s="8">
        <f t="shared" si="2"/>
        <v>100</v>
      </c>
      <c r="H32" s="9">
        <f t="shared" si="2"/>
        <v>5.7</v>
      </c>
      <c r="I32" s="9">
        <f t="shared" si="2"/>
        <v>0.1</v>
      </c>
      <c r="J32" s="9">
        <f t="shared" si="2"/>
        <v>91.5</v>
      </c>
      <c r="K32" s="9">
        <f t="shared" si="2"/>
        <v>2.7</v>
      </c>
    </row>
    <row r="33" spans="1:11" ht="12.5" customHeight="1" x14ac:dyDescent="0.3">
      <c r="A33" s="4" t="s">
        <v>16</v>
      </c>
      <c r="B33" s="6">
        <v>5971188</v>
      </c>
      <c r="C33" s="7">
        <v>1970084.49262939</v>
      </c>
      <c r="D33" s="7">
        <v>222228.26415597167</v>
      </c>
      <c r="E33" s="7">
        <v>3682121.6424078932</v>
      </c>
      <c r="F33" s="7">
        <v>96753.600806745584</v>
      </c>
      <c r="G33" s="8">
        <f t="shared" si="2"/>
        <v>100</v>
      </c>
      <c r="H33" s="9">
        <f t="shared" si="2"/>
        <v>33</v>
      </c>
      <c r="I33" s="9">
        <f t="shared" si="2"/>
        <v>3.7</v>
      </c>
      <c r="J33" s="9">
        <f t="shared" si="2"/>
        <v>61.7</v>
      </c>
      <c r="K33" s="9">
        <f t="shared" si="2"/>
        <v>1.6</v>
      </c>
    </row>
    <row r="34" spans="1:11" ht="12.5" customHeight="1" x14ac:dyDescent="0.3">
      <c r="A34" s="4" t="s">
        <v>17</v>
      </c>
      <c r="B34" s="6">
        <v>6471667</v>
      </c>
      <c r="C34" s="7">
        <v>2385352.1799003701</v>
      </c>
      <c r="D34" s="7">
        <v>973063.45510611101</v>
      </c>
      <c r="E34" s="7">
        <v>3069153.6519856621</v>
      </c>
      <c r="F34" s="7">
        <v>44097.713007857092</v>
      </c>
      <c r="G34" s="8">
        <f t="shared" si="2"/>
        <v>100</v>
      </c>
      <c r="H34" s="9">
        <f t="shared" si="2"/>
        <v>36.9</v>
      </c>
      <c r="I34" s="9">
        <f t="shared" si="2"/>
        <v>15</v>
      </c>
      <c r="J34" s="9">
        <f t="shared" si="2"/>
        <v>47.4</v>
      </c>
      <c r="K34" s="9">
        <f t="shared" si="2"/>
        <v>0.7</v>
      </c>
    </row>
    <row r="35" spans="1:11" ht="12.5" customHeight="1" x14ac:dyDescent="0.3">
      <c r="A35" s="4" t="s">
        <v>18</v>
      </c>
      <c r="B35" s="6">
        <v>6418651</v>
      </c>
      <c r="C35" s="7">
        <v>1610475.1581125101</v>
      </c>
      <c r="D35" s="7">
        <v>1626738.9472104718</v>
      </c>
      <c r="E35" s="7">
        <v>3146636.5710333688</v>
      </c>
      <c r="F35" s="7">
        <v>34800.32364364864</v>
      </c>
      <c r="G35" s="8">
        <f t="shared" si="2"/>
        <v>100</v>
      </c>
      <c r="H35" s="9">
        <f t="shared" si="2"/>
        <v>25.1</v>
      </c>
      <c r="I35" s="9">
        <f t="shared" si="2"/>
        <v>25.3</v>
      </c>
      <c r="J35" s="9">
        <f t="shared" si="2"/>
        <v>49</v>
      </c>
      <c r="K35" s="9">
        <f t="shared" si="2"/>
        <v>0.5</v>
      </c>
    </row>
    <row r="36" spans="1:11" ht="12.5" customHeight="1" x14ac:dyDescent="0.3">
      <c r="A36" s="4" t="s">
        <v>19</v>
      </c>
      <c r="B36" s="6">
        <v>6709559</v>
      </c>
      <c r="C36" s="7">
        <v>1246323.49092715</v>
      </c>
      <c r="D36" s="7">
        <v>2153045.6092663198</v>
      </c>
      <c r="E36" s="7">
        <v>3276158.5963927233</v>
      </c>
      <c r="F36" s="7">
        <v>34031.303413807414</v>
      </c>
      <c r="G36" s="8">
        <f t="shared" si="2"/>
        <v>100</v>
      </c>
      <c r="H36" s="9">
        <f t="shared" si="2"/>
        <v>18.600000000000001</v>
      </c>
      <c r="I36" s="9">
        <f t="shared" si="2"/>
        <v>32.1</v>
      </c>
      <c r="J36" s="9">
        <f t="shared" si="2"/>
        <v>48.8</v>
      </c>
      <c r="K36" s="9">
        <f t="shared" si="2"/>
        <v>0.5</v>
      </c>
    </row>
    <row r="37" spans="1:11" ht="12.5" customHeight="1" x14ac:dyDescent="0.3">
      <c r="A37" s="4" t="s">
        <v>20</v>
      </c>
      <c r="B37" s="6">
        <v>7482332</v>
      </c>
      <c r="C37" s="7">
        <v>1144936.6694219599</v>
      </c>
      <c r="D37" s="7">
        <v>2656573.331873267</v>
      </c>
      <c r="E37" s="7">
        <v>3642395.4114743406</v>
      </c>
      <c r="F37" s="7">
        <v>38426.587230432437</v>
      </c>
      <c r="G37" s="8">
        <f t="shared" si="2"/>
        <v>100</v>
      </c>
      <c r="H37" s="9">
        <f t="shared" si="2"/>
        <v>15.3</v>
      </c>
      <c r="I37" s="9">
        <f t="shared" si="2"/>
        <v>35.5</v>
      </c>
      <c r="J37" s="9">
        <f t="shared" si="2"/>
        <v>48.7</v>
      </c>
      <c r="K37" s="9">
        <f t="shared" si="2"/>
        <v>0.5</v>
      </c>
    </row>
    <row r="38" spans="1:11" ht="12.5" customHeight="1" x14ac:dyDescent="0.3">
      <c r="A38" s="4" t="s">
        <v>21</v>
      </c>
      <c r="B38" s="6">
        <v>8439902</v>
      </c>
      <c r="C38" s="7">
        <v>1281750.9306335901</v>
      </c>
      <c r="D38" s="7">
        <v>3105756.9798292448</v>
      </c>
      <c r="E38" s="7">
        <v>4003960.4093151647</v>
      </c>
      <c r="F38" s="7">
        <v>48433.680222000454</v>
      </c>
      <c r="G38" s="8">
        <f t="shared" si="2"/>
        <v>100</v>
      </c>
      <c r="H38" s="9">
        <f t="shared" si="2"/>
        <v>15.2</v>
      </c>
      <c r="I38" s="9">
        <f t="shared" si="2"/>
        <v>36.799999999999997</v>
      </c>
      <c r="J38" s="9">
        <f t="shared" si="2"/>
        <v>47.4</v>
      </c>
      <c r="K38" s="9">
        <f t="shared" si="2"/>
        <v>0.6</v>
      </c>
    </row>
    <row r="39" spans="1:11" ht="12.5" customHeight="1" x14ac:dyDescent="0.3">
      <c r="A39" s="4" t="s">
        <v>22</v>
      </c>
      <c r="B39" s="6">
        <v>9784547</v>
      </c>
      <c r="C39" s="7">
        <v>1684491.8313176599</v>
      </c>
      <c r="D39" s="7">
        <v>3634939.4881120999</v>
      </c>
      <c r="E39" s="7">
        <v>4396694.8002707027</v>
      </c>
      <c r="F39" s="7">
        <v>68420.880299538316</v>
      </c>
      <c r="G39" s="8">
        <f t="shared" si="2"/>
        <v>100</v>
      </c>
      <c r="H39" s="9">
        <f t="shared" si="2"/>
        <v>17.2</v>
      </c>
      <c r="I39" s="9">
        <f t="shared" si="2"/>
        <v>37.1</v>
      </c>
      <c r="J39" s="9">
        <f t="shared" si="2"/>
        <v>44.9</v>
      </c>
      <c r="K39" s="9">
        <f t="shared" si="2"/>
        <v>0.7</v>
      </c>
    </row>
    <row r="40" spans="1:11" ht="12.5" customHeight="1" x14ac:dyDescent="0.3">
      <c r="A40" s="4" t="s">
        <v>23</v>
      </c>
      <c r="B40" s="6">
        <v>8614656</v>
      </c>
      <c r="C40" s="7">
        <v>1664194.64256114</v>
      </c>
      <c r="D40" s="7">
        <v>3253995.6134621897</v>
      </c>
      <c r="E40" s="7">
        <v>3623445.7523739054</v>
      </c>
      <c r="F40" s="7">
        <v>73019.991602765745</v>
      </c>
      <c r="G40" s="8">
        <f t="shared" si="2"/>
        <v>100</v>
      </c>
      <c r="H40" s="9">
        <f t="shared" si="2"/>
        <v>19.3</v>
      </c>
      <c r="I40" s="9">
        <f t="shared" si="2"/>
        <v>37.799999999999997</v>
      </c>
      <c r="J40" s="9">
        <f t="shared" si="2"/>
        <v>42.1</v>
      </c>
      <c r="K40" s="9">
        <f t="shared" si="2"/>
        <v>0.8</v>
      </c>
    </row>
    <row r="41" spans="1:11" ht="12.5" customHeight="1" x14ac:dyDescent="0.3">
      <c r="A41" s="4" t="s">
        <v>24</v>
      </c>
      <c r="B41" s="6">
        <v>7766751</v>
      </c>
      <c r="C41" s="7">
        <v>1511056.6435660999</v>
      </c>
      <c r="D41" s="7">
        <v>3048036.1128973216</v>
      </c>
      <c r="E41" s="7">
        <v>3125181.5127237085</v>
      </c>
      <c r="F41" s="7">
        <v>82476.73081286934</v>
      </c>
      <c r="G41" s="8">
        <f t="shared" si="2"/>
        <v>100</v>
      </c>
      <c r="H41" s="9">
        <f t="shared" si="2"/>
        <v>19.5</v>
      </c>
      <c r="I41" s="9">
        <f t="shared" si="2"/>
        <v>39.200000000000003</v>
      </c>
      <c r="J41" s="9">
        <f t="shared" si="2"/>
        <v>40.200000000000003</v>
      </c>
      <c r="K41" s="9">
        <f t="shared" si="2"/>
        <v>1.1000000000000001</v>
      </c>
    </row>
    <row r="42" spans="1:11" ht="12.5" customHeight="1" x14ac:dyDescent="0.3">
      <c r="A42" s="4" t="s">
        <v>25</v>
      </c>
      <c r="B42" s="6">
        <v>7190214</v>
      </c>
      <c r="C42" s="7">
        <v>1394079.2561555</v>
      </c>
      <c r="D42" s="7">
        <v>2862823.6055096071</v>
      </c>
      <c r="E42" s="7">
        <v>2833428.0443996107</v>
      </c>
      <c r="F42" s="7">
        <v>99883.093935282377</v>
      </c>
      <c r="G42" s="8">
        <f t="shared" si="2"/>
        <v>100</v>
      </c>
      <c r="H42" s="9">
        <f t="shared" si="2"/>
        <v>19.399999999999999</v>
      </c>
      <c r="I42" s="9">
        <f t="shared" si="2"/>
        <v>39.799999999999997</v>
      </c>
      <c r="J42" s="9">
        <f t="shared" si="2"/>
        <v>39.4</v>
      </c>
      <c r="K42" s="9">
        <f t="shared" si="2"/>
        <v>1.4</v>
      </c>
    </row>
    <row r="43" spans="1:11" ht="12.5" customHeight="1" x14ac:dyDescent="0.3">
      <c r="A43" s="4" t="s">
        <v>26</v>
      </c>
      <c r="B43" s="6">
        <v>7792130</v>
      </c>
      <c r="C43" s="7">
        <v>1575660.1246243699</v>
      </c>
      <c r="D43" s="7">
        <v>3126826.0844884925</v>
      </c>
      <c r="E43" s="7">
        <v>2936185.1802215949</v>
      </c>
      <c r="F43" s="7">
        <v>153458.61066554373</v>
      </c>
      <c r="G43" s="8">
        <f t="shared" si="2"/>
        <v>100</v>
      </c>
      <c r="H43" s="9">
        <f t="shared" si="2"/>
        <v>20.2</v>
      </c>
      <c r="I43" s="9">
        <f t="shared" si="2"/>
        <v>40.1</v>
      </c>
      <c r="J43" s="9">
        <f t="shared" si="2"/>
        <v>37.700000000000003</v>
      </c>
      <c r="K43" s="9">
        <f t="shared" si="2"/>
        <v>2</v>
      </c>
    </row>
    <row r="44" spans="1:11" ht="12.5" customHeight="1" x14ac:dyDescent="0.3">
      <c r="A44" s="4" t="s">
        <v>27</v>
      </c>
      <c r="B44" s="6">
        <v>8420202</v>
      </c>
      <c r="C44" s="7">
        <v>1821807.8247189701</v>
      </c>
      <c r="D44" s="7">
        <v>3397267.7347434731</v>
      </c>
      <c r="E44" s="7">
        <v>2920556.4615390822</v>
      </c>
      <c r="F44" s="7">
        <v>280569.97899847553</v>
      </c>
      <c r="G44" s="8">
        <f t="shared" si="2"/>
        <v>100</v>
      </c>
      <c r="H44" s="9">
        <f t="shared" si="2"/>
        <v>21.6</v>
      </c>
      <c r="I44" s="9">
        <f t="shared" si="2"/>
        <v>40.299999999999997</v>
      </c>
      <c r="J44" s="9">
        <f t="shared" si="2"/>
        <v>34.700000000000003</v>
      </c>
      <c r="K44" s="9">
        <f t="shared" si="2"/>
        <v>3.3</v>
      </c>
    </row>
    <row r="45" spans="1:11" ht="12.5" customHeight="1" x14ac:dyDescent="0.3">
      <c r="A45" s="4" t="s">
        <v>28</v>
      </c>
      <c r="B45" s="6">
        <v>6053258</v>
      </c>
      <c r="C45" s="7">
        <v>1492885.06889356</v>
      </c>
      <c r="D45" s="7">
        <v>2300169.6028509177</v>
      </c>
      <c r="E45" s="7">
        <v>1834282.4201348135</v>
      </c>
      <c r="F45" s="7">
        <v>425920.90812070901</v>
      </c>
      <c r="G45" s="8">
        <f t="shared" si="2"/>
        <v>100</v>
      </c>
      <c r="H45" s="9">
        <f t="shared" si="2"/>
        <v>24.7</v>
      </c>
      <c r="I45" s="9">
        <f t="shared" si="2"/>
        <v>38</v>
      </c>
      <c r="J45" s="9">
        <f t="shared" si="2"/>
        <v>30.3</v>
      </c>
      <c r="K45" s="9">
        <f t="shared" si="2"/>
        <v>7</v>
      </c>
    </row>
    <row r="46" spans="1:11" ht="12.5" customHeight="1" x14ac:dyDescent="0.3">
      <c r="A46" s="4" t="s">
        <v>34</v>
      </c>
      <c r="B46" s="6">
        <v>4061152</v>
      </c>
      <c r="C46" s="7">
        <v>1116881.15332415</v>
      </c>
      <c r="D46" s="7">
        <v>1315940.3717060848</v>
      </c>
      <c r="E46" s="7">
        <v>1025579.5749667659</v>
      </c>
      <c r="F46" s="7">
        <v>602750.90000299923</v>
      </c>
      <c r="G46" s="8">
        <f t="shared" si="2"/>
        <v>100</v>
      </c>
      <c r="H46" s="9">
        <f t="shared" si="2"/>
        <v>27.5</v>
      </c>
      <c r="I46" s="9">
        <f t="shared" si="2"/>
        <v>32.4</v>
      </c>
      <c r="J46" s="9">
        <f t="shared" si="2"/>
        <v>25.3</v>
      </c>
      <c r="K46" s="9">
        <f t="shared" si="2"/>
        <v>14.8</v>
      </c>
    </row>
    <row r="47" spans="1:11" ht="12.5" customHeight="1" x14ac:dyDescent="0.3">
      <c r="A47" s="4" t="s">
        <v>35</v>
      </c>
      <c r="B47" s="6">
        <v>2198974</v>
      </c>
      <c r="C47" s="7">
        <v>593396.56429640495</v>
      </c>
      <c r="D47" s="7">
        <v>513140.54824690346</v>
      </c>
      <c r="E47" s="7">
        <v>490175.56644191709</v>
      </c>
      <c r="F47" s="7">
        <v>602261.32101477438</v>
      </c>
      <c r="G47" s="8">
        <f t="shared" si="2"/>
        <v>100</v>
      </c>
      <c r="H47" s="9">
        <f t="shared" si="2"/>
        <v>27</v>
      </c>
      <c r="I47" s="9">
        <f t="shared" si="2"/>
        <v>23.3</v>
      </c>
      <c r="J47" s="9">
        <f t="shared" si="2"/>
        <v>22.3</v>
      </c>
      <c r="K47" s="9">
        <f t="shared" si="2"/>
        <v>27.4</v>
      </c>
    </row>
    <row r="48" spans="1:11" ht="12.5" customHeight="1" x14ac:dyDescent="0.3">
      <c r="A48" s="4" t="s">
        <v>36</v>
      </c>
      <c r="B48" s="6">
        <v>812972</v>
      </c>
      <c r="C48" s="7">
        <v>160628.66952111901</v>
      </c>
      <c r="D48" s="7">
        <v>114981.50571509886</v>
      </c>
      <c r="E48" s="7">
        <v>176439.89462557324</v>
      </c>
      <c r="F48" s="7">
        <v>360921.9301382089</v>
      </c>
      <c r="G48" s="8">
        <f t="shared" si="2"/>
        <v>100</v>
      </c>
      <c r="H48" s="9">
        <f t="shared" si="2"/>
        <v>19.8</v>
      </c>
      <c r="I48" s="9">
        <f t="shared" si="2"/>
        <v>14.1</v>
      </c>
      <c r="J48" s="9">
        <f t="shared" si="2"/>
        <v>21.7</v>
      </c>
      <c r="K48" s="9">
        <f t="shared" si="2"/>
        <v>44.4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36528902</v>
      </c>
      <c r="C50" s="7">
        <v>8155338.6615340738</v>
      </c>
      <c r="D50" s="7">
        <v>13631149.453260578</v>
      </c>
      <c r="E50" s="7">
        <v>12216647.142329354</v>
      </c>
      <c r="F50" s="7">
        <v>2525766.7428759933</v>
      </c>
      <c r="G50" s="8">
        <f t="shared" ref="G50:K51" si="3">ROUND(B50/$B50%,1)</f>
        <v>100</v>
      </c>
      <c r="H50" s="9">
        <f t="shared" si="3"/>
        <v>22.3</v>
      </c>
      <c r="I50" s="9">
        <f t="shared" si="3"/>
        <v>37.299999999999997</v>
      </c>
      <c r="J50" s="9">
        <f t="shared" si="3"/>
        <v>33.4</v>
      </c>
      <c r="K50" s="9">
        <f t="shared" si="3"/>
        <v>6.9</v>
      </c>
    </row>
    <row r="51" spans="1:11" ht="12.5" customHeight="1" x14ac:dyDescent="0.3">
      <c r="A51" s="4" t="s">
        <v>32</v>
      </c>
      <c r="B51" s="6">
        <v>21546558</v>
      </c>
      <c r="C51" s="7">
        <v>5185599.2807542039</v>
      </c>
      <c r="D51" s="7">
        <v>7641499.7632624777</v>
      </c>
      <c r="E51" s="7">
        <v>6447033.9177081538</v>
      </c>
      <c r="F51" s="7">
        <v>2272425.0382751669</v>
      </c>
      <c r="G51" s="8">
        <f t="shared" si="3"/>
        <v>100</v>
      </c>
      <c r="H51" s="9">
        <f t="shared" si="3"/>
        <v>24.1</v>
      </c>
      <c r="I51" s="9">
        <f t="shared" si="3"/>
        <v>35.5</v>
      </c>
      <c r="J51" s="9">
        <f t="shared" si="3"/>
        <v>29.9</v>
      </c>
      <c r="K51" s="9">
        <f t="shared" si="3"/>
        <v>10.5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107718778</v>
      </c>
      <c r="C54" s="7">
        <v>24036327.323262502</v>
      </c>
      <c r="D54" s="7">
        <v>33695534.918318897</v>
      </c>
      <c r="E54" s="7">
        <v>46531615.373978503</v>
      </c>
      <c r="F54" s="7">
        <v>3455300.38444009</v>
      </c>
      <c r="G54" s="8">
        <f t="shared" ref="G54:K71" si="4">ROUND(B54/$B54%,1)</f>
        <v>100</v>
      </c>
      <c r="H54" s="9">
        <f t="shared" si="4"/>
        <v>22.3</v>
      </c>
      <c r="I54" s="9">
        <f t="shared" si="4"/>
        <v>31.3</v>
      </c>
      <c r="J54" s="9">
        <f t="shared" si="4"/>
        <v>43.2</v>
      </c>
      <c r="K54" s="9">
        <f t="shared" si="4"/>
        <v>3.2</v>
      </c>
    </row>
    <row r="55" spans="1:11" ht="12.5" customHeight="1" x14ac:dyDescent="0.3">
      <c r="A55" s="4" t="s">
        <v>15</v>
      </c>
      <c r="B55" s="6">
        <v>5201493</v>
      </c>
      <c r="C55" s="7">
        <v>293651.59571961599</v>
      </c>
      <c r="D55" s="7">
        <v>5501.59797727982</v>
      </c>
      <c r="E55" s="7">
        <v>4760806.4148528604</v>
      </c>
      <c r="F55" s="7">
        <v>141533.391450241</v>
      </c>
      <c r="G55" s="8">
        <f t="shared" si="4"/>
        <v>100</v>
      </c>
      <c r="H55" s="9">
        <f t="shared" si="4"/>
        <v>5.6</v>
      </c>
      <c r="I55" s="9">
        <f t="shared" si="4"/>
        <v>0.1</v>
      </c>
      <c r="J55" s="9">
        <f t="shared" si="4"/>
        <v>91.5</v>
      </c>
      <c r="K55" s="9">
        <f t="shared" si="4"/>
        <v>2.7</v>
      </c>
    </row>
    <row r="56" spans="1:11" ht="12.5" customHeight="1" x14ac:dyDescent="0.3">
      <c r="A56" s="4" t="s">
        <v>16</v>
      </c>
      <c r="B56" s="6">
        <v>5770326</v>
      </c>
      <c r="C56" s="7">
        <v>2013805.1119006199</v>
      </c>
      <c r="D56" s="7">
        <v>215912.696798288</v>
      </c>
      <c r="E56" s="7">
        <v>3447203.8411547001</v>
      </c>
      <c r="F56" s="7">
        <v>93404.350146394805</v>
      </c>
      <c r="G56" s="8">
        <f t="shared" si="4"/>
        <v>100</v>
      </c>
      <c r="H56" s="9">
        <f t="shared" si="4"/>
        <v>34.9</v>
      </c>
      <c r="I56" s="9">
        <f t="shared" si="4"/>
        <v>3.7</v>
      </c>
      <c r="J56" s="9">
        <f t="shared" si="4"/>
        <v>59.7</v>
      </c>
      <c r="K56" s="9">
        <f t="shared" si="4"/>
        <v>1.6</v>
      </c>
    </row>
    <row r="57" spans="1:11" ht="12.5" customHeight="1" x14ac:dyDescent="0.3">
      <c r="A57" s="4" t="s">
        <v>17</v>
      </c>
      <c r="B57" s="6">
        <v>6205482</v>
      </c>
      <c r="C57" s="7">
        <v>2386860.7867719298</v>
      </c>
      <c r="D57" s="7">
        <v>997154.09427582996</v>
      </c>
      <c r="E57" s="7">
        <v>2779651.99105469</v>
      </c>
      <c r="F57" s="7">
        <v>41815.127897553997</v>
      </c>
      <c r="G57" s="8">
        <f t="shared" si="4"/>
        <v>100</v>
      </c>
      <c r="H57" s="9">
        <f t="shared" si="4"/>
        <v>38.5</v>
      </c>
      <c r="I57" s="9">
        <f t="shared" si="4"/>
        <v>16.100000000000001</v>
      </c>
      <c r="J57" s="9">
        <f t="shared" si="4"/>
        <v>44.8</v>
      </c>
      <c r="K57" s="9">
        <f t="shared" si="4"/>
        <v>0.7</v>
      </c>
    </row>
    <row r="58" spans="1:11" ht="12.5" customHeight="1" x14ac:dyDescent="0.3">
      <c r="A58" s="4" t="s">
        <v>18</v>
      </c>
      <c r="B58" s="6">
        <v>6537661</v>
      </c>
      <c r="C58" s="7">
        <v>1675027.93225455</v>
      </c>
      <c r="D58" s="7">
        <v>1757364.3571142801</v>
      </c>
      <c r="E58" s="7">
        <v>3071205.19804047</v>
      </c>
      <c r="F58" s="7">
        <v>34063.512590702703</v>
      </c>
      <c r="G58" s="8">
        <f t="shared" si="4"/>
        <v>100</v>
      </c>
      <c r="H58" s="9">
        <f t="shared" si="4"/>
        <v>25.6</v>
      </c>
      <c r="I58" s="9">
        <f t="shared" si="4"/>
        <v>26.9</v>
      </c>
      <c r="J58" s="9">
        <f t="shared" si="4"/>
        <v>47</v>
      </c>
      <c r="K58" s="9">
        <f t="shared" si="4"/>
        <v>0.5</v>
      </c>
    </row>
    <row r="59" spans="1:11" ht="12.5" customHeight="1" x14ac:dyDescent="0.3">
      <c r="A59" s="4" t="s">
        <v>19</v>
      </c>
      <c r="B59" s="6">
        <v>6426108</v>
      </c>
      <c r="C59" s="7">
        <v>1288122.36696934</v>
      </c>
      <c r="D59" s="7">
        <v>2111238.2259136098</v>
      </c>
      <c r="E59" s="7">
        <v>2994026.4918325399</v>
      </c>
      <c r="F59" s="7">
        <v>32720.915284510302</v>
      </c>
      <c r="G59" s="8">
        <f t="shared" si="4"/>
        <v>100</v>
      </c>
      <c r="H59" s="9">
        <f t="shared" si="4"/>
        <v>20</v>
      </c>
      <c r="I59" s="9">
        <f t="shared" si="4"/>
        <v>32.9</v>
      </c>
      <c r="J59" s="9">
        <f t="shared" si="4"/>
        <v>46.6</v>
      </c>
      <c r="K59" s="9">
        <f t="shared" si="4"/>
        <v>0.5</v>
      </c>
    </row>
    <row r="60" spans="1:11" ht="12.5" customHeight="1" x14ac:dyDescent="0.3">
      <c r="A60" s="4" t="s">
        <v>20</v>
      </c>
      <c r="B60" s="6">
        <v>6699707</v>
      </c>
      <c r="C60" s="7">
        <v>1109740.226388</v>
      </c>
      <c r="D60" s="7">
        <v>2393512.8699926101</v>
      </c>
      <c r="E60" s="7">
        <v>3160948.3509622398</v>
      </c>
      <c r="F60" s="7">
        <v>35505.552657151202</v>
      </c>
      <c r="G60" s="8">
        <f t="shared" si="4"/>
        <v>100</v>
      </c>
      <c r="H60" s="9">
        <f t="shared" si="4"/>
        <v>16.600000000000001</v>
      </c>
      <c r="I60" s="9">
        <f t="shared" si="4"/>
        <v>35.700000000000003</v>
      </c>
      <c r="J60" s="9">
        <f t="shared" si="4"/>
        <v>47.2</v>
      </c>
      <c r="K60" s="9">
        <f t="shared" si="4"/>
        <v>0.5</v>
      </c>
    </row>
    <row r="61" spans="1:11" ht="12.5" customHeight="1" x14ac:dyDescent="0.3">
      <c r="A61" s="4" t="s">
        <v>21</v>
      </c>
      <c r="B61" s="6">
        <v>7454506</v>
      </c>
      <c r="C61" s="7">
        <v>1180217.38960703</v>
      </c>
      <c r="D61" s="7">
        <v>2738366.94225075</v>
      </c>
      <c r="E61" s="7">
        <v>3493421.49676832</v>
      </c>
      <c r="F61" s="7">
        <v>42500.171373897698</v>
      </c>
      <c r="G61" s="8">
        <f t="shared" si="4"/>
        <v>100</v>
      </c>
      <c r="H61" s="9">
        <f t="shared" si="4"/>
        <v>15.8</v>
      </c>
      <c r="I61" s="9">
        <f t="shared" si="4"/>
        <v>36.700000000000003</v>
      </c>
      <c r="J61" s="9">
        <f t="shared" si="4"/>
        <v>46.9</v>
      </c>
      <c r="K61" s="9">
        <f t="shared" si="4"/>
        <v>0.6</v>
      </c>
    </row>
    <row r="62" spans="1:11" ht="12.5" customHeight="1" x14ac:dyDescent="0.3">
      <c r="A62" s="4" t="s">
        <v>22</v>
      </c>
      <c r="B62" s="6">
        <v>8371558</v>
      </c>
      <c r="C62" s="7">
        <v>1456722.2709267701</v>
      </c>
      <c r="D62" s="7">
        <v>3116265.39149389</v>
      </c>
      <c r="E62" s="7">
        <v>3742901.4647957198</v>
      </c>
      <c r="F62" s="7">
        <v>55668.872783614897</v>
      </c>
      <c r="G62" s="8">
        <f t="shared" si="4"/>
        <v>100</v>
      </c>
      <c r="H62" s="9">
        <f t="shared" si="4"/>
        <v>17.399999999999999</v>
      </c>
      <c r="I62" s="9">
        <f t="shared" si="4"/>
        <v>37.200000000000003</v>
      </c>
      <c r="J62" s="9">
        <f t="shared" si="4"/>
        <v>44.7</v>
      </c>
      <c r="K62" s="9">
        <f t="shared" si="4"/>
        <v>0.7</v>
      </c>
    </row>
    <row r="63" spans="1:11" ht="12.5" customHeight="1" x14ac:dyDescent="0.3">
      <c r="A63" s="4" t="s">
        <v>23</v>
      </c>
      <c r="B63" s="6">
        <v>9653090</v>
      </c>
      <c r="C63" s="7">
        <v>1942439.8887751501</v>
      </c>
      <c r="D63" s="7">
        <v>3610748.0045799799</v>
      </c>
      <c r="E63" s="7">
        <v>4018040.9032570799</v>
      </c>
      <c r="F63" s="7">
        <v>81861.203387788904</v>
      </c>
      <c r="G63" s="8">
        <f t="shared" si="4"/>
        <v>100</v>
      </c>
      <c r="H63" s="9">
        <f t="shared" si="4"/>
        <v>20.100000000000001</v>
      </c>
      <c r="I63" s="9">
        <f t="shared" si="4"/>
        <v>37.4</v>
      </c>
      <c r="J63" s="9">
        <f t="shared" si="4"/>
        <v>41.6</v>
      </c>
      <c r="K63" s="9">
        <f t="shared" si="4"/>
        <v>0.8</v>
      </c>
    </row>
    <row r="64" spans="1:11" ht="12.5" customHeight="1" x14ac:dyDescent="0.3">
      <c r="A64" s="4" t="s">
        <v>24</v>
      </c>
      <c r="B64" s="6">
        <v>8436900</v>
      </c>
      <c r="C64" s="7">
        <v>1819281.1627927599</v>
      </c>
      <c r="D64" s="7">
        <v>3224130.3837729399</v>
      </c>
      <c r="E64" s="7">
        <v>3299406.0680617099</v>
      </c>
      <c r="F64" s="7">
        <v>94082.3853725886</v>
      </c>
      <c r="G64" s="8">
        <f t="shared" si="4"/>
        <v>100</v>
      </c>
      <c r="H64" s="9">
        <f t="shared" si="4"/>
        <v>21.6</v>
      </c>
      <c r="I64" s="9">
        <f t="shared" si="4"/>
        <v>38.200000000000003</v>
      </c>
      <c r="J64" s="9">
        <f t="shared" si="4"/>
        <v>39.1</v>
      </c>
      <c r="K64" s="9">
        <f t="shared" si="4"/>
        <v>1.1000000000000001</v>
      </c>
    </row>
    <row r="65" spans="1:11" ht="12.5" customHeight="1" x14ac:dyDescent="0.3">
      <c r="A65" s="4" t="s">
        <v>25</v>
      </c>
      <c r="B65" s="6">
        <v>7519514</v>
      </c>
      <c r="C65" s="7">
        <v>1632141.20646754</v>
      </c>
      <c r="D65" s="7">
        <v>2920537.9098302098</v>
      </c>
      <c r="E65" s="7">
        <v>2858542.5170413</v>
      </c>
      <c r="F65" s="7">
        <v>108292.366660953</v>
      </c>
      <c r="G65" s="8">
        <f t="shared" si="4"/>
        <v>100</v>
      </c>
      <c r="H65" s="9">
        <f t="shared" si="4"/>
        <v>21.7</v>
      </c>
      <c r="I65" s="9">
        <f t="shared" si="4"/>
        <v>38.799999999999997</v>
      </c>
      <c r="J65" s="9">
        <f t="shared" si="4"/>
        <v>38</v>
      </c>
      <c r="K65" s="9">
        <f t="shared" si="4"/>
        <v>1.4</v>
      </c>
    </row>
    <row r="66" spans="1:11" ht="12.5" customHeight="1" x14ac:dyDescent="0.3">
      <c r="A66" s="4" t="s">
        <v>26</v>
      </c>
      <c r="B66" s="6">
        <v>6829482</v>
      </c>
      <c r="C66" s="7">
        <v>1468786.89215158</v>
      </c>
      <c r="D66" s="7">
        <v>2701337.3435444101</v>
      </c>
      <c r="E66" s="7">
        <v>2524022.14307837</v>
      </c>
      <c r="F66" s="7">
        <v>135335.62122564399</v>
      </c>
      <c r="G66" s="8">
        <f t="shared" si="4"/>
        <v>100</v>
      </c>
      <c r="H66" s="9">
        <f t="shared" si="4"/>
        <v>21.5</v>
      </c>
      <c r="I66" s="9">
        <f t="shared" si="4"/>
        <v>39.6</v>
      </c>
      <c r="J66" s="9">
        <f t="shared" si="4"/>
        <v>37</v>
      </c>
      <c r="K66" s="9">
        <f t="shared" si="4"/>
        <v>2</v>
      </c>
    </row>
    <row r="67" spans="1:11" ht="12.5" customHeight="1" x14ac:dyDescent="0.3">
      <c r="A67" s="4" t="s">
        <v>27</v>
      </c>
      <c r="B67" s="6">
        <v>7168855</v>
      </c>
      <c r="C67" s="7">
        <v>1640943.0599744399</v>
      </c>
      <c r="D67" s="7">
        <v>2835989.39928935</v>
      </c>
      <c r="E67" s="7">
        <v>2444767.7446167902</v>
      </c>
      <c r="F67" s="7">
        <v>247154.796119418</v>
      </c>
      <c r="G67" s="8">
        <f t="shared" si="4"/>
        <v>100</v>
      </c>
      <c r="H67" s="9">
        <f t="shared" si="4"/>
        <v>22.9</v>
      </c>
      <c r="I67" s="9">
        <f t="shared" si="4"/>
        <v>39.6</v>
      </c>
      <c r="J67" s="9">
        <f t="shared" si="4"/>
        <v>34.1</v>
      </c>
      <c r="K67" s="9">
        <f t="shared" si="4"/>
        <v>3.4</v>
      </c>
    </row>
    <row r="68" spans="1:11" ht="12.5" customHeight="1" x14ac:dyDescent="0.3">
      <c r="A68" s="4" t="s">
        <v>28</v>
      </c>
      <c r="B68" s="6">
        <v>7322597</v>
      </c>
      <c r="C68" s="7">
        <v>1872664.8754870601</v>
      </c>
      <c r="D68" s="7">
        <v>2773273.6470734901</v>
      </c>
      <c r="E68" s="7">
        <v>2163688.3813626999</v>
      </c>
      <c r="F68" s="7">
        <v>512970.09607674798</v>
      </c>
      <c r="G68" s="8">
        <f t="shared" si="4"/>
        <v>100</v>
      </c>
      <c r="H68" s="9">
        <f t="shared" si="4"/>
        <v>25.6</v>
      </c>
      <c r="I68" s="9">
        <f t="shared" si="4"/>
        <v>37.9</v>
      </c>
      <c r="J68" s="9">
        <f t="shared" si="4"/>
        <v>29.5</v>
      </c>
      <c r="K68" s="9">
        <f t="shared" si="4"/>
        <v>7</v>
      </c>
    </row>
    <row r="69" spans="1:11" ht="12.5" customHeight="1" x14ac:dyDescent="0.3">
      <c r="A69" s="4" t="s">
        <v>34</v>
      </c>
      <c r="B69" s="6">
        <v>4626039</v>
      </c>
      <c r="C69" s="7">
        <v>1322998.4828645601</v>
      </c>
      <c r="D69" s="7">
        <v>1526236.12475501</v>
      </c>
      <c r="E69" s="7">
        <v>1098851.70292093</v>
      </c>
      <c r="F69" s="7">
        <v>677952.68945950002</v>
      </c>
      <c r="G69" s="8">
        <f t="shared" si="4"/>
        <v>100</v>
      </c>
      <c r="H69" s="9">
        <f t="shared" si="4"/>
        <v>28.6</v>
      </c>
      <c r="I69" s="9">
        <f t="shared" si="4"/>
        <v>33</v>
      </c>
      <c r="J69" s="9">
        <f t="shared" si="4"/>
        <v>23.8</v>
      </c>
      <c r="K69" s="9">
        <f t="shared" si="4"/>
        <v>14.7</v>
      </c>
    </row>
    <row r="70" spans="1:11" ht="12.5" customHeight="1" x14ac:dyDescent="0.3">
      <c r="A70" s="4" t="s">
        <v>35</v>
      </c>
      <c r="B70" s="6">
        <v>2445235</v>
      </c>
      <c r="C70" s="7">
        <v>705639.79637938505</v>
      </c>
      <c r="D70" s="7">
        <v>605463.77233155305</v>
      </c>
      <c r="E70" s="7">
        <v>476526.48803478398</v>
      </c>
      <c r="F70" s="7">
        <v>657604.94325427804</v>
      </c>
      <c r="G70" s="8">
        <f t="shared" si="4"/>
        <v>100</v>
      </c>
      <c r="H70" s="9">
        <f t="shared" si="4"/>
        <v>28.9</v>
      </c>
      <c r="I70" s="9">
        <f t="shared" si="4"/>
        <v>24.8</v>
      </c>
      <c r="J70" s="9">
        <f t="shared" si="4"/>
        <v>19.5</v>
      </c>
      <c r="K70" s="9">
        <f t="shared" si="4"/>
        <v>26.9</v>
      </c>
    </row>
    <row r="71" spans="1:11" ht="12.5" customHeight="1" x14ac:dyDescent="0.3">
      <c r="A71" s="4" t="s">
        <v>36</v>
      </c>
      <c r="B71" s="6">
        <v>1050225</v>
      </c>
      <c r="C71" s="7">
        <v>227284.277832208</v>
      </c>
      <c r="D71" s="7">
        <v>162502.15732541899</v>
      </c>
      <c r="E71" s="7">
        <v>197604.176143269</v>
      </c>
      <c r="F71" s="7">
        <v>462834.38869910501</v>
      </c>
      <c r="G71" s="8">
        <f t="shared" si="4"/>
        <v>100</v>
      </c>
      <c r="H71" s="9">
        <f t="shared" si="4"/>
        <v>21.6</v>
      </c>
      <c r="I71" s="9">
        <f t="shared" si="4"/>
        <v>15.5</v>
      </c>
      <c r="J71" s="9">
        <f t="shared" si="4"/>
        <v>18.8</v>
      </c>
      <c r="K71" s="9">
        <f t="shared" si="4"/>
        <v>44.1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36961947</v>
      </c>
      <c r="C73" s="7">
        <v>8870458.5911567807</v>
      </c>
      <c r="D73" s="7">
        <v>13525340.354149399</v>
      </c>
      <c r="E73" s="7">
        <v>11764003.153198101</v>
      </c>
      <c r="F73" s="7">
        <v>2802144.9014956499</v>
      </c>
      <c r="G73" s="8">
        <f t="shared" ref="G73:K74" si="5">ROUND(B73/$B73%,1)</f>
        <v>100</v>
      </c>
      <c r="H73" s="9">
        <f t="shared" si="5"/>
        <v>24</v>
      </c>
      <c r="I73" s="9">
        <f t="shared" si="5"/>
        <v>36.6</v>
      </c>
      <c r="J73" s="9">
        <f t="shared" si="5"/>
        <v>31.8</v>
      </c>
      <c r="K73" s="9">
        <f t="shared" si="5"/>
        <v>7.6</v>
      </c>
    </row>
    <row r="74" spans="1:11" ht="12.5" customHeight="1" x14ac:dyDescent="0.3">
      <c r="A74" s="14" t="s">
        <v>32</v>
      </c>
      <c r="B74" s="6">
        <v>22612951</v>
      </c>
      <c r="C74" s="7">
        <v>5769530.4925376596</v>
      </c>
      <c r="D74" s="7">
        <v>7903465.10077482</v>
      </c>
      <c r="E74" s="7">
        <v>6381438.4930784702</v>
      </c>
      <c r="F74" s="7">
        <v>2558516.9136090502</v>
      </c>
      <c r="G74" s="15">
        <f t="shared" si="5"/>
        <v>100</v>
      </c>
      <c r="H74" s="16">
        <f t="shared" si="5"/>
        <v>25.5</v>
      </c>
      <c r="I74" s="16">
        <f t="shared" si="5"/>
        <v>35</v>
      </c>
      <c r="J74" s="16">
        <f t="shared" si="5"/>
        <v>28.2</v>
      </c>
      <c r="K74" s="16">
        <f t="shared" si="5"/>
        <v>11.3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全国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104947709</v>
      </c>
      <c r="C84" s="7">
        <v>24503037.728681799</v>
      </c>
      <c r="D84" s="7">
        <v>32758620.1151313</v>
      </c>
      <c r="E84" s="7">
        <v>44002911.789960198</v>
      </c>
      <c r="F84" s="7">
        <v>3683139.3662266899</v>
      </c>
      <c r="G84" s="8">
        <f t="shared" ref="G84:K101" si="6">ROUND(B84/$B84%,1)</f>
        <v>100</v>
      </c>
      <c r="H84" s="9">
        <f t="shared" si="6"/>
        <v>23.3</v>
      </c>
      <c r="I84" s="9">
        <f t="shared" si="6"/>
        <v>31.2</v>
      </c>
      <c r="J84" s="9">
        <f t="shared" si="6"/>
        <v>41.9</v>
      </c>
      <c r="K84" s="9">
        <f t="shared" si="6"/>
        <v>3.5</v>
      </c>
    </row>
    <row r="85" spans="1:11" ht="12.5" customHeight="1" x14ac:dyDescent="0.3">
      <c r="A85" s="4" t="s">
        <v>15</v>
      </c>
      <c r="B85" s="6">
        <v>4638631</v>
      </c>
      <c r="C85" s="7">
        <v>266479.77662111702</v>
      </c>
      <c r="D85" s="7">
        <v>5060.3737586041498</v>
      </c>
      <c r="E85" s="7">
        <v>4240626.2551839203</v>
      </c>
      <c r="F85" s="7">
        <v>126464.59443636</v>
      </c>
      <c r="G85" s="8">
        <f t="shared" si="6"/>
        <v>100</v>
      </c>
      <c r="H85" s="9">
        <f t="shared" si="6"/>
        <v>5.7</v>
      </c>
      <c r="I85" s="9">
        <f t="shared" si="6"/>
        <v>0.1</v>
      </c>
      <c r="J85" s="9">
        <f t="shared" si="6"/>
        <v>91.4</v>
      </c>
      <c r="K85" s="9">
        <f t="shared" si="6"/>
        <v>2.7</v>
      </c>
    </row>
    <row r="86" spans="1:11" ht="12.5" customHeight="1" x14ac:dyDescent="0.3">
      <c r="A86" s="4" t="s">
        <v>16</v>
      </c>
      <c r="B86" s="6">
        <v>5531996</v>
      </c>
      <c r="C86" s="7">
        <v>1977010.1224003299</v>
      </c>
      <c r="D86" s="7">
        <v>209650.61650771101</v>
      </c>
      <c r="E86" s="7">
        <v>3255891.2120188102</v>
      </c>
      <c r="F86" s="7">
        <v>89444.049073147195</v>
      </c>
      <c r="G86" s="8">
        <f t="shared" si="6"/>
        <v>100</v>
      </c>
      <c r="H86" s="9">
        <f t="shared" si="6"/>
        <v>35.700000000000003</v>
      </c>
      <c r="I86" s="9">
        <f t="shared" si="6"/>
        <v>3.8</v>
      </c>
      <c r="J86" s="9">
        <f t="shared" si="6"/>
        <v>58.9</v>
      </c>
      <c r="K86" s="9">
        <f t="shared" si="6"/>
        <v>1.6</v>
      </c>
    </row>
    <row r="87" spans="1:11" ht="12.5" customHeight="1" x14ac:dyDescent="0.3">
      <c r="A87" s="4" t="s">
        <v>17</v>
      </c>
      <c r="B87" s="6">
        <v>6005861</v>
      </c>
      <c r="C87" s="7">
        <v>2410124.8915327201</v>
      </c>
      <c r="D87" s="7">
        <v>961810.63903838</v>
      </c>
      <c r="E87" s="7">
        <v>2593368.2609068002</v>
      </c>
      <c r="F87" s="7">
        <v>40557.208522098801</v>
      </c>
      <c r="G87" s="8">
        <f t="shared" si="6"/>
        <v>100</v>
      </c>
      <c r="H87" s="9">
        <f t="shared" si="6"/>
        <v>40.1</v>
      </c>
      <c r="I87" s="9">
        <f t="shared" si="6"/>
        <v>16</v>
      </c>
      <c r="J87" s="9">
        <f t="shared" si="6"/>
        <v>43.2</v>
      </c>
      <c r="K87" s="9">
        <f t="shared" si="6"/>
        <v>0.7</v>
      </c>
    </row>
    <row r="88" spans="1:11" ht="12.5" customHeight="1" x14ac:dyDescent="0.3">
      <c r="A88" s="4" t="s">
        <v>18</v>
      </c>
      <c r="B88" s="6">
        <v>6273280</v>
      </c>
      <c r="C88" s="7">
        <v>1618235.0121099299</v>
      </c>
      <c r="D88" s="7">
        <v>1732637.5522179101</v>
      </c>
      <c r="E88" s="7">
        <v>2890323.34074463</v>
      </c>
      <c r="F88" s="7">
        <v>32084.094927527101</v>
      </c>
      <c r="G88" s="8">
        <f t="shared" si="6"/>
        <v>100</v>
      </c>
      <c r="H88" s="9">
        <f t="shared" si="6"/>
        <v>25.8</v>
      </c>
      <c r="I88" s="9">
        <f t="shared" si="6"/>
        <v>27.6</v>
      </c>
      <c r="J88" s="9">
        <f t="shared" si="6"/>
        <v>46.1</v>
      </c>
      <c r="K88" s="9">
        <f t="shared" si="6"/>
        <v>0.5</v>
      </c>
    </row>
    <row r="89" spans="1:11" ht="12.5" customHeight="1" x14ac:dyDescent="0.3">
      <c r="A89" s="4" t="s">
        <v>19</v>
      </c>
      <c r="B89" s="6">
        <v>6545671</v>
      </c>
      <c r="C89" s="7">
        <v>1304286.4663473901</v>
      </c>
      <c r="D89" s="7">
        <v>2229670.1564401998</v>
      </c>
      <c r="E89" s="7">
        <v>2979762.2256028899</v>
      </c>
      <c r="F89" s="7">
        <v>31952.151609516801</v>
      </c>
      <c r="G89" s="8">
        <f t="shared" si="6"/>
        <v>100</v>
      </c>
      <c r="H89" s="9">
        <f t="shared" si="6"/>
        <v>19.899999999999999</v>
      </c>
      <c r="I89" s="9">
        <f t="shared" si="6"/>
        <v>34.1</v>
      </c>
      <c r="J89" s="9">
        <f t="shared" si="6"/>
        <v>45.5</v>
      </c>
      <c r="K89" s="9">
        <f t="shared" si="6"/>
        <v>0.5</v>
      </c>
    </row>
    <row r="90" spans="1:11" ht="12.5" customHeight="1" x14ac:dyDescent="0.3">
      <c r="A90" s="4" t="s">
        <v>20</v>
      </c>
      <c r="B90" s="6">
        <v>6418206</v>
      </c>
      <c r="C90" s="7">
        <v>1105760.9970589499</v>
      </c>
      <c r="D90" s="7">
        <v>2319432.4479536298</v>
      </c>
      <c r="E90" s="7">
        <v>2958853.02149481</v>
      </c>
      <c r="F90" s="7">
        <v>34159.533492610099</v>
      </c>
      <c r="G90" s="8">
        <f t="shared" si="6"/>
        <v>100</v>
      </c>
      <c r="H90" s="9">
        <f t="shared" si="6"/>
        <v>17.2</v>
      </c>
      <c r="I90" s="9">
        <f t="shared" si="6"/>
        <v>36.1</v>
      </c>
      <c r="J90" s="9">
        <f t="shared" si="6"/>
        <v>46.1</v>
      </c>
      <c r="K90" s="9">
        <f t="shared" si="6"/>
        <v>0.5</v>
      </c>
    </row>
    <row r="91" spans="1:11" ht="12.5" customHeight="1" x14ac:dyDescent="0.3">
      <c r="A91" s="4" t="s">
        <v>21</v>
      </c>
      <c r="B91" s="6">
        <v>6677021</v>
      </c>
      <c r="C91" s="7">
        <v>1104478.86351135</v>
      </c>
      <c r="D91" s="7">
        <v>2441972.6177842799</v>
      </c>
      <c r="E91" s="7">
        <v>3091416.7404684699</v>
      </c>
      <c r="F91" s="7">
        <v>39152.778235892998</v>
      </c>
      <c r="G91" s="8">
        <f t="shared" si="6"/>
        <v>100</v>
      </c>
      <c r="H91" s="9">
        <f t="shared" si="6"/>
        <v>16.5</v>
      </c>
      <c r="I91" s="9">
        <f t="shared" si="6"/>
        <v>36.6</v>
      </c>
      <c r="J91" s="9">
        <f t="shared" si="6"/>
        <v>46.3</v>
      </c>
      <c r="K91" s="9">
        <f t="shared" si="6"/>
        <v>0.6</v>
      </c>
    </row>
    <row r="92" spans="1:11" ht="12.5" customHeight="1" x14ac:dyDescent="0.3">
      <c r="A92" s="4" t="s">
        <v>22</v>
      </c>
      <c r="B92" s="6">
        <v>7397792</v>
      </c>
      <c r="C92" s="7">
        <v>1314559.1850688399</v>
      </c>
      <c r="D92" s="7">
        <v>2735403.4927305402</v>
      </c>
      <c r="E92" s="7">
        <v>3298922.0518375002</v>
      </c>
      <c r="F92" s="7">
        <v>48907.2703631236</v>
      </c>
      <c r="G92" s="8">
        <f t="shared" si="6"/>
        <v>100</v>
      </c>
      <c r="H92" s="9">
        <f t="shared" si="6"/>
        <v>17.8</v>
      </c>
      <c r="I92" s="9">
        <f t="shared" si="6"/>
        <v>37</v>
      </c>
      <c r="J92" s="9">
        <f t="shared" si="6"/>
        <v>44.6</v>
      </c>
      <c r="K92" s="9">
        <f t="shared" si="6"/>
        <v>0.7</v>
      </c>
    </row>
    <row r="93" spans="1:11" ht="12.5" customHeight="1" x14ac:dyDescent="0.3">
      <c r="A93" s="4" t="s">
        <v>23</v>
      </c>
      <c r="B93" s="6">
        <v>8263877</v>
      </c>
      <c r="C93" s="7">
        <v>1676291.67084133</v>
      </c>
      <c r="D93" s="7">
        <v>3090843.6662798901</v>
      </c>
      <c r="E93" s="7">
        <v>3429372.7912272001</v>
      </c>
      <c r="F93" s="7">
        <v>67368.871651587702</v>
      </c>
      <c r="G93" s="8">
        <f t="shared" si="6"/>
        <v>100</v>
      </c>
      <c r="H93" s="9">
        <f t="shared" si="6"/>
        <v>20.3</v>
      </c>
      <c r="I93" s="9">
        <f t="shared" si="6"/>
        <v>37.4</v>
      </c>
      <c r="J93" s="9">
        <f t="shared" si="6"/>
        <v>41.5</v>
      </c>
      <c r="K93" s="9">
        <f t="shared" si="6"/>
        <v>0.8</v>
      </c>
    </row>
    <row r="94" spans="1:11" ht="12.5" customHeight="1" x14ac:dyDescent="0.3">
      <c r="A94" s="4" t="s">
        <v>24</v>
      </c>
      <c r="B94" s="6">
        <v>9463217</v>
      </c>
      <c r="C94" s="7">
        <v>2122083.93754669</v>
      </c>
      <c r="D94" s="7">
        <v>3578390.4032037598</v>
      </c>
      <c r="E94" s="7">
        <v>3655812.4640860902</v>
      </c>
      <c r="F94" s="7">
        <v>106930.19516346601</v>
      </c>
      <c r="G94" s="8">
        <f t="shared" si="6"/>
        <v>100</v>
      </c>
      <c r="H94" s="9">
        <f t="shared" si="6"/>
        <v>22.4</v>
      </c>
      <c r="I94" s="9">
        <f t="shared" si="6"/>
        <v>37.799999999999997</v>
      </c>
      <c r="J94" s="9">
        <f t="shared" si="6"/>
        <v>38.6</v>
      </c>
      <c r="K94" s="9">
        <f t="shared" si="6"/>
        <v>1.1000000000000001</v>
      </c>
    </row>
    <row r="95" spans="1:11" ht="12.5" customHeight="1" x14ac:dyDescent="0.3">
      <c r="A95" s="4" t="s">
        <v>25</v>
      </c>
      <c r="B95" s="6">
        <v>8184462</v>
      </c>
      <c r="C95" s="7">
        <v>1955619.01466291</v>
      </c>
      <c r="D95" s="7">
        <v>3076009.0262908698</v>
      </c>
      <c r="E95" s="7">
        <v>3027812.3271244601</v>
      </c>
      <c r="F95" s="7">
        <v>125021.631921761</v>
      </c>
      <c r="G95" s="8">
        <f t="shared" si="6"/>
        <v>100</v>
      </c>
      <c r="H95" s="9">
        <f t="shared" si="6"/>
        <v>23.9</v>
      </c>
      <c r="I95" s="9">
        <f t="shared" si="6"/>
        <v>37.6</v>
      </c>
      <c r="J95" s="9">
        <f t="shared" si="6"/>
        <v>37</v>
      </c>
      <c r="K95" s="9">
        <f t="shared" si="6"/>
        <v>1.5</v>
      </c>
    </row>
    <row r="96" spans="1:11" ht="12.5" customHeight="1" x14ac:dyDescent="0.3">
      <c r="A96" s="4" t="s">
        <v>26</v>
      </c>
      <c r="B96" s="6">
        <v>7163919</v>
      </c>
      <c r="C96" s="7">
        <v>1698083.9527048999</v>
      </c>
      <c r="D96" s="7">
        <v>2758741.4416785398</v>
      </c>
      <c r="E96" s="7">
        <v>2559125.8331887</v>
      </c>
      <c r="F96" s="7">
        <v>147967.772427855</v>
      </c>
      <c r="G96" s="8">
        <f t="shared" si="6"/>
        <v>100</v>
      </c>
      <c r="H96" s="9">
        <f t="shared" si="6"/>
        <v>23.7</v>
      </c>
      <c r="I96" s="9">
        <f t="shared" si="6"/>
        <v>38.5</v>
      </c>
      <c r="J96" s="9">
        <f t="shared" si="6"/>
        <v>35.700000000000003</v>
      </c>
      <c r="K96" s="9">
        <f t="shared" si="6"/>
        <v>2.1</v>
      </c>
    </row>
    <row r="97" spans="1:11" ht="12.5" customHeight="1" x14ac:dyDescent="0.3">
      <c r="A97" s="4" t="s">
        <v>27</v>
      </c>
      <c r="B97" s="6">
        <v>6315635</v>
      </c>
      <c r="C97" s="7">
        <v>1507619.93103214</v>
      </c>
      <c r="D97" s="7">
        <v>2465282.9303398002</v>
      </c>
      <c r="E97" s="7">
        <v>2123397.6658887998</v>
      </c>
      <c r="F97" s="7">
        <v>219334.472739249</v>
      </c>
      <c r="G97" s="8">
        <f t="shared" si="6"/>
        <v>100</v>
      </c>
      <c r="H97" s="9">
        <f t="shared" si="6"/>
        <v>23.9</v>
      </c>
      <c r="I97" s="9">
        <f t="shared" si="6"/>
        <v>39</v>
      </c>
      <c r="J97" s="9">
        <f t="shared" si="6"/>
        <v>33.6</v>
      </c>
      <c r="K97" s="9">
        <f t="shared" si="6"/>
        <v>3.5</v>
      </c>
    </row>
    <row r="98" spans="1:11" ht="12.5" customHeight="1" x14ac:dyDescent="0.3">
      <c r="A98" s="4" t="s">
        <v>28</v>
      </c>
      <c r="B98" s="6">
        <v>6257656</v>
      </c>
      <c r="C98" s="7">
        <v>1659264.88390213</v>
      </c>
      <c r="D98" s="7">
        <v>2329686.6395148602</v>
      </c>
      <c r="E98" s="7">
        <v>1824366.2848578701</v>
      </c>
      <c r="F98" s="7">
        <v>444338.19172513898</v>
      </c>
      <c r="G98" s="8">
        <f t="shared" si="6"/>
        <v>100</v>
      </c>
      <c r="H98" s="9">
        <f t="shared" si="6"/>
        <v>26.5</v>
      </c>
      <c r="I98" s="9">
        <f t="shared" si="6"/>
        <v>37.200000000000003</v>
      </c>
      <c r="J98" s="9">
        <f t="shared" si="6"/>
        <v>29.2</v>
      </c>
      <c r="K98" s="9">
        <f t="shared" si="6"/>
        <v>7.1</v>
      </c>
    </row>
    <row r="99" spans="1:11" ht="12.5" customHeight="1" x14ac:dyDescent="0.3">
      <c r="A99" s="4" t="s">
        <v>34</v>
      </c>
      <c r="B99" s="6">
        <v>5723784</v>
      </c>
      <c r="C99" s="7">
        <v>1654560.6247100199</v>
      </c>
      <c r="D99" s="7">
        <v>1905417.0923516001</v>
      </c>
      <c r="E99" s="7">
        <v>1335715.1146074201</v>
      </c>
      <c r="F99" s="7">
        <v>828091.16833095299</v>
      </c>
      <c r="G99" s="8">
        <f t="shared" si="6"/>
        <v>100</v>
      </c>
      <c r="H99" s="9">
        <f t="shared" si="6"/>
        <v>28.9</v>
      </c>
      <c r="I99" s="9">
        <f t="shared" si="6"/>
        <v>33.299999999999997</v>
      </c>
      <c r="J99" s="9">
        <f t="shared" si="6"/>
        <v>23.3</v>
      </c>
      <c r="K99" s="9">
        <f t="shared" si="6"/>
        <v>14.5</v>
      </c>
    </row>
    <row r="100" spans="1:11" ht="12.5" customHeight="1" x14ac:dyDescent="0.3">
      <c r="A100" s="4" t="s">
        <v>35</v>
      </c>
      <c r="B100" s="6">
        <v>2849526</v>
      </c>
      <c r="C100" s="7">
        <v>850176.23846340901</v>
      </c>
      <c r="D100" s="7">
        <v>717916.96520736802</v>
      </c>
      <c r="E100" s="7">
        <v>522755.79588853201</v>
      </c>
      <c r="F100" s="7">
        <v>758677.00044069102</v>
      </c>
      <c r="G100" s="8">
        <f t="shared" si="6"/>
        <v>100</v>
      </c>
      <c r="H100" s="9">
        <f t="shared" si="6"/>
        <v>29.8</v>
      </c>
      <c r="I100" s="9">
        <f t="shared" si="6"/>
        <v>25.2</v>
      </c>
      <c r="J100" s="9">
        <f t="shared" si="6"/>
        <v>18.3</v>
      </c>
      <c r="K100" s="9">
        <f t="shared" si="6"/>
        <v>26.6</v>
      </c>
    </row>
    <row r="101" spans="1:11" ht="12.5" customHeight="1" x14ac:dyDescent="0.3">
      <c r="A101" s="4" t="s">
        <v>36</v>
      </c>
      <c r="B101" s="6">
        <v>1237175</v>
      </c>
      <c r="C101" s="7">
        <v>278402.160167675</v>
      </c>
      <c r="D101" s="7">
        <v>200694.05383337001</v>
      </c>
      <c r="E101" s="7">
        <v>215390.40483324</v>
      </c>
      <c r="F101" s="7">
        <v>542688.381165714</v>
      </c>
      <c r="G101" s="8">
        <f t="shared" si="6"/>
        <v>100</v>
      </c>
      <c r="H101" s="9">
        <f t="shared" si="6"/>
        <v>22.5</v>
      </c>
      <c r="I101" s="9">
        <f t="shared" si="6"/>
        <v>16.2</v>
      </c>
      <c r="J101" s="9">
        <f t="shared" si="6"/>
        <v>17.399999999999999</v>
      </c>
      <c r="K101" s="9">
        <f t="shared" si="6"/>
        <v>43.9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37732157</v>
      </c>
      <c r="C103" s="7">
        <v>9603726.8056431897</v>
      </c>
      <c r="D103" s="7">
        <v>13453748.1492164</v>
      </c>
      <c r="E103" s="7">
        <v>11608563.426388999</v>
      </c>
      <c r="F103" s="7">
        <v>3066118.6187513601</v>
      </c>
      <c r="G103" s="8">
        <f t="shared" ref="G103:K104" si="7">ROUND(B103/$B103%,1)</f>
        <v>100</v>
      </c>
      <c r="H103" s="9">
        <f t="shared" si="7"/>
        <v>25.5</v>
      </c>
      <c r="I103" s="9">
        <f t="shared" si="7"/>
        <v>35.700000000000003</v>
      </c>
      <c r="J103" s="9">
        <f t="shared" si="7"/>
        <v>30.8</v>
      </c>
      <c r="K103" s="9">
        <f t="shared" si="7"/>
        <v>8.1</v>
      </c>
    </row>
    <row r="104" spans="1:11" ht="12.5" customHeight="1" x14ac:dyDescent="0.3">
      <c r="A104" s="4" t="s">
        <v>32</v>
      </c>
      <c r="B104" s="6">
        <v>22383776</v>
      </c>
      <c r="C104" s="7">
        <v>5950023.8382753804</v>
      </c>
      <c r="D104" s="7">
        <v>7618997.6812469997</v>
      </c>
      <c r="E104" s="7">
        <v>6021625.26607587</v>
      </c>
      <c r="F104" s="7">
        <v>2793129.2144017499</v>
      </c>
      <c r="G104" s="8">
        <f t="shared" si="7"/>
        <v>100</v>
      </c>
      <c r="H104" s="9">
        <f t="shared" si="7"/>
        <v>26.6</v>
      </c>
      <c r="I104" s="9">
        <f t="shared" si="7"/>
        <v>34</v>
      </c>
      <c r="J104" s="9">
        <f t="shared" si="7"/>
        <v>26.9</v>
      </c>
      <c r="K104" s="9">
        <f t="shared" si="7"/>
        <v>12.5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101418358</v>
      </c>
      <c r="C107" s="7">
        <v>24418070.349325199</v>
      </c>
      <c r="D107" s="7">
        <v>31661846.607689399</v>
      </c>
      <c r="E107" s="7">
        <v>41515410.451972701</v>
      </c>
      <c r="F107" s="7">
        <v>3823030.5910127498</v>
      </c>
      <c r="G107" s="8">
        <f t="shared" ref="G107:K124" si="8">ROUND(B107/$B107%,1)</f>
        <v>100</v>
      </c>
      <c r="H107" s="9">
        <f t="shared" si="8"/>
        <v>24.1</v>
      </c>
      <c r="I107" s="9">
        <f t="shared" si="8"/>
        <v>31.2</v>
      </c>
      <c r="J107" s="9">
        <f t="shared" si="8"/>
        <v>40.9</v>
      </c>
      <c r="K107" s="9">
        <f t="shared" si="8"/>
        <v>3.8</v>
      </c>
    </row>
    <row r="108" spans="1:11" ht="12.5" customHeight="1" x14ac:dyDescent="0.3">
      <c r="A108" s="4" t="s">
        <v>15</v>
      </c>
      <c r="B108" s="6">
        <v>4054102</v>
      </c>
      <c r="C108" s="7">
        <v>245816.81939232099</v>
      </c>
      <c r="D108" s="7">
        <v>4695.6194983715004</v>
      </c>
      <c r="E108" s="7">
        <v>3692520.9141236302</v>
      </c>
      <c r="F108" s="7">
        <v>111068.646985674</v>
      </c>
      <c r="G108" s="8">
        <f t="shared" si="8"/>
        <v>100</v>
      </c>
      <c r="H108" s="9">
        <f t="shared" si="8"/>
        <v>6.1</v>
      </c>
      <c r="I108" s="9">
        <f t="shared" si="8"/>
        <v>0.1</v>
      </c>
      <c r="J108" s="9">
        <f t="shared" si="8"/>
        <v>91.1</v>
      </c>
      <c r="K108" s="9">
        <f t="shared" si="8"/>
        <v>2.7</v>
      </c>
    </row>
    <row r="109" spans="1:11" ht="12.5" customHeight="1" x14ac:dyDescent="0.3">
      <c r="A109" s="4" t="s">
        <v>16</v>
      </c>
      <c r="B109" s="6">
        <v>4972681</v>
      </c>
      <c r="C109" s="7">
        <v>1818054.8574011601</v>
      </c>
      <c r="D109" s="7">
        <v>191450.727563027</v>
      </c>
      <c r="E109" s="7">
        <v>2882932.8052190398</v>
      </c>
      <c r="F109" s="7">
        <v>80242.609816771495</v>
      </c>
      <c r="G109" s="8">
        <f t="shared" si="8"/>
        <v>100</v>
      </c>
      <c r="H109" s="9">
        <f t="shared" si="8"/>
        <v>36.6</v>
      </c>
      <c r="I109" s="9">
        <f t="shared" si="8"/>
        <v>3.9</v>
      </c>
      <c r="J109" s="9">
        <f t="shared" si="8"/>
        <v>58</v>
      </c>
      <c r="K109" s="9">
        <f t="shared" si="8"/>
        <v>1.6</v>
      </c>
    </row>
    <row r="110" spans="1:11" ht="12.5" customHeight="1" x14ac:dyDescent="0.3">
      <c r="A110" s="4" t="s">
        <v>17</v>
      </c>
      <c r="B110" s="6">
        <v>5768398</v>
      </c>
      <c r="C110" s="7">
        <v>2356421.2209670199</v>
      </c>
      <c r="D110" s="7">
        <v>928279.94344623305</v>
      </c>
      <c r="E110" s="7">
        <v>2444767.8676970601</v>
      </c>
      <c r="F110" s="7">
        <v>38928.967889683503</v>
      </c>
      <c r="G110" s="8">
        <f t="shared" si="8"/>
        <v>100</v>
      </c>
      <c r="H110" s="9">
        <f t="shared" si="8"/>
        <v>40.9</v>
      </c>
      <c r="I110" s="9">
        <f t="shared" si="8"/>
        <v>16.100000000000001</v>
      </c>
      <c r="J110" s="9">
        <f t="shared" si="8"/>
        <v>42.4</v>
      </c>
      <c r="K110" s="9">
        <f t="shared" si="8"/>
        <v>0.7</v>
      </c>
    </row>
    <row r="111" spans="1:11" ht="12.5" customHeight="1" x14ac:dyDescent="0.3">
      <c r="A111" s="4" t="s">
        <v>18</v>
      </c>
      <c r="B111" s="6">
        <v>6074969</v>
      </c>
      <c r="C111" s="7">
        <v>1609501.51079019</v>
      </c>
      <c r="D111" s="7">
        <v>1670672.61872024</v>
      </c>
      <c r="E111" s="7">
        <v>2763907.0276832199</v>
      </c>
      <c r="F111" s="7">
        <v>30887.8428063545</v>
      </c>
      <c r="G111" s="8">
        <f t="shared" si="8"/>
        <v>100</v>
      </c>
      <c r="H111" s="9">
        <f t="shared" si="8"/>
        <v>26.5</v>
      </c>
      <c r="I111" s="9">
        <f t="shared" si="8"/>
        <v>27.5</v>
      </c>
      <c r="J111" s="9">
        <f t="shared" si="8"/>
        <v>45.5</v>
      </c>
      <c r="K111" s="9">
        <f t="shared" si="8"/>
        <v>0.5</v>
      </c>
    </row>
    <row r="112" spans="1:11" ht="12.5" customHeight="1" x14ac:dyDescent="0.3">
      <c r="A112" s="4" t="s">
        <v>19</v>
      </c>
      <c r="B112" s="6">
        <v>6282703</v>
      </c>
      <c r="C112" s="7">
        <v>1241500.3419665601</v>
      </c>
      <c r="D112" s="7">
        <v>2178362.18792227</v>
      </c>
      <c r="E112" s="7">
        <v>2832925.62508925</v>
      </c>
      <c r="F112" s="7">
        <v>29914.8450219187</v>
      </c>
      <c r="G112" s="8">
        <f t="shared" si="8"/>
        <v>100</v>
      </c>
      <c r="H112" s="9">
        <f t="shared" si="8"/>
        <v>19.8</v>
      </c>
      <c r="I112" s="9">
        <f t="shared" si="8"/>
        <v>34.700000000000003</v>
      </c>
      <c r="J112" s="9">
        <f t="shared" si="8"/>
        <v>45.1</v>
      </c>
      <c r="K112" s="9">
        <f t="shared" si="8"/>
        <v>0.5</v>
      </c>
    </row>
    <row r="113" spans="1:11" ht="12.5" customHeight="1" x14ac:dyDescent="0.3">
      <c r="A113" s="4" t="s">
        <v>20</v>
      </c>
      <c r="B113" s="6">
        <v>6538498</v>
      </c>
      <c r="C113" s="7">
        <v>1103022.15993171</v>
      </c>
      <c r="D113" s="7">
        <v>2420315.8683222202</v>
      </c>
      <c r="E113" s="7">
        <v>2981947.05218228</v>
      </c>
      <c r="F113" s="7">
        <v>33212.919563784802</v>
      </c>
      <c r="G113" s="8">
        <f t="shared" si="8"/>
        <v>100</v>
      </c>
      <c r="H113" s="9">
        <f t="shared" si="8"/>
        <v>16.899999999999999</v>
      </c>
      <c r="I113" s="9">
        <f t="shared" si="8"/>
        <v>37</v>
      </c>
      <c r="J113" s="9">
        <f t="shared" si="8"/>
        <v>45.6</v>
      </c>
      <c r="K113" s="9">
        <f t="shared" si="8"/>
        <v>0.5</v>
      </c>
    </row>
    <row r="114" spans="1:11" ht="12.5" customHeight="1" x14ac:dyDescent="0.3">
      <c r="A114" s="4" t="s">
        <v>21</v>
      </c>
      <c r="B114" s="6">
        <v>6398370</v>
      </c>
      <c r="C114" s="7">
        <v>1082180.12470655</v>
      </c>
      <c r="D114" s="7">
        <v>2353593.8359435</v>
      </c>
      <c r="E114" s="7">
        <v>2924853.8612986002</v>
      </c>
      <c r="F114" s="7">
        <v>37742.178051347502</v>
      </c>
      <c r="G114" s="8">
        <f t="shared" si="8"/>
        <v>100</v>
      </c>
      <c r="H114" s="9">
        <f t="shared" si="8"/>
        <v>16.899999999999999</v>
      </c>
      <c r="I114" s="9">
        <f t="shared" si="8"/>
        <v>36.799999999999997</v>
      </c>
      <c r="J114" s="9">
        <f t="shared" si="8"/>
        <v>45.7</v>
      </c>
      <c r="K114" s="9">
        <f t="shared" si="8"/>
        <v>0.6</v>
      </c>
    </row>
    <row r="115" spans="1:11" ht="12.5" customHeight="1" x14ac:dyDescent="0.3">
      <c r="A115" s="4" t="s">
        <v>22</v>
      </c>
      <c r="B115" s="6">
        <v>6628608</v>
      </c>
      <c r="C115" s="7">
        <v>1211692.81912232</v>
      </c>
      <c r="D115" s="7">
        <v>2434791.9052042002</v>
      </c>
      <c r="E115" s="7">
        <v>2937234.4656222998</v>
      </c>
      <c r="F115" s="7">
        <v>44888.810051184002</v>
      </c>
      <c r="G115" s="8">
        <f t="shared" si="8"/>
        <v>100</v>
      </c>
      <c r="H115" s="9">
        <f t="shared" si="8"/>
        <v>18.3</v>
      </c>
      <c r="I115" s="9">
        <f t="shared" si="8"/>
        <v>36.700000000000003</v>
      </c>
      <c r="J115" s="9">
        <f t="shared" si="8"/>
        <v>44.3</v>
      </c>
      <c r="K115" s="9">
        <f t="shared" si="8"/>
        <v>0.7</v>
      </c>
    </row>
    <row r="116" spans="1:11" ht="12.5" customHeight="1" x14ac:dyDescent="0.3">
      <c r="A116" s="4" t="s">
        <v>23</v>
      </c>
      <c r="B116" s="6">
        <v>7307165</v>
      </c>
      <c r="C116" s="7">
        <v>1507937.0884914501</v>
      </c>
      <c r="D116" s="7">
        <v>2712526.9469910502</v>
      </c>
      <c r="E116" s="7">
        <v>3027239.5221772399</v>
      </c>
      <c r="F116" s="7">
        <v>59461.442340260197</v>
      </c>
      <c r="G116" s="8">
        <f t="shared" si="8"/>
        <v>100</v>
      </c>
      <c r="H116" s="9">
        <f t="shared" si="8"/>
        <v>20.6</v>
      </c>
      <c r="I116" s="9">
        <f t="shared" si="8"/>
        <v>37.1</v>
      </c>
      <c r="J116" s="9">
        <f t="shared" si="8"/>
        <v>41.4</v>
      </c>
      <c r="K116" s="9">
        <f t="shared" si="8"/>
        <v>0.8</v>
      </c>
    </row>
    <row r="117" spans="1:11" ht="12.5" customHeight="1" x14ac:dyDescent="0.3">
      <c r="A117" s="4" t="s">
        <v>24</v>
      </c>
      <c r="B117" s="6">
        <v>8107880</v>
      </c>
      <c r="C117" s="7">
        <v>1828877.0712596399</v>
      </c>
      <c r="D117" s="7">
        <v>3063580.9032632001</v>
      </c>
      <c r="E117" s="7">
        <v>3126244.1928001801</v>
      </c>
      <c r="F117" s="7">
        <v>89177.832676977894</v>
      </c>
      <c r="G117" s="8">
        <f t="shared" si="8"/>
        <v>100</v>
      </c>
      <c r="H117" s="9">
        <f t="shared" si="8"/>
        <v>22.6</v>
      </c>
      <c r="I117" s="9">
        <f t="shared" si="8"/>
        <v>37.799999999999997</v>
      </c>
      <c r="J117" s="9">
        <f t="shared" si="8"/>
        <v>38.6</v>
      </c>
      <c r="K117" s="9">
        <f t="shared" si="8"/>
        <v>1.1000000000000001</v>
      </c>
    </row>
    <row r="118" spans="1:11" ht="12.5" customHeight="1" x14ac:dyDescent="0.3">
      <c r="A118" s="4" t="s">
        <v>25</v>
      </c>
      <c r="B118" s="6">
        <v>9191708</v>
      </c>
      <c r="C118" s="7">
        <v>2279859.20918121</v>
      </c>
      <c r="D118" s="7">
        <v>3408980.1785971601</v>
      </c>
      <c r="E118" s="7">
        <v>3359554.1310534501</v>
      </c>
      <c r="F118" s="7">
        <v>143314.481168172</v>
      </c>
      <c r="G118" s="8">
        <f t="shared" si="8"/>
        <v>100</v>
      </c>
      <c r="H118" s="9">
        <f t="shared" si="8"/>
        <v>24.8</v>
      </c>
      <c r="I118" s="9">
        <f t="shared" si="8"/>
        <v>37.1</v>
      </c>
      <c r="J118" s="9">
        <f t="shared" si="8"/>
        <v>36.5</v>
      </c>
      <c r="K118" s="9">
        <f t="shared" si="8"/>
        <v>1.6</v>
      </c>
    </row>
    <row r="119" spans="1:11" ht="12.5" customHeight="1" x14ac:dyDescent="0.3">
      <c r="A119" s="4" t="s">
        <v>26</v>
      </c>
      <c r="B119" s="6">
        <v>7818306</v>
      </c>
      <c r="C119" s="7">
        <v>2024906.7395595</v>
      </c>
      <c r="D119" s="7">
        <v>2907928.68445076</v>
      </c>
      <c r="E119" s="7">
        <v>2714575.4813395101</v>
      </c>
      <c r="F119" s="7">
        <v>170895.094650235</v>
      </c>
      <c r="G119" s="8">
        <f t="shared" si="8"/>
        <v>100</v>
      </c>
      <c r="H119" s="9">
        <f t="shared" si="8"/>
        <v>25.9</v>
      </c>
      <c r="I119" s="9">
        <f t="shared" si="8"/>
        <v>37.200000000000003</v>
      </c>
      <c r="J119" s="9">
        <f t="shared" si="8"/>
        <v>34.700000000000003</v>
      </c>
      <c r="K119" s="9">
        <f t="shared" si="8"/>
        <v>2.2000000000000002</v>
      </c>
    </row>
    <row r="120" spans="1:11" ht="12.5" customHeight="1" x14ac:dyDescent="0.3">
      <c r="A120" s="4" t="s">
        <v>27</v>
      </c>
      <c r="B120" s="6">
        <v>6653230</v>
      </c>
      <c r="C120" s="7">
        <v>1712167.7259209601</v>
      </c>
      <c r="D120" s="7">
        <v>2530976.1896466399</v>
      </c>
      <c r="E120" s="7">
        <v>2171130.4646415398</v>
      </c>
      <c r="F120" s="7">
        <v>238955.619790859</v>
      </c>
      <c r="G120" s="8">
        <f t="shared" si="8"/>
        <v>100</v>
      </c>
      <c r="H120" s="9">
        <f t="shared" si="8"/>
        <v>25.7</v>
      </c>
      <c r="I120" s="9">
        <f t="shared" si="8"/>
        <v>38</v>
      </c>
      <c r="J120" s="9">
        <f t="shared" si="8"/>
        <v>32.6</v>
      </c>
      <c r="K120" s="9">
        <f t="shared" si="8"/>
        <v>3.6</v>
      </c>
    </row>
    <row r="121" spans="1:11" ht="12.5" customHeight="1" x14ac:dyDescent="0.3">
      <c r="A121" s="4" t="s">
        <v>28</v>
      </c>
      <c r="B121" s="6">
        <v>5561421</v>
      </c>
      <c r="C121" s="7">
        <v>1505533.6864616401</v>
      </c>
      <c r="D121" s="7">
        <v>2050172.89673266</v>
      </c>
      <c r="E121" s="7">
        <v>1611466.1096213199</v>
      </c>
      <c r="F121" s="7">
        <v>394248.30718437099</v>
      </c>
      <c r="G121" s="8">
        <f t="shared" si="8"/>
        <v>100</v>
      </c>
      <c r="H121" s="9">
        <f t="shared" si="8"/>
        <v>27.1</v>
      </c>
      <c r="I121" s="9">
        <f t="shared" si="8"/>
        <v>36.9</v>
      </c>
      <c r="J121" s="9">
        <f t="shared" si="8"/>
        <v>29</v>
      </c>
      <c r="K121" s="9">
        <f t="shared" si="8"/>
        <v>7.1</v>
      </c>
    </row>
    <row r="122" spans="1:11" ht="12.5" customHeight="1" x14ac:dyDescent="0.3">
      <c r="A122" s="4" t="s">
        <v>34</v>
      </c>
      <c r="B122" s="6">
        <v>4918276</v>
      </c>
      <c r="C122" s="7">
        <v>1447517.0048762299</v>
      </c>
      <c r="D122" s="7">
        <v>1620423.57212305</v>
      </c>
      <c r="E122" s="7">
        <v>1137313.5227960499</v>
      </c>
      <c r="F122" s="7">
        <v>713021.90020466596</v>
      </c>
      <c r="G122" s="8">
        <f t="shared" si="8"/>
        <v>100</v>
      </c>
      <c r="H122" s="9">
        <f t="shared" si="8"/>
        <v>29.4</v>
      </c>
      <c r="I122" s="9">
        <f t="shared" si="8"/>
        <v>32.9</v>
      </c>
      <c r="J122" s="9">
        <f t="shared" si="8"/>
        <v>23.1</v>
      </c>
      <c r="K122" s="9">
        <f t="shared" si="8"/>
        <v>14.5</v>
      </c>
    </row>
    <row r="123" spans="1:11" ht="12.5" customHeight="1" x14ac:dyDescent="0.3">
      <c r="A123" s="4" t="s">
        <v>35</v>
      </c>
      <c r="B123" s="6">
        <v>3655373</v>
      </c>
      <c r="C123" s="7">
        <v>1100443.8818025701</v>
      </c>
      <c r="D123" s="7">
        <v>938672.70826997003</v>
      </c>
      <c r="E123" s="7">
        <v>656961.38078706502</v>
      </c>
      <c r="F123" s="7">
        <v>959295.02914039395</v>
      </c>
      <c r="G123" s="8">
        <f t="shared" si="8"/>
        <v>100</v>
      </c>
      <c r="H123" s="9">
        <f t="shared" si="8"/>
        <v>30.1</v>
      </c>
      <c r="I123" s="9">
        <f t="shared" si="8"/>
        <v>25.7</v>
      </c>
      <c r="J123" s="9">
        <f t="shared" si="8"/>
        <v>18</v>
      </c>
      <c r="K123" s="9">
        <f t="shared" si="8"/>
        <v>26.2</v>
      </c>
    </row>
    <row r="124" spans="1:11" ht="12.5" customHeight="1" x14ac:dyDescent="0.3">
      <c r="A124" s="4" t="s">
        <v>36</v>
      </c>
      <c r="B124" s="6">
        <v>1486670</v>
      </c>
      <c r="C124" s="7">
        <v>342638.08749414701</v>
      </c>
      <c r="D124" s="7">
        <v>246421.820994813</v>
      </c>
      <c r="E124" s="7">
        <v>249836.027840942</v>
      </c>
      <c r="F124" s="7">
        <v>647774.06367009901</v>
      </c>
      <c r="G124" s="8">
        <f t="shared" si="8"/>
        <v>100</v>
      </c>
      <c r="H124" s="9">
        <f t="shared" si="8"/>
        <v>23</v>
      </c>
      <c r="I124" s="9">
        <f t="shared" si="8"/>
        <v>16.600000000000001</v>
      </c>
      <c r="J124" s="9">
        <f t="shared" si="8"/>
        <v>16.8</v>
      </c>
      <c r="K124" s="9">
        <f t="shared" si="8"/>
        <v>43.6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39284984</v>
      </c>
      <c r="C126" s="7">
        <v>10413066.335296299</v>
      </c>
      <c r="D126" s="7">
        <v>13703576.0508151</v>
      </c>
      <c r="E126" s="7">
        <v>11900837.118079901</v>
      </c>
      <c r="F126" s="7">
        <v>3267504.4958088002</v>
      </c>
      <c r="G126" s="8">
        <f t="shared" ref="G126:K127" si="9">ROUND(B126/$B126%,1)</f>
        <v>100</v>
      </c>
      <c r="H126" s="9">
        <f t="shared" si="9"/>
        <v>26.5</v>
      </c>
      <c r="I126" s="9">
        <f t="shared" si="9"/>
        <v>34.9</v>
      </c>
      <c r="J126" s="9">
        <f t="shared" si="9"/>
        <v>30.3</v>
      </c>
      <c r="K126" s="9">
        <f t="shared" si="9"/>
        <v>8.3000000000000007</v>
      </c>
    </row>
    <row r="127" spans="1:11" ht="12.5" customHeight="1" x14ac:dyDescent="0.3">
      <c r="A127" s="4" t="s">
        <v>32</v>
      </c>
      <c r="B127" s="6">
        <v>22274970</v>
      </c>
      <c r="C127" s="7">
        <v>6108300.3865555497</v>
      </c>
      <c r="D127" s="7">
        <v>7386667.1877671303</v>
      </c>
      <c r="E127" s="7">
        <v>5826707.5056869201</v>
      </c>
      <c r="F127" s="7">
        <v>2953294.9199903901</v>
      </c>
      <c r="G127" s="8">
        <f t="shared" si="9"/>
        <v>100</v>
      </c>
      <c r="H127" s="9">
        <f t="shared" si="9"/>
        <v>27.4</v>
      </c>
      <c r="I127" s="9">
        <f t="shared" si="9"/>
        <v>33.200000000000003</v>
      </c>
      <c r="J127" s="9">
        <f t="shared" si="9"/>
        <v>26.2</v>
      </c>
      <c r="K127" s="9">
        <f t="shared" si="9"/>
        <v>13.3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97774410</v>
      </c>
      <c r="C130" s="7">
        <v>23901900.937706999</v>
      </c>
      <c r="D130" s="7">
        <v>30513716.2608192</v>
      </c>
      <c r="E130" s="7">
        <v>39509378.495638102</v>
      </c>
      <c r="F130" s="7">
        <v>3849414.3058357402</v>
      </c>
      <c r="G130" s="8">
        <f t="shared" ref="G130:K147" si="10">ROUND(B130/$B130%,1)</f>
        <v>100</v>
      </c>
      <c r="H130" s="9">
        <f t="shared" si="10"/>
        <v>24.4</v>
      </c>
      <c r="I130" s="9">
        <f t="shared" si="10"/>
        <v>31.2</v>
      </c>
      <c r="J130" s="9">
        <f t="shared" si="10"/>
        <v>40.4</v>
      </c>
      <c r="K130" s="9">
        <f t="shared" si="10"/>
        <v>3.9</v>
      </c>
    </row>
    <row r="131" spans="1:11" ht="12.5" customHeight="1" x14ac:dyDescent="0.3">
      <c r="A131" s="4" t="s">
        <v>15</v>
      </c>
      <c r="B131" s="6">
        <v>3964822</v>
      </c>
      <c r="C131" s="7">
        <v>248962.73874480199</v>
      </c>
      <c r="D131" s="7">
        <v>4735.1499097771502</v>
      </c>
      <c r="E131" s="7">
        <v>3602168.8251093798</v>
      </c>
      <c r="F131" s="7">
        <v>108955.286236043</v>
      </c>
      <c r="G131" s="8">
        <f t="shared" si="10"/>
        <v>100</v>
      </c>
      <c r="H131" s="9">
        <f t="shared" si="10"/>
        <v>6.3</v>
      </c>
      <c r="I131" s="9">
        <f t="shared" si="10"/>
        <v>0.1</v>
      </c>
      <c r="J131" s="9">
        <f t="shared" si="10"/>
        <v>90.9</v>
      </c>
      <c r="K131" s="9">
        <f t="shared" si="10"/>
        <v>2.7</v>
      </c>
    </row>
    <row r="132" spans="1:11" ht="12.5" customHeight="1" x14ac:dyDescent="0.3">
      <c r="A132" s="4" t="s">
        <v>16</v>
      </c>
      <c r="B132" s="6">
        <v>4365095</v>
      </c>
      <c r="C132" s="7">
        <v>1635070.6489242101</v>
      </c>
      <c r="D132" s="7">
        <v>166385.196253887</v>
      </c>
      <c r="E132" s="7">
        <v>2493160.74252728</v>
      </c>
      <c r="F132" s="7">
        <v>70478.412294624999</v>
      </c>
      <c r="G132" s="8">
        <f t="shared" si="10"/>
        <v>100</v>
      </c>
      <c r="H132" s="9">
        <f t="shared" si="10"/>
        <v>37.5</v>
      </c>
      <c r="I132" s="9">
        <f t="shared" si="10"/>
        <v>3.8</v>
      </c>
      <c r="J132" s="9">
        <f t="shared" si="10"/>
        <v>57.1</v>
      </c>
      <c r="K132" s="9">
        <f t="shared" si="10"/>
        <v>1.6</v>
      </c>
    </row>
    <row r="133" spans="1:11" ht="12.5" customHeight="1" x14ac:dyDescent="0.3">
      <c r="A133" s="4" t="s">
        <v>17</v>
      </c>
      <c r="B133" s="6">
        <v>5193141</v>
      </c>
      <c r="C133" s="7">
        <v>2149583.6035673898</v>
      </c>
      <c r="D133" s="7">
        <v>837361.98907500599</v>
      </c>
      <c r="E133" s="7">
        <v>2171192.4730648901</v>
      </c>
      <c r="F133" s="7">
        <v>35002.934292708102</v>
      </c>
      <c r="G133" s="8">
        <f t="shared" si="10"/>
        <v>100</v>
      </c>
      <c r="H133" s="9">
        <f t="shared" si="10"/>
        <v>41.4</v>
      </c>
      <c r="I133" s="9">
        <f t="shared" si="10"/>
        <v>16.100000000000001</v>
      </c>
      <c r="J133" s="9">
        <f t="shared" si="10"/>
        <v>41.8</v>
      </c>
      <c r="K133" s="9">
        <f t="shared" si="10"/>
        <v>0.7</v>
      </c>
    </row>
    <row r="134" spans="1:11" ht="12.5" customHeight="1" x14ac:dyDescent="0.3">
      <c r="A134" s="4" t="s">
        <v>18</v>
      </c>
      <c r="B134" s="6">
        <v>5836718</v>
      </c>
      <c r="C134" s="7">
        <v>1566396.9001814399</v>
      </c>
      <c r="D134" s="7">
        <v>1603111.0318746699</v>
      </c>
      <c r="E134" s="7">
        <v>2637593.84720563</v>
      </c>
      <c r="F134" s="7">
        <v>29616.220738259199</v>
      </c>
      <c r="G134" s="8">
        <f t="shared" si="10"/>
        <v>100</v>
      </c>
      <c r="H134" s="9">
        <f t="shared" si="10"/>
        <v>26.8</v>
      </c>
      <c r="I134" s="9">
        <f t="shared" si="10"/>
        <v>27.5</v>
      </c>
      <c r="J134" s="9">
        <f t="shared" si="10"/>
        <v>45.2</v>
      </c>
      <c r="K134" s="9">
        <f t="shared" si="10"/>
        <v>0.5</v>
      </c>
    </row>
    <row r="135" spans="1:11" ht="12.5" customHeight="1" x14ac:dyDescent="0.3">
      <c r="A135" s="4" t="s">
        <v>19</v>
      </c>
      <c r="B135" s="6">
        <v>6085334</v>
      </c>
      <c r="C135" s="7">
        <v>1222433.9629873701</v>
      </c>
      <c r="D135" s="7">
        <v>2101850.65383298</v>
      </c>
      <c r="E135" s="7">
        <v>2732219.16278427</v>
      </c>
      <c r="F135" s="7">
        <v>28830.2203953885</v>
      </c>
      <c r="G135" s="8">
        <f t="shared" si="10"/>
        <v>100</v>
      </c>
      <c r="H135" s="9">
        <f t="shared" si="10"/>
        <v>20.100000000000001</v>
      </c>
      <c r="I135" s="9">
        <f t="shared" si="10"/>
        <v>34.5</v>
      </c>
      <c r="J135" s="9">
        <f t="shared" si="10"/>
        <v>44.9</v>
      </c>
      <c r="K135" s="9">
        <f t="shared" si="10"/>
        <v>0.5</v>
      </c>
    </row>
    <row r="136" spans="1:11" ht="12.5" customHeight="1" x14ac:dyDescent="0.3">
      <c r="A136" s="4" t="s">
        <v>20</v>
      </c>
      <c r="B136" s="6">
        <v>6276806</v>
      </c>
      <c r="C136" s="7">
        <v>1042299.3670108001</v>
      </c>
      <c r="D136" s="7">
        <v>2350824.45260383</v>
      </c>
      <c r="E136" s="7">
        <v>2852707.0587117299</v>
      </c>
      <c r="F136" s="7">
        <v>30975.121673634902</v>
      </c>
      <c r="G136" s="8">
        <f t="shared" si="10"/>
        <v>100</v>
      </c>
      <c r="H136" s="9">
        <f t="shared" si="10"/>
        <v>16.600000000000001</v>
      </c>
      <c r="I136" s="9">
        <f t="shared" si="10"/>
        <v>37.5</v>
      </c>
      <c r="J136" s="9">
        <f t="shared" si="10"/>
        <v>45.4</v>
      </c>
      <c r="K136" s="9">
        <f t="shared" si="10"/>
        <v>0.5</v>
      </c>
    </row>
    <row r="137" spans="1:11" ht="12.5" customHeight="1" x14ac:dyDescent="0.3">
      <c r="A137" s="4" t="s">
        <v>21</v>
      </c>
      <c r="B137" s="6">
        <v>6519642</v>
      </c>
      <c r="C137" s="7">
        <v>1077648.1427655099</v>
      </c>
      <c r="D137" s="7">
        <v>2442262.0497621698</v>
      </c>
      <c r="E137" s="7">
        <v>2963099.2610747898</v>
      </c>
      <c r="F137" s="7">
        <v>36632.546397530197</v>
      </c>
      <c r="G137" s="8">
        <f t="shared" si="10"/>
        <v>100</v>
      </c>
      <c r="H137" s="9">
        <f t="shared" si="10"/>
        <v>16.5</v>
      </c>
      <c r="I137" s="9">
        <f t="shared" si="10"/>
        <v>37.5</v>
      </c>
      <c r="J137" s="9">
        <f t="shared" si="10"/>
        <v>45.4</v>
      </c>
      <c r="K137" s="9">
        <f t="shared" si="10"/>
        <v>0.6</v>
      </c>
    </row>
    <row r="138" spans="1:11" ht="12.5" customHeight="1" x14ac:dyDescent="0.3">
      <c r="A138" s="4" t="s">
        <v>22</v>
      </c>
      <c r="B138" s="6">
        <v>6354623</v>
      </c>
      <c r="C138" s="7">
        <v>1178153.6765447899</v>
      </c>
      <c r="D138" s="7">
        <v>2341536.2577444902</v>
      </c>
      <c r="E138" s="7">
        <v>2791797.8668265799</v>
      </c>
      <c r="F138" s="7">
        <v>43135.198884139798</v>
      </c>
      <c r="G138" s="8">
        <f t="shared" si="10"/>
        <v>100</v>
      </c>
      <c r="H138" s="9">
        <f t="shared" si="10"/>
        <v>18.5</v>
      </c>
      <c r="I138" s="9">
        <f t="shared" si="10"/>
        <v>36.799999999999997</v>
      </c>
      <c r="J138" s="9">
        <f t="shared" si="10"/>
        <v>43.9</v>
      </c>
      <c r="K138" s="9">
        <f t="shared" si="10"/>
        <v>0.7</v>
      </c>
    </row>
    <row r="139" spans="1:11" ht="12.5" customHeight="1" x14ac:dyDescent="0.3">
      <c r="A139" s="4" t="s">
        <v>23</v>
      </c>
      <c r="B139" s="6">
        <v>6550793</v>
      </c>
      <c r="C139" s="7">
        <v>1384040.7977553101</v>
      </c>
      <c r="D139" s="7">
        <v>2415991.0317896502</v>
      </c>
      <c r="E139" s="7">
        <v>2696149.66990944</v>
      </c>
      <c r="F139" s="7">
        <v>54611.500545601099</v>
      </c>
      <c r="G139" s="8">
        <f t="shared" si="10"/>
        <v>100</v>
      </c>
      <c r="H139" s="9">
        <f t="shared" si="10"/>
        <v>21.1</v>
      </c>
      <c r="I139" s="9">
        <f t="shared" si="10"/>
        <v>36.9</v>
      </c>
      <c r="J139" s="9">
        <f t="shared" si="10"/>
        <v>41.2</v>
      </c>
      <c r="K139" s="9">
        <f t="shared" si="10"/>
        <v>0.8</v>
      </c>
    </row>
    <row r="140" spans="1:11" ht="12.5" customHeight="1" x14ac:dyDescent="0.3">
      <c r="A140" s="4" t="s">
        <v>24</v>
      </c>
      <c r="B140" s="6">
        <v>7175943</v>
      </c>
      <c r="C140" s="7">
        <v>1646000.0209288299</v>
      </c>
      <c r="D140" s="7">
        <v>2689165.8319125101</v>
      </c>
      <c r="E140" s="7">
        <v>2761669.1633809302</v>
      </c>
      <c r="F140" s="7">
        <v>79107.983777730798</v>
      </c>
      <c r="G140" s="8">
        <f t="shared" si="10"/>
        <v>100</v>
      </c>
      <c r="H140" s="9">
        <f t="shared" si="10"/>
        <v>22.9</v>
      </c>
      <c r="I140" s="9">
        <f t="shared" si="10"/>
        <v>37.5</v>
      </c>
      <c r="J140" s="9">
        <f t="shared" si="10"/>
        <v>38.5</v>
      </c>
      <c r="K140" s="9">
        <f t="shared" si="10"/>
        <v>1.1000000000000001</v>
      </c>
    </row>
    <row r="141" spans="1:11" ht="12.5" customHeight="1" x14ac:dyDescent="0.3">
      <c r="A141" s="4" t="s">
        <v>25</v>
      </c>
      <c r="B141" s="6">
        <v>7885117</v>
      </c>
      <c r="C141" s="7">
        <v>1963469.8932954101</v>
      </c>
      <c r="D141" s="7">
        <v>2919895.4921506001</v>
      </c>
      <c r="E141" s="7">
        <v>2880903.32082333</v>
      </c>
      <c r="F141" s="7">
        <v>120848.293730654</v>
      </c>
      <c r="G141" s="8">
        <f t="shared" si="10"/>
        <v>100</v>
      </c>
      <c r="H141" s="9">
        <f t="shared" si="10"/>
        <v>24.9</v>
      </c>
      <c r="I141" s="9">
        <f t="shared" si="10"/>
        <v>37</v>
      </c>
      <c r="J141" s="9">
        <f t="shared" si="10"/>
        <v>36.5</v>
      </c>
      <c r="K141" s="9">
        <f t="shared" si="10"/>
        <v>1.5</v>
      </c>
    </row>
    <row r="142" spans="1:11" ht="12.5" customHeight="1" x14ac:dyDescent="0.3">
      <c r="A142" s="4" t="s">
        <v>26</v>
      </c>
      <c r="B142" s="6">
        <v>8794874</v>
      </c>
      <c r="C142" s="7">
        <v>2359419.0650042002</v>
      </c>
      <c r="D142" s="7">
        <v>3225078.0738404398</v>
      </c>
      <c r="E142" s="7">
        <v>3013938.89937759</v>
      </c>
      <c r="F142" s="7">
        <v>196437.961777772</v>
      </c>
      <c r="G142" s="8">
        <f t="shared" si="10"/>
        <v>100</v>
      </c>
      <c r="H142" s="9">
        <f t="shared" si="10"/>
        <v>26.8</v>
      </c>
      <c r="I142" s="9">
        <f t="shared" si="10"/>
        <v>36.700000000000003</v>
      </c>
      <c r="J142" s="9">
        <f t="shared" si="10"/>
        <v>34.299999999999997</v>
      </c>
      <c r="K142" s="9">
        <f t="shared" si="10"/>
        <v>2.2000000000000002</v>
      </c>
    </row>
    <row r="143" spans="1:11" ht="12.5" customHeight="1" x14ac:dyDescent="0.3">
      <c r="A143" s="4" t="s">
        <v>27</v>
      </c>
      <c r="B143" s="6">
        <v>7288055</v>
      </c>
      <c r="C143" s="7">
        <v>2015130.73034674</v>
      </c>
      <c r="D143" s="7">
        <v>2681916.5890052398</v>
      </c>
      <c r="E143" s="7">
        <v>2317603.2356581399</v>
      </c>
      <c r="F143" s="7">
        <v>273404.44498987799</v>
      </c>
      <c r="G143" s="8">
        <f t="shared" si="10"/>
        <v>100</v>
      </c>
      <c r="H143" s="9">
        <f t="shared" si="10"/>
        <v>27.6</v>
      </c>
      <c r="I143" s="9">
        <f t="shared" si="10"/>
        <v>36.799999999999997</v>
      </c>
      <c r="J143" s="9">
        <f t="shared" si="10"/>
        <v>31.8</v>
      </c>
      <c r="K143" s="9">
        <f t="shared" si="10"/>
        <v>3.8</v>
      </c>
    </row>
    <row r="144" spans="1:11" ht="12.5" customHeight="1" x14ac:dyDescent="0.3">
      <c r="A144" s="4" t="s">
        <v>28</v>
      </c>
      <c r="B144" s="6">
        <v>5900761</v>
      </c>
      <c r="C144" s="7">
        <v>1674598.6272106301</v>
      </c>
      <c r="D144" s="7">
        <v>2128629.42110149</v>
      </c>
      <c r="E144" s="7">
        <v>1672671.12237915</v>
      </c>
      <c r="F144" s="7">
        <v>424861.82930872799</v>
      </c>
      <c r="G144" s="8">
        <f t="shared" si="10"/>
        <v>100</v>
      </c>
      <c r="H144" s="9">
        <f t="shared" si="10"/>
        <v>28.4</v>
      </c>
      <c r="I144" s="9">
        <f t="shared" si="10"/>
        <v>36.1</v>
      </c>
      <c r="J144" s="9">
        <f t="shared" si="10"/>
        <v>28.3</v>
      </c>
      <c r="K144" s="9">
        <f t="shared" si="10"/>
        <v>7.2</v>
      </c>
    </row>
    <row r="145" spans="1:11" ht="12.5" customHeight="1" x14ac:dyDescent="0.3">
      <c r="A145" s="4" t="s">
        <v>34</v>
      </c>
      <c r="B145" s="6">
        <v>4439565</v>
      </c>
      <c r="C145" s="7">
        <v>1310797.92772973</v>
      </c>
      <c r="D145" s="7">
        <v>1458846.5975875601</v>
      </c>
      <c r="E145" s="7">
        <v>1030922.61920254</v>
      </c>
      <c r="F145" s="7">
        <v>638997.85548017803</v>
      </c>
      <c r="G145" s="8">
        <f t="shared" si="10"/>
        <v>100</v>
      </c>
      <c r="H145" s="9">
        <f t="shared" si="10"/>
        <v>29.5</v>
      </c>
      <c r="I145" s="9">
        <f t="shared" si="10"/>
        <v>32.9</v>
      </c>
      <c r="J145" s="9">
        <f t="shared" si="10"/>
        <v>23.2</v>
      </c>
      <c r="K145" s="9">
        <f t="shared" si="10"/>
        <v>14.4</v>
      </c>
    </row>
    <row r="146" spans="1:11" ht="12.5" customHeight="1" x14ac:dyDescent="0.3">
      <c r="A146" s="4" t="s">
        <v>35</v>
      </c>
      <c r="B146" s="6">
        <v>3164579</v>
      </c>
      <c r="C146" s="7">
        <v>964696.53363642702</v>
      </c>
      <c r="D146" s="7">
        <v>807839.61136660306</v>
      </c>
      <c r="E146" s="7">
        <v>563887.38498099695</v>
      </c>
      <c r="F146" s="7">
        <v>828155.47001597297</v>
      </c>
      <c r="G146" s="8">
        <f t="shared" si="10"/>
        <v>100</v>
      </c>
      <c r="H146" s="9">
        <f t="shared" si="10"/>
        <v>30.5</v>
      </c>
      <c r="I146" s="9">
        <f t="shared" si="10"/>
        <v>25.5</v>
      </c>
      <c r="J146" s="9">
        <f t="shared" si="10"/>
        <v>17.8</v>
      </c>
      <c r="K146" s="9">
        <f t="shared" si="10"/>
        <v>26.2</v>
      </c>
    </row>
    <row r="147" spans="1:11" ht="12.5" customHeight="1" x14ac:dyDescent="0.3">
      <c r="A147" s="4" t="s">
        <v>36</v>
      </c>
      <c r="B147" s="6">
        <v>1978542</v>
      </c>
      <c r="C147" s="7">
        <v>463198.30107336701</v>
      </c>
      <c r="D147" s="7">
        <v>338286.83100829698</v>
      </c>
      <c r="E147" s="7">
        <v>327693.84262143698</v>
      </c>
      <c r="F147" s="7">
        <v>849363.02529689902</v>
      </c>
      <c r="G147" s="8">
        <f t="shared" si="10"/>
        <v>100</v>
      </c>
      <c r="H147" s="9">
        <f t="shared" si="10"/>
        <v>23.4</v>
      </c>
      <c r="I147" s="9">
        <f t="shared" si="10"/>
        <v>17.100000000000001</v>
      </c>
      <c r="J147" s="9">
        <f t="shared" si="10"/>
        <v>16.600000000000001</v>
      </c>
      <c r="K147" s="9">
        <f t="shared" si="10"/>
        <v>42.9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39451493</v>
      </c>
      <c r="C149" s="7">
        <v>10751311.078296499</v>
      </c>
      <c r="D149" s="7">
        <v>13560492.616060199</v>
      </c>
      <c r="E149" s="7">
        <v>11807620.425043199</v>
      </c>
      <c r="F149" s="7">
        <v>3332068.8806000799</v>
      </c>
      <c r="G149" s="8">
        <f t="shared" ref="G149:K150" si="11">ROUND(B149/$B149%,1)</f>
        <v>100</v>
      </c>
      <c r="H149" s="9">
        <f t="shared" si="11"/>
        <v>27.3</v>
      </c>
      <c r="I149" s="9">
        <f t="shared" si="11"/>
        <v>34.4</v>
      </c>
      <c r="J149" s="9">
        <f t="shared" si="11"/>
        <v>29.9</v>
      </c>
      <c r="K149" s="9">
        <f t="shared" si="11"/>
        <v>8.4</v>
      </c>
    </row>
    <row r="150" spans="1:11" ht="12.75" customHeight="1" x14ac:dyDescent="0.3">
      <c r="A150" s="14" t="s">
        <v>32</v>
      </c>
      <c r="B150" s="6">
        <v>22771502</v>
      </c>
      <c r="C150" s="7">
        <v>6428422.1199968904</v>
      </c>
      <c r="D150" s="7">
        <v>7415519.0500691896</v>
      </c>
      <c r="E150" s="7">
        <v>5912778.2048422601</v>
      </c>
      <c r="F150" s="7">
        <v>3014782.6250916598</v>
      </c>
      <c r="G150" s="15">
        <f t="shared" si="11"/>
        <v>100</v>
      </c>
      <c r="H150" s="16">
        <f t="shared" si="11"/>
        <v>28.2</v>
      </c>
      <c r="I150" s="16">
        <f t="shared" si="11"/>
        <v>32.6</v>
      </c>
      <c r="J150" s="16">
        <f t="shared" si="11"/>
        <v>26</v>
      </c>
      <c r="K150" s="16">
        <f t="shared" si="11"/>
        <v>13.2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全国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94280261</v>
      </c>
      <c r="C160" s="7">
        <v>23300686.7536822</v>
      </c>
      <c r="D160" s="7">
        <v>29306265.887686301</v>
      </c>
      <c r="E160" s="7">
        <v>37831100.333476603</v>
      </c>
      <c r="F160" s="7">
        <v>3842208.0251549301</v>
      </c>
      <c r="G160" s="8">
        <f t="shared" ref="G160:K177" si="12">ROUND(B160/$B160%,1)</f>
        <v>100</v>
      </c>
      <c r="H160" s="9">
        <f t="shared" si="12"/>
        <v>24.7</v>
      </c>
      <c r="I160" s="9">
        <f t="shared" si="12"/>
        <v>31.1</v>
      </c>
      <c r="J160" s="9">
        <f t="shared" si="12"/>
        <v>40.1</v>
      </c>
      <c r="K160" s="9">
        <f t="shared" si="12"/>
        <v>4.0999999999999996</v>
      </c>
    </row>
    <row r="161" spans="1:11" ht="12.5" customHeight="1" x14ac:dyDescent="0.3">
      <c r="A161" s="4" t="s">
        <v>43</v>
      </c>
      <c r="B161" s="6">
        <v>3931935</v>
      </c>
      <c r="C161" s="7">
        <v>255143.690823677</v>
      </c>
      <c r="D161" s="7">
        <v>4889.6641847536603</v>
      </c>
      <c r="E161" s="7">
        <v>3563563.0549597498</v>
      </c>
      <c r="F161" s="7">
        <v>108338.590031824</v>
      </c>
      <c r="G161" s="8">
        <f t="shared" si="12"/>
        <v>100</v>
      </c>
      <c r="H161" s="9">
        <f t="shared" si="12"/>
        <v>6.5</v>
      </c>
      <c r="I161" s="9">
        <f t="shared" si="12"/>
        <v>0.1</v>
      </c>
      <c r="J161" s="9">
        <f t="shared" si="12"/>
        <v>90.6</v>
      </c>
      <c r="K161" s="9">
        <f t="shared" si="12"/>
        <v>2.8</v>
      </c>
    </row>
    <row r="162" spans="1:11" ht="12.5" customHeight="1" x14ac:dyDescent="0.3">
      <c r="A162" s="4" t="s">
        <v>16</v>
      </c>
      <c r="B162" s="6">
        <v>4268923</v>
      </c>
      <c r="C162" s="7">
        <v>1617050.3719951699</v>
      </c>
      <c r="D162" s="7">
        <v>160241.00914976699</v>
      </c>
      <c r="E162" s="7">
        <v>2422656.95305942</v>
      </c>
      <c r="F162" s="7">
        <v>68974.665795644702</v>
      </c>
      <c r="G162" s="8">
        <f t="shared" si="12"/>
        <v>100</v>
      </c>
      <c r="H162" s="9">
        <f t="shared" si="12"/>
        <v>37.9</v>
      </c>
      <c r="I162" s="9">
        <f t="shared" si="12"/>
        <v>3.8</v>
      </c>
      <c r="J162" s="9">
        <f t="shared" si="12"/>
        <v>56.8</v>
      </c>
      <c r="K162" s="9">
        <f t="shared" si="12"/>
        <v>1.6</v>
      </c>
    </row>
    <row r="163" spans="1:11" ht="12.5" customHeight="1" x14ac:dyDescent="0.3">
      <c r="A163" s="4" t="s">
        <v>17</v>
      </c>
      <c r="B163" s="6">
        <v>4560699</v>
      </c>
      <c r="C163" s="7">
        <v>1916883.02946289</v>
      </c>
      <c r="D163" s="7">
        <v>723867.58759559097</v>
      </c>
      <c r="E163" s="7">
        <v>1889042.5923455199</v>
      </c>
      <c r="F163" s="7">
        <v>30905.790596001701</v>
      </c>
      <c r="G163" s="8">
        <f t="shared" si="12"/>
        <v>100</v>
      </c>
      <c r="H163" s="9">
        <f t="shared" si="12"/>
        <v>42</v>
      </c>
      <c r="I163" s="9">
        <f t="shared" si="12"/>
        <v>15.9</v>
      </c>
      <c r="J163" s="9">
        <f t="shared" si="12"/>
        <v>41.4</v>
      </c>
      <c r="K163" s="9">
        <f t="shared" si="12"/>
        <v>0.7</v>
      </c>
    </row>
    <row r="164" spans="1:11" ht="12.5" customHeight="1" x14ac:dyDescent="0.3">
      <c r="A164" s="4" t="s">
        <v>15</v>
      </c>
      <c r="B164" s="6">
        <v>5254332</v>
      </c>
      <c r="C164" s="7">
        <v>1426431.3020015999</v>
      </c>
      <c r="D164" s="7">
        <v>1435257.29500287</v>
      </c>
      <c r="E164" s="7">
        <v>2366068.5645169201</v>
      </c>
      <c r="F164" s="7">
        <v>26574.8384786032</v>
      </c>
      <c r="G164" s="8">
        <f t="shared" si="12"/>
        <v>100</v>
      </c>
      <c r="H164" s="9">
        <f t="shared" si="12"/>
        <v>27.1</v>
      </c>
      <c r="I164" s="9">
        <f t="shared" si="12"/>
        <v>27.3</v>
      </c>
      <c r="J164" s="9">
        <f t="shared" si="12"/>
        <v>45</v>
      </c>
      <c r="K164" s="9">
        <f t="shared" si="12"/>
        <v>0.5</v>
      </c>
    </row>
    <row r="165" spans="1:11" ht="12.5" customHeight="1" x14ac:dyDescent="0.3">
      <c r="A165" s="4" t="s">
        <v>19</v>
      </c>
      <c r="B165" s="6">
        <v>5847123</v>
      </c>
      <c r="C165" s="7">
        <v>1183359.38096793</v>
      </c>
      <c r="D165" s="7">
        <v>2012946.2211367299</v>
      </c>
      <c r="E165" s="7">
        <v>2623121.22785183</v>
      </c>
      <c r="F165" s="7">
        <v>27696.170043506201</v>
      </c>
      <c r="G165" s="8">
        <f t="shared" si="12"/>
        <v>100</v>
      </c>
      <c r="H165" s="9">
        <f t="shared" si="12"/>
        <v>20.2</v>
      </c>
      <c r="I165" s="9">
        <f t="shared" si="12"/>
        <v>34.4</v>
      </c>
      <c r="J165" s="9">
        <f t="shared" si="12"/>
        <v>44.9</v>
      </c>
      <c r="K165" s="9">
        <f t="shared" si="12"/>
        <v>0.5</v>
      </c>
    </row>
    <row r="166" spans="1:11" ht="12.5" customHeight="1" x14ac:dyDescent="0.3">
      <c r="A166" s="4" t="s">
        <v>20</v>
      </c>
      <c r="B166" s="6">
        <v>6080444</v>
      </c>
      <c r="C166" s="7">
        <v>1017004.9240821</v>
      </c>
      <c r="D166" s="7">
        <v>2265683.4933636002</v>
      </c>
      <c r="E166" s="7">
        <v>2767975.3416975499</v>
      </c>
      <c r="F166" s="7">
        <v>29780.2408567534</v>
      </c>
      <c r="G166" s="8">
        <f t="shared" si="12"/>
        <v>100</v>
      </c>
      <c r="H166" s="9">
        <f t="shared" si="12"/>
        <v>16.7</v>
      </c>
      <c r="I166" s="9">
        <f t="shared" si="12"/>
        <v>37.299999999999997</v>
      </c>
      <c r="J166" s="9">
        <f t="shared" si="12"/>
        <v>45.5</v>
      </c>
      <c r="K166" s="9">
        <f t="shared" si="12"/>
        <v>0.5</v>
      </c>
    </row>
    <row r="167" spans="1:11" ht="12.5" customHeight="1" x14ac:dyDescent="0.3">
      <c r="A167" s="4" t="s">
        <v>21</v>
      </c>
      <c r="B167" s="6">
        <v>6259867</v>
      </c>
      <c r="C167" s="7">
        <v>1017200.30172317</v>
      </c>
      <c r="D167" s="7">
        <v>2364423.6470079599</v>
      </c>
      <c r="E167" s="7">
        <v>2844186.76530982</v>
      </c>
      <c r="F167" s="7">
        <v>34056.2859590433</v>
      </c>
      <c r="G167" s="8">
        <f t="shared" si="12"/>
        <v>100</v>
      </c>
      <c r="H167" s="9">
        <f t="shared" si="12"/>
        <v>16.2</v>
      </c>
      <c r="I167" s="9">
        <f t="shared" si="12"/>
        <v>37.799999999999997</v>
      </c>
      <c r="J167" s="9">
        <f t="shared" si="12"/>
        <v>45.4</v>
      </c>
      <c r="K167" s="9">
        <f t="shared" si="12"/>
        <v>0.5</v>
      </c>
    </row>
    <row r="168" spans="1:11" ht="12.5" customHeight="1" x14ac:dyDescent="0.3">
      <c r="A168" s="4" t="s">
        <v>22</v>
      </c>
      <c r="B168" s="6">
        <v>6477137</v>
      </c>
      <c r="C168" s="7">
        <v>1175762.81628961</v>
      </c>
      <c r="D168" s="7">
        <v>2419609.1818114002</v>
      </c>
      <c r="E168" s="7">
        <v>2840103.1115246001</v>
      </c>
      <c r="F168" s="7">
        <v>41661.890374382703</v>
      </c>
      <c r="G168" s="8">
        <f t="shared" si="12"/>
        <v>100</v>
      </c>
      <c r="H168" s="9">
        <f t="shared" si="12"/>
        <v>18.2</v>
      </c>
      <c r="I168" s="9">
        <f t="shared" si="12"/>
        <v>37.4</v>
      </c>
      <c r="J168" s="9">
        <f t="shared" si="12"/>
        <v>43.8</v>
      </c>
      <c r="K168" s="9">
        <f t="shared" si="12"/>
        <v>0.6</v>
      </c>
    </row>
    <row r="169" spans="1:11" ht="12.5" customHeight="1" x14ac:dyDescent="0.3">
      <c r="A169" s="4" t="s">
        <v>23</v>
      </c>
      <c r="B169" s="6">
        <v>6283587</v>
      </c>
      <c r="C169" s="7">
        <v>1341506.8126084299</v>
      </c>
      <c r="D169" s="7">
        <v>2321479.1885760799</v>
      </c>
      <c r="E169" s="7">
        <v>2568052.3053966202</v>
      </c>
      <c r="F169" s="7">
        <v>52548.693418878102</v>
      </c>
      <c r="G169" s="8">
        <f t="shared" si="12"/>
        <v>100</v>
      </c>
      <c r="H169" s="9">
        <f t="shared" si="12"/>
        <v>21.3</v>
      </c>
      <c r="I169" s="9">
        <f t="shared" si="12"/>
        <v>36.9</v>
      </c>
      <c r="J169" s="9">
        <f t="shared" si="12"/>
        <v>40.9</v>
      </c>
      <c r="K169" s="9">
        <f t="shared" si="12"/>
        <v>0.8</v>
      </c>
    </row>
    <row r="170" spans="1:11" ht="12.5" customHeight="1" x14ac:dyDescent="0.3">
      <c r="A170" s="4" t="s">
        <v>24</v>
      </c>
      <c r="B170" s="6">
        <v>6437988</v>
      </c>
      <c r="C170" s="7">
        <v>1511713.7874668301</v>
      </c>
      <c r="D170" s="7">
        <v>2395245.44320727</v>
      </c>
      <c r="E170" s="7">
        <v>2458433.7024002001</v>
      </c>
      <c r="F170" s="7">
        <v>72595.066925704799</v>
      </c>
      <c r="G170" s="8">
        <f t="shared" si="12"/>
        <v>100</v>
      </c>
      <c r="H170" s="9">
        <f t="shared" si="12"/>
        <v>23.5</v>
      </c>
      <c r="I170" s="9">
        <f t="shared" si="12"/>
        <v>37.200000000000003</v>
      </c>
      <c r="J170" s="9">
        <f t="shared" si="12"/>
        <v>38.200000000000003</v>
      </c>
      <c r="K170" s="9">
        <f t="shared" si="12"/>
        <v>1.1000000000000001</v>
      </c>
    </row>
    <row r="171" spans="1:11" ht="12.5" customHeight="1" x14ac:dyDescent="0.3">
      <c r="A171" s="4" t="s">
        <v>25</v>
      </c>
      <c r="B171" s="6">
        <v>6988562</v>
      </c>
      <c r="C171" s="7">
        <v>1766859.7546456</v>
      </c>
      <c r="D171" s="7">
        <v>2563363.8407374099</v>
      </c>
      <c r="E171" s="7">
        <v>2550659.7964852098</v>
      </c>
      <c r="F171" s="7">
        <v>107678.608131781</v>
      </c>
      <c r="G171" s="8">
        <f t="shared" si="12"/>
        <v>100</v>
      </c>
      <c r="H171" s="9">
        <f t="shared" si="12"/>
        <v>25.3</v>
      </c>
      <c r="I171" s="9">
        <f t="shared" si="12"/>
        <v>36.700000000000003</v>
      </c>
      <c r="J171" s="9">
        <f t="shared" si="12"/>
        <v>36.5</v>
      </c>
      <c r="K171" s="9">
        <f t="shared" si="12"/>
        <v>1.5</v>
      </c>
    </row>
    <row r="172" spans="1:11" ht="12.5" customHeight="1" x14ac:dyDescent="0.3">
      <c r="A172" s="4" t="s">
        <v>26</v>
      </c>
      <c r="B172" s="6">
        <v>7558131</v>
      </c>
      <c r="C172" s="7">
        <v>2032107.44485871</v>
      </c>
      <c r="D172" s="7">
        <v>2765977.1635302599</v>
      </c>
      <c r="E172" s="7">
        <v>2593073.7819825602</v>
      </c>
      <c r="F172" s="7">
        <v>166972.60962847699</v>
      </c>
      <c r="G172" s="8">
        <f t="shared" si="12"/>
        <v>100</v>
      </c>
      <c r="H172" s="9">
        <f t="shared" si="12"/>
        <v>26.9</v>
      </c>
      <c r="I172" s="9">
        <f t="shared" si="12"/>
        <v>36.6</v>
      </c>
      <c r="J172" s="9">
        <f t="shared" si="12"/>
        <v>34.299999999999997</v>
      </c>
      <c r="K172" s="9">
        <f t="shared" si="12"/>
        <v>2.2000000000000002</v>
      </c>
    </row>
    <row r="173" spans="1:11" ht="12.5" customHeight="1" x14ac:dyDescent="0.3">
      <c r="A173" s="4" t="s">
        <v>27</v>
      </c>
      <c r="B173" s="6">
        <v>8215710</v>
      </c>
      <c r="C173" s="7">
        <v>2336571.5714338198</v>
      </c>
      <c r="D173" s="7">
        <v>2981397.9228271102</v>
      </c>
      <c r="E173" s="7">
        <v>2583972.7081299499</v>
      </c>
      <c r="F173" s="7">
        <v>313767.79760911898</v>
      </c>
      <c r="G173" s="8">
        <f t="shared" si="12"/>
        <v>100</v>
      </c>
      <c r="H173" s="9">
        <f t="shared" si="12"/>
        <v>28.4</v>
      </c>
      <c r="I173" s="9">
        <f t="shared" si="12"/>
        <v>36.299999999999997</v>
      </c>
      <c r="J173" s="9">
        <f t="shared" si="12"/>
        <v>31.5</v>
      </c>
      <c r="K173" s="9">
        <f t="shared" si="12"/>
        <v>3.8</v>
      </c>
    </row>
    <row r="174" spans="1:11" ht="12.5" customHeight="1" x14ac:dyDescent="0.3">
      <c r="A174" s="4" t="s">
        <v>28</v>
      </c>
      <c r="B174" s="6">
        <v>6503890</v>
      </c>
      <c r="C174" s="7">
        <v>1934157.7395309899</v>
      </c>
      <c r="D174" s="7">
        <v>2278773.3112540198</v>
      </c>
      <c r="E174" s="7">
        <v>1811664.3595050499</v>
      </c>
      <c r="F174" s="7">
        <v>479294.58970994601</v>
      </c>
      <c r="G174" s="8">
        <f t="shared" si="12"/>
        <v>100</v>
      </c>
      <c r="H174" s="9">
        <f t="shared" si="12"/>
        <v>29.7</v>
      </c>
      <c r="I174" s="9">
        <f t="shared" si="12"/>
        <v>35</v>
      </c>
      <c r="J174" s="9">
        <f t="shared" si="12"/>
        <v>27.9</v>
      </c>
      <c r="K174" s="9">
        <f t="shared" si="12"/>
        <v>7.4</v>
      </c>
    </row>
    <row r="175" spans="1:11" ht="12.5" customHeight="1" x14ac:dyDescent="0.3">
      <c r="A175" s="4" t="s">
        <v>34</v>
      </c>
      <c r="B175" s="6">
        <v>4770927</v>
      </c>
      <c r="C175" s="7">
        <v>1435059.7084023</v>
      </c>
      <c r="D175" s="7">
        <v>1543239.67368378</v>
      </c>
      <c r="E175" s="7">
        <v>1104469.4008303599</v>
      </c>
      <c r="F175" s="7">
        <v>688158.21708356601</v>
      </c>
      <c r="G175" s="8">
        <f t="shared" si="12"/>
        <v>100</v>
      </c>
      <c r="H175" s="9">
        <f t="shared" si="12"/>
        <v>30.1</v>
      </c>
      <c r="I175" s="9">
        <f t="shared" si="12"/>
        <v>32.299999999999997</v>
      </c>
      <c r="J175" s="9">
        <f t="shared" si="12"/>
        <v>23.1</v>
      </c>
      <c r="K175" s="9">
        <f t="shared" si="12"/>
        <v>14.4</v>
      </c>
    </row>
    <row r="176" spans="1:11" ht="12.5" customHeight="1" x14ac:dyDescent="0.3">
      <c r="A176" s="4" t="s">
        <v>35</v>
      </c>
      <c r="B176" s="6">
        <v>2930585</v>
      </c>
      <c r="C176" s="7">
        <v>890141.74152175698</v>
      </c>
      <c r="D176" s="7">
        <v>750835.74770538497</v>
      </c>
      <c r="E176" s="7">
        <v>529904.80093024299</v>
      </c>
      <c r="F176" s="7">
        <v>759702.70984261599</v>
      </c>
      <c r="G176" s="8">
        <f t="shared" si="12"/>
        <v>100</v>
      </c>
      <c r="H176" s="9">
        <f t="shared" si="12"/>
        <v>30.4</v>
      </c>
      <c r="I176" s="9">
        <f t="shared" si="12"/>
        <v>25.6</v>
      </c>
      <c r="J176" s="9">
        <f t="shared" si="12"/>
        <v>18.100000000000001</v>
      </c>
      <c r="K176" s="9">
        <f t="shared" si="12"/>
        <v>25.9</v>
      </c>
    </row>
    <row r="177" spans="1:11" ht="12.5" customHeight="1" x14ac:dyDescent="0.3">
      <c r="A177" s="4" t="s">
        <v>36</v>
      </c>
      <c r="B177" s="6">
        <v>1910421</v>
      </c>
      <c r="C177" s="7">
        <v>443732.37586757197</v>
      </c>
      <c r="D177" s="7">
        <v>319035.496912306</v>
      </c>
      <c r="E177" s="7">
        <v>314151.86655104102</v>
      </c>
      <c r="F177" s="7">
        <v>833501.26066908101</v>
      </c>
      <c r="G177" s="8">
        <f t="shared" si="12"/>
        <v>100</v>
      </c>
      <c r="H177" s="9">
        <f t="shared" si="12"/>
        <v>23.2</v>
      </c>
      <c r="I177" s="9">
        <f t="shared" si="12"/>
        <v>16.7</v>
      </c>
      <c r="J177" s="9">
        <f t="shared" si="12"/>
        <v>16.399999999999999</v>
      </c>
      <c r="K177" s="9">
        <f t="shared" si="12"/>
        <v>43.6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38878226</v>
      </c>
      <c r="C179" s="7">
        <v>10838630.336260701</v>
      </c>
      <c r="D179" s="7">
        <v>13202623.156650299</v>
      </c>
      <c r="E179" s="7">
        <v>11487896.714414399</v>
      </c>
      <c r="F179" s="7">
        <v>3349075.7926745899</v>
      </c>
      <c r="G179" s="8">
        <f t="shared" ref="G179:K180" si="13">ROUND(B179/$B179%,1)</f>
        <v>100</v>
      </c>
      <c r="H179" s="9">
        <f t="shared" si="13"/>
        <v>27.9</v>
      </c>
      <c r="I179" s="9">
        <f t="shared" si="13"/>
        <v>34</v>
      </c>
      <c r="J179" s="9">
        <f t="shared" si="13"/>
        <v>29.5</v>
      </c>
      <c r="K179" s="9">
        <f t="shared" si="13"/>
        <v>8.6</v>
      </c>
    </row>
    <row r="180" spans="1:11" ht="12.75" customHeight="1" x14ac:dyDescent="0.3">
      <c r="A180" s="14" t="s">
        <v>32</v>
      </c>
      <c r="B180" s="6">
        <v>24331533</v>
      </c>
      <c r="C180" s="7">
        <v>7039663.1367564397</v>
      </c>
      <c r="D180" s="7">
        <v>7873282.1523825899</v>
      </c>
      <c r="E180" s="7">
        <v>6344163.1359466398</v>
      </c>
      <c r="F180" s="7">
        <v>3074424.5749143302</v>
      </c>
      <c r="G180" s="15">
        <f t="shared" si="13"/>
        <v>100</v>
      </c>
      <c r="H180" s="16">
        <f t="shared" si="13"/>
        <v>28.9</v>
      </c>
      <c r="I180" s="16">
        <f t="shared" si="13"/>
        <v>32.4</v>
      </c>
      <c r="J180" s="16">
        <f t="shared" si="13"/>
        <v>26.1</v>
      </c>
      <c r="K180" s="16">
        <f t="shared" si="13"/>
        <v>12.6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111114.497</v>
      </c>
      <c r="C231" s="27">
        <f>C8/1000</f>
        <v>21151.042000000001</v>
      </c>
      <c r="D231" s="27">
        <f>D8/1000</f>
        <v>34553.906999999999</v>
      </c>
      <c r="E231" s="27">
        <f>E8/1000</f>
        <v>52462.986640062896</v>
      </c>
      <c r="F231" s="27">
        <f>F8/1000</f>
        <v>2946.5613599370599</v>
      </c>
      <c r="G231" s="27"/>
      <c r="H231" s="28">
        <f>100*C231/SUM($C231:$F231)</f>
        <v>19.035357735543734</v>
      </c>
      <c r="I231" s="28">
        <f t="shared" ref="I231:K237" si="14">100*D231/SUM($C231:$F231)</f>
        <v>31.097568663790117</v>
      </c>
      <c r="J231" s="28">
        <f t="shared" si="14"/>
        <v>47.215249185768187</v>
      </c>
      <c r="K231" s="28">
        <f t="shared" si="14"/>
        <v>2.6518244148979599</v>
      </c>
    </row>
    <row r="232" spans="1:11" x14ac:dyDescent="0.2">
      <c r="A232" s="1">
        <v>2025</v>
      </c>
      <c r="B232" s="27">
        <f>B31/1000</f>
        <v>109629.927</v>
      </c>
      <c r="C232" s="27">
        <f>C31/1000</f>
        <v>22962.031162498602</v>
      </c>
      <c r="D232" s="27">
        <f>D31/1000</f>
        <v>34311.291338370298</v>
      </c>
      <c r="E232" s="27">
        <f>E31/1000</f>
        <v>49162.5769954563</v>
      </c>
      <c r="F232" s="27">
        <f>F31/1000</f>
        <v>3194.0275036747998</v>
      </c>
      <c r="G232" s="27"/>
      <c r="H232" s="28">
        <f t="shared" ref="H232:K253" si="15">100*C232/SUM($C232:$F232)</f>
        <v>20.945039179400894</v>
      </c>
      <c r="I232" s="28">
        <f t="shared" si="14"/>
        <v>31.297376799649147</v>
      </c>
      <c r="J232" s="28">
        <f t="shared" si="14"/>
        <v>44.844120889961275</v>
      </c>
      <c r="K232" s="28">
        <f t="shared" si="14"/>
        <v>2.9134631309886756</v>
      </c>
    </row>
    <row r="233" spans="1:11" x14ac:dyDescent="0.2">
      <c r="A233" s="1">
        <v>2030</v>
      </c>
      <c r="B233" s="27">
        <f>B54/1000</f>
        <v>107718.77800000001</v>
      </c>
      <c r="C233" s="27">
        <f>C54/1000</f>
        <v>24036.3273232625</v>
      </c>
      <c r="D233" s="27">
        <f>D54/1000</f>
        <v>33695.534918318896</v>
      </c>
      <c r="E233" s="27">
        <f>E54/1000</f>
        <v>46531.6153739785</v>
      </c>
      <c r="F233" s="27">
        <f>F54/1000</f>
        <v>3455.3003844400901</v>
      </c>
      <c r="G233" s="27"/>
      <c r="H233" s="28">
        <f t="shared" si="15"/>
        <v>22.313962123913534</v>
      </c>
      <c r="I233" s="28">
        <f t="shared" si="14"/>
        <v>31.28102225437323</v>
      </c>
      <c r="J233" s="28">
        <f t="shared" si="14"/>
        <v>43.197310847676441</v>
      </c>
      <c r="K233" s="28">
        <f t="shared" si="14"/>
        <v>3.207704774036789</v>
      </c>
    </row>
    <row r="234" spans="1:11" x14ac:dyDescent="0.2">
      <c r="A234" s="1">
        <v>2035</v>
      </c>
      <c r="B234" s="27">
        <f>B84/1000</f>
        <v>104947.709</v>
      </c>
      <c r="C234" s="27">
        <f>C84/1000</f>
        <v>24503.0377286818</v>
      </c>
      <c r="D234" s="27">
        <f>D84/1000</f>
        <v>32758.6201151313</v>
      </c>
      <c r="E234" s="27">
        <f>E84/1000</f>
        <v>44002.911789960199</v>
      </c>
      <c r="F234" s="27">
        <f>F84/1000</f>
        <v>3683.1393662266901</v>
      </c>
      <c r="G234" s="27"/>
      <c r="H234" s="28">
        <f t="shared" si="15"/>
        <v>23.347853861852101</v>
      </c>
      <c r="I234" s="28">
        <f t="shared" si="14"/>
        <v>31.214230808155424</v>
      </c>
      <c r="J234" s="28">
        <f t="shared" si="14"/>
        <v>41.928415788438222</v>
      </c>
      <c r="K234" s="28">
        <f t="shared" si="14"/>
        <v>3.509499541554252</v>
      </c>
    </row>
    <row r="235" spans="1:11" x14ac:dyDescent="0.2">
      <c r="A235" s="1">
        <v>2040</v>
      </c>
      <c r="B235" s="27">
        <f>B107/1000</f>
        <v>101418.35799999999</v>
      </c>
      <c r="C235" s="27">
        <f>C107/1000</f>
        <v>24418.0703493252</v>
      </c>
      <c r="D235" s="27">
        <f>D107/1000</f>
        <v>31661.8466076894</v>
      </c>
      <c r="E235" s="27">
        <f>E107/1000</f>
        <v>41515.410451972697</v>
      </c>
      <c r="F235" s="27">
        <f>F107/1000</f>
        <v>3823.0305910127499</v>
      </c>
      <c r="G235" s="27"/>
      <c r="H235" s="28">
        <f t="shared" si="15"/>
        <v>24.076578275232173</v>
      </c>
      <c r="I235" s="28">
        <f t="shared" si="14"/>
        <v>31.219048732468519</v>
      </c>
      <c r="J235" s="28">
        <f t="shared" si="14"/>
        <v>40.934808323334003</v>
      </c>
      <c r="K235" s="28">
        <f t="shared" si="14"/>
        <v>3.7695646689653053</v>
      </c>
    </row>
    <row r="236" spans="1:11" x14ac:dyDescent="0.2">
      <c r="A236" s="1">
        <v>2045</v>
      </c>
      <c r="B236" s="27">
        <f>B130/1000</f>
        <v>97774.41</v>
      </c>
      <c r="C236" s="27">
        <f>C130/1000</f>
        <v>23901.900937707</v>
      </c>
      <c r="D236" s="27">
        <f>D130/1000</f>
        <v>30513.716260819201</v>
      </c>
      <c r="E236" s="27">
        <f>E130/1000</f>
        <v>39509.378495638099</v>
      </c>
      <c r="F236" s="27">
        <f>F130/1000</f>
        <v>3849.4143058357404</v>
      </c>
      <c r="G236" s="27"/>
      <c r="H236" s="28">
        <f t="shared" si="15"/>
        <v>24.44596795593754</v>
      </c>
      <c r="I236" s="28">
        <f t="shared" si="14"/>
        <v>31.208284724826452</v>
      </c>
      <c r="J236" s="28">
        <f t="shared" si="14"/>
        <v>40.408710720563882</v>
      </c>
      <c r="K236" s="28">
        <f t="shared" si="14"/>
        <v>3.9370365986721256</v>
      </c>
    </row>
    <row r="237" spans="1:11" x14ac:dyDescent="0.2">
      <c r="A237" s="1">
        <v>2050</v>
      </c>
      <c r="B237" s="27">
        <f>B160/1000</f>
        <v>94280.260999999999</v>
      </c>
      <c r="C237" s="27">
        <f>C160/1000</f>
        <v>23300.686753682199</v>
      </c>
      <c r="D237" s="27">
        <f>D160/1000</f>
        <v>29306.265887686302</v>
      </c>
      <c r="E237" s="27">
        <f>E160/1000</f>
        <v>37831.100333476606</v>
      </c>
      <c r="F237" s="27">
        <f>F160/1000</f>
        <v>3842.2080251549301</v>
      </c>
      <c r="G237" s="27"/>
      <c r="H237" s="28">
        <f t="shared" si="15"/>
        <v>24.714279008712321</v>
      </c>
      <c r="I237" s="28">
        <f t="shared" si="14"/>
        <v>31.084201058465769</v>
      </c>
      <c r="J237" s="28">
        <f t="shared" si="14"/>
        <v>40.126215108246882</v>
      </c>
      <c r="K237" s="28">
        <f t="shared" si="14"/>
        <v>4.0753048245750279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36026.631999999998</v>
      </c>
      <c r="C239" s="27">
        <f>C27/1000</f>
        <v>7378.14827751966</v>
      </c>
      <c r="D239" s="27">
        <f>D27/1000</f>
        <v>13594.386074267701</v>
      </c>
      <c r="E239" s="27">
        <f>E27/1000</f>
        <v>12788.8793550971</v>
      </c>
      <c r="F239" s="27">
        <f>F27/1000</f>
        <v>2265.2182931155703</v>
      </c>
      <c r="G239" s="27"/>
      <c r="H239" s="28">
        <f t="shared" si="15"/>
        <v>20.479705895126841</v>
      </c>
      <c r="I239" s="28">
        <f t="shared" si="15"/>
        <v>37.734268566286431</v>
      </c>
      <c r="J239" s="28">
        <f t="shared" si="15"/>
        <v>35.498403944884686</v>
      </c>
      <c r="K239" s="28">
        <f t="shared" si="15"/>
        <v>6.2876215937020374</v>
      </c>
    </row>
    <row r="240" spans="1:11" x14ac:dyDescent="0.2">
      <c r="A240" s="1">
        <v>2025</v>
      </c>
      <c r="B240" s="27">
        <f>B50/1000</f>
        <v>36528.902000000002</v>
      </c>
      <c r="C240" s="27">
        <f>C50/1000</f>
        <v>8155.3386615340742</v>
      </c>
      <c r="D240" s="27">
        <f>D50/1000</f>
        <v>13631.149453260578</v>
      </c>
      <c r="E240" s="27">
        <f>E50/1000</f>
        <v>12216.647142329353</v>
      </c>
      <c r="F240" s="27">
        <f>F50/1000</f>
        <v>2525.7667428759933</v>
      </c>
      <c r="G240" s="27"/>
      <c r="H240" s="28">
        <f t="shared" si="15"/>
        <v>22.325715296709639</v>
      </c>
      <c r="I240" s="28">
        <f t="shared" si="15"/>
        <v>37.316066749722118</v>
      </c>
      <c r="J240" s="28">
        <f t="shared" si="15"/>
        <v>33.443784163918622</v>
      </c>
      <c r="K240" s="28">
        <f t="shared" si="15"/>
        <v>6.9144337896496131</v>
      </c>
    </row>
    <row r="241" spans="1:11" x14ac:dyDescent="0.2">
      <c r="A241" s="1">
        <v>2030</v>
      </c>
      <c r="B241" s="27">
        <f>B73/1000</f>
        <v>36961.947</v>
      </c>
      <c r="C241" s="27">
        <f>C73/1000</f>
        <v>8870.458591156781</v>
      </c>
      <c r="D241" s="27">
        <f>D73/1000</f>
        <v>13525.340354149399</v>
      </c>
      <c r="E241" s="27">
        <f>E73/1000</f>
        <v>11764.0031531981</v>
      </c>
      <c r="F241" s="27">
        <f>F73/1000</f>
        <v>2802.1449014956497</v>
      </c>
      <c r="G241" s="27"/>
      <c r="H241" s="28">
        <f t="shared" si="15"/>
        <v>23.998894298389629</v>
      </c>
      <c r="I241" s="28">
        <f t="shared" si="15"/>
        <v>36.592607943919795</v>
      </c>
      <c r="J241" s="28">
        <f t="shared" si="15"/>
        <v>31.827336241778934</v>
      </c>
      <c r="K241" s="28">
        <f t="shared" si="15"/>
        <v>7.5811615159116341</v>
      </c>
    </row>
    <row r="242" spans="1:11" x14ac:dyDescent="0.2">
      <c r="A242" s="1">
        <v>2035</v>
      </c>
      <c r="B242" s="27">
        <f>B103/1000</f>
        <v>37732.156999999999</v>
      </c>
      <c r="C242" s="27">
        <f>C103/1000</f>
        <v>9603.7268056431894</v>
      </c>
      <c r="D242" s="27">
        <f>D103/1000</f>
        <v>13453.748149216401</v>
      </c>
      <c r="E242" s="27">
        <f>E103/1000</f>
        <v>11608.563426388999</v>
      </c>
      <c r="F242" s="27">
        <f>F103/1000</f>
        <v>3066.1186187513599</v>
      </c>
      <c r="G242" s="27"/>
      <c r="H242" s="28">
        <f t="shared" si="15"/>
        <v>25.452366281745309</v>
      </c>
      <c r="I242" s="28">
        <f t="shared" si="15"/>
        <v>35.655921152921152</v>
      </c>
      <c r="J242" s="28">
        <f t="shared" si="15"/>
        <v>30.765703180947259</v>
      </c>
      <c r="K242" s="28">
        <f t="shared" si="15"/>
        <v>8.1260093843862773</v>
      </c>
    </row>
    <row r="243" spans="1:11" x14ac:dyDescent="0.2">
      <c r="A243" s="1">
        <v>2040</v>
      </c>
      <c r="B243" s="27">
        <f>B126/1000</f>
        <v>39284.983999999997</v>
      </c>
      <c r="C243" s="27">
        <f>C126/1000</f>
        <v>10413.0663352963</v>
      </c>
      <c r="D243" s="27">
        <f>D126/1000</f>
        <v>13703.5760508151</v>
      </c>
      <c r="E243" s="27">
        <f>E126/1000</f>
        <v>11900.8371180799</v>
      </c>
      <c r="F243" s="27">
        <f>F126/1000</f>
        <v>3267.5044958088001</v>
      </c>
      <c r="G243" s="27"/>
      <c r="H243" s="28">
        <f t="shared" si="15"/>
        <v>26.50647976666167</v>
      </c>
      <c r="I243" s="28">
        <f t="shared" si="15"/>
        <v>34.882478381091019</v>
      </c>
      <c r="J243" s="28">
        <f t="shared" si="15"/>
        <v>30.293603067471963</v>
      </c>
      <c r="K243" s="28">
        <f t="shared" si="15"/>
        <v>8.3174387847753533</v>
      </c>
    </row>
    <row r="244" spans="1:11" x14ac:dyDescent="0.2">
      <c r="A244" s="1">
        <v>2045</v>
      </c>
      <c r="B244" s="27">
        <f>B149/1000</f>
        <v>39451.493000000002</v>
      </c>
      <c r="C244" s="27">
        <f>C149/1000</f>
        <v>10751.3110782965</v>
      </c>
      <c r="D244" s="27">
        <f>D149/1000</f>
        <v>13560.492616060199</v>
      </c>
      <c r="E244" s="27">
        <f>E149/1000</f>
        <v>11807.620425043198</v>
      </c>
      <c r="F244" s="27">
        <f>F149/1000</f>
        <v>3332.0688806000799</v>
      </c>
      <c r="G244" s="27"/>
      <c r="H244" s="28">
        <f t="shared" si="15"/>
        <v>27.251975174416103</v>
      </c>
      <c r="I244" s="28">
        <f t="shared" si="15"/>
        <v>34.372571441238506</v>
      </c>
      <c r="J244" s="28">
        <f t="shared" si="15"/>
        <v>29.929464076412032</v>
      </c>
      <c r="K244" s="28">
        <f t="shared" si="15"/>
        <v>8.4459893079333703</v>
      </c>
    </row>
    <row r="245" spans="1:11" x14ac:dyDescent="0.2">
      <c r="A245" s="1">
        <v>2050</v>
      </c>
      <c r="B245" s="27">
        <f>B179/1000</f>
        <v>38878.226000000002</v>
      </c>
      <c r="C245" s="27">
        <f>C179/1000</f>
        <v>10838.630336260701</v>
      </c>
      <c r="D245" s="27">
        <f>D179/1000</f>
        <v>13202.623156650299</v>
      </c>
      <c r="E245" s="27">
        <f>E179/1000</f>
        <v>11487.896714414399</v>
      </c>
      <c r="F245" s="27">
        <f>F179/1000</f>
        <v>3349.07579267459</v>
      </c>
      <c r="G245" s="27"/>
      <c r="H245" s="28">
        <f t="shared" si="15"/>
        <v>27.878407662583946</v>
      </c>
      <c r="I245" s="28">
        <f t="shared" si="15"/>
        <v>33.958913548808276</v>
      </c>
      <c r="J245" s="28">
        <f t="shared" si="15"/>
        <v>29.548407672753385</v>
      </c>
      <c r="K245" s="28">
        <f t="shared" si="15"/>
        <v>8.6142711158543861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18601.808000000001</v>
      </c>
      <c r="C247" s="27">
        <f>C28/1000</f>
        <v>4171.7778281555802</v>
      </c>
      <c r="D247" s="27">
        <f>D28/1000</f>
        <v>6494.6882250236404</v>
      </c>
      <c r="E247" s="27">
        <f>E28/1000</f>
        <v>5962.9340466436797</v>
      </c>
      <c r="F247" s="27">
        <f>F28/1000</f>
        <v>1972.4079001770899</v>
      </c>
      <c r="G247" s="27"/>
      <c r="H247" s="28">
        <f t="shared" si="15"/>
        <v>22.426733079685487</v>
      </c>
      <c r="I247" s="28">
        <f t="shared" si="15"/>
        <v>34.914284810506821</v>
      </c>
      <c r="J247" s="28">
        <f t="shared" si="15"/>
        <v>32.055669248084286</v>
      </c>
      <c r="K247" s="28">
        <f t="shared" si="15"/>
        <v>10.60331286172339</v>
      </c>
    </row>
    <row r="248" spans="1:11" x14ac:dyDescent="0.2">
      <c r="A248" s="1">
        <v>2025</v>
      </c>
      <c r="B248" s="27">
        <f>B51/1000</f>
        <v>21546.558000000001</v>
      </c>
      <c r="C248" s="27">
        <f>C51/1000</f>
        <v>5185.5992807542043</v>
      </c>
      <c r="D248" s="27">
        <f>D51/1000</f>
        <v>7641.4997632624782</v>
      </c>
      <c r="E248" s="27">
        <f>E51/1000</f>
        <v>6447.0339177081541</v>
      </c>
      <c r="F248" s="27">
        <f>F51/1000</f>
        <v>2272.425038275167</v>
      </c>
      <c r="G248" s="27"/>
      <c r="H248" s="28">
        <f t="shared" si="15"/>
        <v>24.066949722337107</v>
      </c>
      <c r="I248" s="28">
        <f t="shared" si="15"/>
        <v>35.465060188557615</v>
      </c>
      <c r="J248" s="28">
        <f t="shared" si="15"/>
        <v>29.92140980340411</v>
      </c>
      <c r="K248" s="28">
        <f t="shared" si="15"/>
        <v>10.546580285701161</v>
      </c>
    </row>
    <row r="249" spans="1:11" x14ac:dyDescent="0.2">
      <c r="A249" s="1">
        <v>2030</v>
      </c>
      <c r="B249" s="27">
        <f>B74/1000</f>
        <v>22612.951000000001</v>
      </c>
      <c r="C249" s="27">
        <f>C74/1000</f>
        <v>5769.5304925376595</v>
      </c>
      <c r="D249" s="27">
        <f>D74/1000</f>
        <v>7903.4651007748198</v>
      </c>
      <c r="E249" s="27">
        <f>E74/1000</f>
        <v>6381.4384930784699</v>
      </c>
      <c r="F249" s="27">
        <f>F74/1000</f>
        <v>2558.5169136090503</v>
      </c>
      <c r="G249" s="27"/>
      <c r="H249" s="28">
        <f t="shared" si="15"/>
        <v>25.514274950393069</v>
      </c>
      <c r="I249" s="28">
        <f t="shared" si="15"/>
        <v>34.951055705974952</v>
      </c>
      <c r="J249" s="28">
        <f t="shared" si="15"/>
        <v>28.22028178930945</v>
      </c>
      <c r="K249" s="28">
        <f t="shared" si="15"/>
        <v>11.314387554322522</v>
      </c>
    </row>
    <row r="250" spans="1:11" x14ac:dyDescent="0.2">
      <c r="A250" s="1">
        <v>2035</v>
      </c>
      <c r="B250" s="27">
        <f>B104/1000</f>
        <v>22383.776000000002</v>
      </c>
      <c r="C250" s="27">
        <f>C104/1000</f>
        <v>5950.0238382753805</v>
      </c>
      <c r="D250" s="27">
        <f>D104/1000</f>
        <v>7618.9976812469995</v>
      </c>
      <c r="E250" s="27">
        <f>E104/1000</f>
        <v>6021.6252660758701</v>
      </c>
      <c r="F250" s="27">
        <f>F104/1000</f>
        <v>2793.1292144017498</v>
      </c>
      <c r="G250" s="27"/>
      <c r="H250" s="28">
        <f t="shared" si="15"/>
        <v>26.581859281809201</v>
      </c>
      <c r="I250" s="28">
        <f t="shared" si="15"/>
        <v>34.038035768616517</v>
      </c>
      <c r="J250" s="28">
        <f t="shared" si="15"/>
        <v>26.901740198239434</v>
      </c>
      <c r="K250" s="28">
        <f t="shared" si="15"/>
        <v>12.478364751334851</v>
      </c>
    </row>
    <row r="251" spans="1:11" x14ac:dyDescent="0.2">
      <c r="A251" s="1">
        <v>2040</v>
      </c>
      <c r="B251" s="27">
        <f>B127/1000</f>
        <v>22274.97</v>
      </c>
      <c r="C251" s="27">
        <f>C127/1000</f>
        <v>6108.3003865555493</v>
      </c>
      <c r="D251" s="27">
        <f>D127/1000</f>
        <v>7386.6671877671306</v>
      </c>
      <c r="E251" s="27">
        <f>E127/1000</f>
        <v>5826.7075056869198</v>
      </c>
      <c r="F251" s="27">
        <f>F127/1000</f>
        <v>2953.2949199903901</v>
      </c>
      <c r="G251" s="27"/>
      <c r="H251" s="28">
        <f t="shared" si="15"/>
        <v>27.422260889938585</v>
      </c>
      <c r="I251" s="28">
        <f t="shared" si="15"/>
        <v>33.161289051195737</v>
      </c>
      <c r="J251" s="28">
        <f t="shared" si="15"/>
        <v>26.158093616677927</v>
      </c>
      <c r="K251" s="28">
        <f t="shared" si="15"/>
        <v>13.258356442187765</v>
      </c>
    </row>
    <row r="252" spans="1:11" x14ac:dyDescent="0.2">
      <c r="A252" s="1">
        <v>2045</v>
      </c>
      <c r="B252" s="27">
        <f>B150/1000</f>
        <v>22771.502</v>
      </c>
      <c r="C252" s="27">
        <f>C150/1000</f>
        <v>6428.4221199968906</v>
      </c>
      <c r="D252" s="27">
        <f>D150/1000</f>
        <v>7415.5190500691897</v>
      </c>
      <c r="E252" s="27">
        <f>E150/1000</f>
        <v>5912.7782048422605</v>
      </c>
      <c r="F252" s="27">
        <f>F150/1000</f>
        <v>3014.7826250916596</v>
      </c>
      <c r="G252" s="27"/>
      <c r="H252" s="28">
        <f t="shared" si="15"/>
        <v>28.230119032099381</v>
      </c>
      <c r="I252" s="28">
        <f t="shared" si="15"/>
        <v>32.564909640432106</v>
      </c>
      <c r="J252" s="28">
        <f t="shared" si="15"/>
        <v>25.965692578567111</v>
      </c>
      <c r="K252" s="28">
        <f t="shared" si="15"/>
        <v>13.239278748901411</v>
      </c>
    </row>
    <row r="253" spans="1:11" x14ac:dyDescent="0.2">
      <c r="A253" s="1">
        <v>2050</v>
      </c>
      <c r="B253" s="27">
        <f>B180/1000</f>
        <v>24331.532999999999</v>
      </c>
      <c r="C253" s="27">
        <f>C180/1000</f>
        <v>7039.6631367564396</v>
      </c>
      <c r="D253" s="27">
        <f>D180/1000</f>
        <v>7873.2821523825896</v>
      </c>
      <c r="E253" s="27">
        <f>E180/1000</f>
        <v>6344.1631359466401</v>
      </c>
      <c r="F253" s="27">
        <f>F180/1000</f>
        <v>3074.4245749143302</v>
      </c>
      <c r="G253" s="27"/>
      <c r="H253" s="28">
        <f t="shared" si="15"/>
        <v>28.932263070955866</v>
      </c>
      <c r="I253" s="28">
        <f t="shared" si="15"/>
        <v>32.358348125383593</v>
      </c>
      <c r="J253" s="28">
        <f t="shared" si="15"/>
        <v>26.07383240483302</v>
      </c>
      <c r="K253" s="28">
        <f t="shared" si="15"/>
        <v>12.635556398827523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111114.497</v>
      </c>
      <c r="C257" s="27">
        <f>SUM(B9:B18)/1000</f>
        <v>75087.865000000005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109629.927</v>
      </c>
      <c r="C258" s="27">
        <f>SUM(B32:B41)/1000</f>
        <v>73101.024999999994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107718.77800000001</v>
      </c>
      <c r="C259" s="27">
        <f>SUM(B55:B64)/1000</f>
        <v>70756.831000000006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104947.709</v>
      </c>
      <c r="C260" s="27">
        <f>SUM(B85:B94)/1000</f>
        <v>67215.551999999996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101418.35799999999</v>
      </c>
      <c r="C261" s="27">
        <f>SUM(B108:B117)/1000</f>
        <v>62133.374000000003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97774.41</v>
      </c>
      <c r="C262" s="27">
        <f>SUM(B131:B140)/1000</f>
        <v>58322.917000000001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94280.260999999999</v>
      </c>
      <c r="C263" s="27">
        <f>SUM(B161:B170)/1000</f>
        <v>55402.035000000003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923F4-2F9D-44A5-BB00-F62E1AF25C32}">
  <sheetPr codeName="Sheet14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68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1704922</v>
      </c>
      <c r="C8" s="7">
        <v>261757</v>
      </c>
      <c r="D8" s="7">
        <v>533692</v>
      </c>
      <c r="E8" s="7">
        <v>868666.19958558597</v>
      </c>
      <c r="F8" s="7">
        <v>40806.800414413898</v>
      </c>
      <c r="G8" s="8">
        <f t="shared" ref="G8:K23" si="0">ROUND(B8/$B8%,1)</f>
        <v>100</v>
      </c>
      <c r="H8" s="9">
        <f t="shared" si="0"/>
        <v>15.4</v>
      </c>
      <c r="I8" s="9">
        <f t="shared" si="0"/>
        <v>31.3</v>
      </c>
      <c r="J8" s="9">
        <f t="shared" si="0"/>
        <v>51</v>
      </c>
      <c r="K8" s="9">
        <f t="shared" si="0"/>
        <v>2.4</v>
      </c>
    </row>
    <row r="9" spans="1:11" ht="12.5" customHeight="1" x14ac:dyDescent="0.3">
      <c r="A9" s="4" t="s">
        <v>15</v>
      </c>
      <c r="B9" s="6">
        <v>88651</v>
      </c>
      <c r="C9" s="7">
        <v>3611.81897944106</v>
      </c>
      <c r="D9" s="7">
        <v>90.116547359963107</v>
      </c>
      <c r="E9" s="7">
        <v>83287.882830333401</v>
      </c>
      <c r="F9" s="7">
        <v>1661.18164286557</v>
      </c>
      <c r="G9" s="8">
        <f t="shared" si="0"/>
        <v>100</v>
      </c>
      <c r="H9" s="9">
        <f t="shared" si="0"/>
        <v>4.0999999999999996</v>
      </c>
      <c r="I9" s="9">
        <f t="shared" si="0"/>
        <v>0.1</v>
      </c>
      <c r="J9" s="9">
        <f t="shared" si="0"/>
        <v>94</v>
      </c>
      <c r="K9" s="9">
        <f t="shared" si="0"/>
        <v>1.9</v>
      </c>
    </row>
    <row r="10" spans="1:11" ht="12.5" customHeight="1" x14ac:dyDescent="0.3">
      <c r="A10" s="4" t="s">
        <v>16</v>
      </c>
      <c r="B10" s="6">
        <v>85946</v>
      </c>
      <c r="C10" s="7">
        <v>22899.372410309301</v>
      </c>
      <c r="D10" s="7">
        <v>2941.0143334358199</v>
      </c>
      <c r="E10" s="7">
        <v>58463.153258345999</v>
      </c>
      <c r="F10" s="7">
        <v>1642.45999790887</v>
      </c>
      <c r="G10" s="8">
        <f t="shared" si="0"/>
        <v>100</v>
      </c>
      <c r="H10" s="9">
        <f t="shared" si="0"/>
        <v>26.6</v>
      </c>
      <c r="I10" s="9">
        <f t="shared" si="0"/>
        <v>3.4</v>
      </c>
      <c r="J10" s="9">
        <f t="shared" si="0"/>
        <v>68</v>
      </c>
      <c r="K10" s="9">
        <f t="shared" si="0"/>
        <v>1.9</v>
      </c>
    </row>
    <row r="11" spans="1:11" ht="12.5" customHeight="1" x14ac:dyDescent="0.3">
      <c r="A11" s="4" t="s">
        <v>17</v>
      </c>
      <c r="B11" s="6">
        <v>91288</v>
      </c>
      <c r="C11" s="7">
        <v>24901.329560329199</v>
      </c>
      <c r="D11" s="7">
        <v>12159.5486625143</v>
      </c>
      <c r="E11" s="7">
        <v>53404.228860399897</v>
      </c>
      <c r="F11" s="7">
        <v>822.89291675654204</v>
      </c>
      <c r="G11" s="8">
        <f t="shared" si="0"/>
        <v>100</v>
      </c>
      <c r="H11" s="9">
        <f t="shared" si="0"/>
        <v>27.3</v>
      </c>
      <c r="I11" s="9">
        <f t="shared" si="0"/>
        <v>13.3</v>
      </c>
      <c r="J11" s="9">
        <f t="shared" si="0"/>
        <v>58.5</v>
      </c>
      <c r="K11" s="9">
        <f t="shared" si="0"/>
        <v>0.9</v>
      </c>
    </row>
    <row r="12" spans="1:11" ht="12.5" customHeight="1" x14ac:dyDescent="0.3">
      <c r="A12" s="4" t="s">
        <v>18</v>
      </c>
      <c r="B12" s="6">
        <v>102153</v>
      </c>
      <c r="C12" s="7">
        <v>16580.5651147354</v>
      </c>
      <c r="D12" s="7">
        <v>24275.057369906001</v>
      </c>
      <c r="E12" s="7">
        <v>60490.812375215901</v>
      </c>
      <c r="F12" s="7">
        <v>806.56514014273398</v>
      </c>
      <c r="G12" s="8">
        <f t="shared" si="0"/>
        <v>100</v>
      </c>
      <c r="H12" s="9">
        <f t="shared" si="0"/>
        <v>16.2</v>
      </c>
      <c r="I12" s="9">
        <f t="shared" si="0"/>
        <v>23.8</v>
      </c>
      <c r="J12" s="9">
        <f t="shared" si="0"/>
        <v>59.2</v>
      </c>
      <c r="K12" s="9">
        <f t="shared" si="0"/>
        <v>0.8</v>
      </c>
    </row>
    <row r="13" spans="1:11" ht="12.5" customHeight="1" x14ac:dyDescent="0.3">
      <c r="A13" s="4" t="s">
        <v>19</v>
      </c>
      <c r="B13" s="6">
        <v>116167</v>
      </c>
      <c r="C13" s="7">
        <v>13453.851607779499</v>
      </c>
      <c r="D13" s="7">
        <v>34842.9356277181</v>
      </c>
      <c r="E13" s="7">
        <v>67026.961959032997</v>
      </c>
      <c r="F13" s="7">
        <v>843.25080546939796</v>
      </c>
      <c r="G13" s="8">
        <f t="shared" si="0"/>
        <v>100</v>
      </c>
      <c r="H13" s="9">
        <f t="shared" si="0"/>
        <v>11.6</v>
      </c>
      <c r="I13" s="9">
        <f t="shared" si="0"/>
        <v>30</v>
      </c>
      <c r="J13" s="9">
        <f t="shared" si="0"/>
        <v>57.7</v>
      </c>
      <c r="K13" s="9">
        <f t="shared" si="0"/>
        <v>0.7</v>
      </c>
    </row>
    <row r="14" spans="1:11" ht="12.5" customHeight="1" x14ac:dyDescent="0.3">
      <c r="A14" s="4" t="s">
        <v>20</v>
      </c>
      <c r="B14" s="6">
        <v>132126</v>
      </c>
      <c r="C14" s="7">
        <v>13656.0981333452</v>
      </c>
      <c r="D14" s="7">
        <v>43564.354489533798</v>
      </c>
      <c r="E14" s="7">
        <v>73926.285451013595</v>
      </c>
      <c r="F14" s="7">
        <v>979.26192610738201</v>
      </c>
      <c r="G14" s="8">
        <f t="shared" si="0"/>
        <v>100</v>
      </c>
      <c r="H14" s="9">
        <f t="shared" si="0"/>
        <v>10.3</v>
      </c>
      <c r="I14" s="9">
        <f t="shared" si="0"/>
        <v>33</v>
      </c>
      <c r="J14" s="9">
        <f t="shared" si="0"/>
        <v>56</v>
      </c>
      <c r="K14" s="9">
        <f t="shared" si="0"/>
        <v>0.7</v>
      </c>
    </row>
    <row r="15" spans="1:11" ht="12.5" customHeight="1" x14ac:dyDescent="0.3">
      <c r="A15" s="4" t="s">
        <v>21</v>
      </c>
      <c r="B15" s="6">
        <v>150596</v>
      </c>
      <c r="C15" s="7">
        <v>17717.196045619599</v>
      </c>
      <c r="D15" s="7">
        <v>53180.742497259504</v>
      </c>
      <c r="E15" s="7">
        <v>78593.687416415007</v>
      </c>
      <c r="F15" s="7">
        <v>1104.37404070602</v>
      </c>
      <c r="G15" s="8">
        <f t="shared" si="0"/>
        <v>100</v>
      </c>
      <c r="H15" s="9">
        <f t="shared" si="0"/>
        <v>11.8</v>
      </c>
      <c r="I15" s="9">
        <f t="shared" si="0"/>
        <v>35.299999999999997</v>
      </c>
      <c r="J15" s="9">
        <f t="shared" si="0"/>
        <v>52.2</v>
      </c>
      <c r="K15" s="9">
        <f t="shared" si="0"/>
        <v>0.7</v>
      </c>
    </row>
    <row r="16" spans="1:11" ht="12.5" customHeight="1" x14ac:dyDescent="0.3">
      <c r="A16" s="4" t="s">
        <v>22</v>
      </c>
      <c r="B16" s="6">
        <v>129545</v>
      </c>
      <c r="C16" s="7">
        <v>18182.3624775924</v>
      </c>
      <c r="D16" s="7">
        <v>47278.8234129099</v>
      </c>
      <c r="E16" s="7">
        <v>62925.081732672501</v>
      </c>
      <c r="F16" s="7">
        <v>1158.73237682527</v>
      </c>
      <c r="G16" s="8">
        <f t="shared" si="0"/>
        <v>100</v>
      </c>
      <c r="H16" s="9">
        <f t="shared" si="0"/>
        <v>14</v>
      </c>
      <c r="I16" s="9">
        <f t="shared" si="0"/>
        <v>36.5</v>
      </c>
      <c r="J16" s="9">
        <f t="shared" si="0"/>
        <v>48.6</v>
      </c>
      <c r="K16" s="9">
        <f t="shared" si="0"/>
        <v>0.9</v>
      </c>
    </row>
    <row r="17" spans="1:11" ht="12.5" customHeight="1" x14ac:dyDescent="0.3">
      <c r="A17" s="4" t="s">
        <v>23</v>
      </c>
      <c r="B17" s="6">
        <v>120975</v>
      </c>
      <c r="C17" s="7">
        <v>18116.3567362004</v>
      </c>
      <c r="D17" s="7">
        <v>46691.520276283198</v>
      </c>
      <c r="E17" s="7">
        <v>54926.942281635398</v>
      </c>
      <c r="F17" s="7">
        <v>1240.18070588104</v>
      </c>
      <c r="G17" s="8">
        <f t="shared" si="0"/>
        <v>100</v>
      </c>
      <c r="H17" s="9">
        <f t="shared" si="0"/>
        <v>15</v>
      </c>
      <c r="I17" s="9">
        <f t="shared" si="0"/>
        <v>38.6</v>
      </c>
      <c r="J17" s="9">
        <f t="shared" si="0"/>
        <v>45.4</v>
      </c>
      <c r="K17" s="9">
        <f t="shared" si="0"/>
        <v>1</v>
      </c>
    </row>
    <row r="18" spans="1:11" ht="12.5" customHeight="1" x14ac:dyDescent="0.3">
      <c r="A18" s="4" t="s">
        <v>24</v>
      </c>
      <c r="B18" s="6">
        <v>125259</v>
      </c>
      <c r="C18" s="7">
        <v>18111.717751625401</v>
      </c>
      <c r="D18" s="7">
        <v>50681.689574183598</v>
      </c>
      <c r="E18" s="7">
        <v>54987.954110003098</v>
      </c>
      <c r="F18" s="7">
        <v>1477.6385641878901</v>
      </c>
      <c r="G18" s="8">
        <f t="shared" si="0"/>
        <v>100</v>
      </c>
      <c r="H18" s="9">
        <f t="shared" si="0"/>
        <v>14.5</v>
      </c>
      <c r="I18" s="9">
        <f t="shared" si="0"/>
        <v>40.5</v>
      </c>
      <c r="J18" s="9">
        <f t="shared" si="0"/>
        <v>43.9</v>
      </c>
      <c r="K18" s="9">
        <f t="shared" si="0"/>
        <v>1.2</v>
      </c>
    </row>
    <row r="19" spans="1:11" ht="12.5" customHeight="1" x14ac:dyDescent="0.3">
      <c r="A19" s="4" t="s">
        <v>25</v>
      </c>
      <c r="B19" s="6">
        <v>143364</v>
      </c>
      <c r="C19" s="7">
        <v>21651.839138294701</v>
      </c>
      <c r="D19" s="7">
        <v>59813.312701211202</v>
      </c>
      <c r="E19" s="7">
        <v>59991.476798796102</v>
      </c>
      <c r="F19" s="7">
        <v>1907.3713616980599</v>
      </c>
      <c r="G19" s="8">
        <f t="shared" si="0"/>
        <v>100</v>
      </c>
      <c r="H19" s="9">
        <f t="shared" si="0"/>
        <v>15.1</v>
      </c>
      <c r="I19" s="9">
        <f t="shared" si="0"/>
        <v>41.7</v>
      </c>
      <c r="J19" s="9">
        <f t="shared" si="0"/>
        <v>41.8</v>
      </c>
      <c r="K19" s="9">
        <f t="shared" si="0"/>
        <v>1.3</v>
      </c>
    </row>
    <row r="20" spans="1:11" ht="12.5" customHeight="1" x14ac:dyDescent="0.3">
      <c r="A20" s="4" t="s">
        <v>26</v>
      </c>
      <c r="B20" s="6">
        <v>147717</v>
      </c>
      <c r="C20" s="7">
        <v>23334.580697852001</v>
      </c>
      <c r="D20" s="7">
        <v>63757.864787770799</v>
      </c>
      <c r="E20" s="7">
        <v>58054.438793558802</v>
      </c>
      <c r="F20" s="7">
        <v>2570.11572081844</v>
      </c>
      <c r="G20" s="8">
        <f t="shared" si="0"/>
        <v>100</v>
      </c>
      <c r="H20" s="9">
        <f t="shared" si="0"/>
        <v>15.8</v>
      </c>
      <c r="I20" s="9">
        <f t="shared" si="0"/>
        <v>43.2</v>
      </c>
      <c r="J20" s="9">
        <f t="shared" si="0"/>
        <v>39.299999999999997</v>
      </c>
      <c r="K20" s="9">
        <f t="shared" si="0"/>
        <v>1.7</v>
      </c>
    </row>
    <row r="21" spans="1:11" ht="12.5" customHeight="1" x14ac:dyDescent="0.3">
      <c r="A21" s="4" t="s">
        <v>27</v>
      </c>
      <c r="B21" s="6">
        <v>104514</v>
      </c>
      <c r="C21" s="7">
        <v>17880.075890893699</v>
      </c>
      <c r="D21" s="7">
        <v>44323.995692037497</v>
      </c>
      <c r="E21" s="7">
        <v>39388.6242552326</v>
      </c>
      <c r="F21" s="7">
        <v>2921.3041618362399</v>
      </c>
      <c r="G21" s="8">
        <f t="shared" si="0"/>
        <v>100</v>
      </c>
      <c r="H21" s="9">
        <f t="shared" si="0"/>
        <v>17.100000000000001</v>
      </c>
      <c r="I21" s="9">
        <f t="shared" si="0"/>
        <v>42.4</v>
      </c>
      <c r="J21" s="9">
        <f t="shared" si="0"/>
        <v>37.700000000000003</v>
      </c>
      <c r="K21" s="9">
        <f t="shared" si="0"/>
        <v>2.8</v>
      </c>
    </row>
    <row r="22" spans="1:11" ht="12.5" customHeight="1" x14ac:dyDescent="0.3">
      <c r="A22" s="4" t="s">
        <v>28</v>
      </c>
      <c r="B22" s="6">
        <v>76873</v>
      </c>
      <c r="C22" s="7">
        <v>14955.0752867756</v>
      </c>
      <c r="D22" s="7">
        <v>29002.8335907361</v>
      </c>
      <c r="E22" s="7">
        <v>28320.249422290599</v>
      </c>
      <c r="F22" s="7">
        <v>4594.8417001977296</v>
      </c>
      <c r="G22" s="8">
        <f t="shared" si="0"/>
        <v>100</v>
      </c>
      <c r="H22" s="9">
        <f t="shared" si="0"/>
        <v>19.5</v>
      </c>
      <c r="I22" s="9">
        <f t="shared" si="0"/>
        <v>37.700000000000003</v>
      </c>
      <c r="J22" s="9">
        <f t="shared" si="0"/>
        <v>36.799999999999997</v>
      </c>
      <c r="K22" s="9">
        <f t="shared" si="0"/>
        <v>6</v>
      </c>
    </row>
    <row r="23" spans="1:11" ht="12.5" customHeight="1" x14ac:dyDescent="0.3">
      <c r="A23" s="4" t="s">
        <v>29</v>
      </c>
      <c r="B23" s="6">
        <v>89748</v>
      </c>
      <c r="C23" s="7">
        <v>16704.7601692067</v>
      </c>
      <c r="D23" s="7">
        <v>21088.190437140402</v>
      </c>
      <c r="E23" s="7">
        <v>34878.4200406401</v>
      </c>
      <c r="F23" s="7">
        <v>17076.629353012799</v>
      </c>
      <c r="G23" s="8">
        <f t="shared" si="0"/>
        <v>100</v>
      </c>
      <c r="H23" s="9">
        <f t="shared" si="0"/>
        <v>18.600000000000001</v>
      </c>
      <c r="I23" s="9">
        <f t="shared" si="0"/>
        <v>23.5</v>
      </c>
      <c r="J23" s="9">
        <f t="shared" si="0"/>
        <v>38.9</v>
      </c>
      <c r="K23" s="9">
        <f t="shared" si="0"/>
        <v>19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562216</v>
      </c>
      <c r="C27" s="7">
        <v>94526.331183022703</v>
      </c>
      <c r="D27" s="7">
        <v>217986.19720889599</v>
      </c>
      <c r="E27" s="7">
        <v>220633.209310518</v>
      </c>
      <c r="F27" s="7">
        <v>29070.2622975632</v>
      </c>
      <c r="G27" s="8">
        <f t="shared" ref="G27:K28" si="1">ROUND(B27/$B27%,1)</f>
        <v>100</v>
      </c>
      <c r="H27" s="9">
        <f t="shared" si="1"/>
        <v>16.8</v>
      </c>
      <c r="I27" s="9">
        <f t="shared" si="1"/>
        <v>38.799999999999997</v>
      </c>
      <c r="J27" s="9">
        <f t="shared" si="1"/>
        <v>39.200000000000003</v>
      </c>
      <c r="K27" s="9">
        <f t="shared" si="1"/>
        <v>5.2</v>
      </c>
    </row>
    <row r="28" spans="1:11" ht="12.5" customHeight="1" x14ac:dyDescent="0.3">
      <c r="A28" s="4" t="s">
        <v>32</v>
      </c>
      <c r="B28" s="6">
        <v>271135</v>
      </c>
      <c r="C28" s="7">
        <v>49539.911346876099</v>
      </c>
      <c r="D28" s="7">
        <v>94415.019719913893</v>
      </c>
      <c r="E28" s="7">
        <v>102587.293718163</v>
      </c>
      <c r="F28" s="7">
        <v>24592.775215046699</v>
      </c>
      <c r="G28" s="8">
        <f t="shared" si="1"/>
        <v>100</v>
      </c>
      <c r="H28" s="9">
        <f t="shared" si="1"/>
        <v>18.3</v>
      </c>
      <c r="I28" s="9">
        <f t="shared" si="1"/>
        <v>34.799999999999997</v>
      </c>
      <c r="J28" s="9">
        <f t="shared" si="1"/>
        <v>37.799999999999997</v>
      </c>
      <c r="K28" s="9">
        <f t="shared" si="1"/>
        <v>9.1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1669121</v>
      </c>
      <c r="C31" s="7">
        <v>289593.95999765798</v>
      </c>
      <c r="D31" s="7">
        <v>534818.79437897098</v>
      </c>
      <c r="E31" s="7">
        <v>800782.23633267905</v>
      </c>
      <c r="F31" s="7">
        <v>43926.009290691698</v>
      </c>
      <c r="G31" s="8">
        <f t="shared" ref="G31:K48" si="2">ROUND(B31/$B31%,1)</f>
        <v>100</v>
      </c>
      <c r="H31" s="9">
        <f t="shared" si="2"/>
        <v>17.399999999999999</v>
      </c>
      <c r="I31" s="9">
        <f t="shared" si="2"/>
        <v>32</v>
      </c>
      <c r="J31" s="9">
        <f t="shared" si="2"/>
        <v>48</v>
      </c>
      <c r="K31" s="9">
        <f t="shared" si="2"/>
        <v>2.6</v>
      </c>
    </row>
    <row r="32" spans="1:11" ht="12.5" customHeight="1" x14ac:dyDescent="0.3">
      <c r="A32" s="4" t="s">
        <v>15</v>
      </c>
      <c r="B32" s="6">
        <v>80844</v>
      </c>
      <c r="C32" s="7">
        <v>3237.13591527681</v>
      </c>
      <c r="D32" s="7">
        <v>73.130037869937425</v>
      </c>
      <c r="E32" s="7">
        <v>75870.409952868547</v>
      </c>
      <c r="F32" s="7">
        <v>1663.3240939847115</v>
      </c>
      <c r="G32" s="8">
        <f t="shared" si="2"/>
        <v>100</v>
      </c>
      <c r="H32" s="9">
        <f t="shared" si="2"/>
        <v>4</v>
      </c>
      <c r="I32" s="9">
        <f t="shared" si="2"/>
        <v>0.1</v>
      </c>
      <c r="J32" s="9">
        <f t="shared" si="2"/>
        <v>93.8</v>
      </c>
      <c r="K32" s="9">
        <f t="shared" si="2"/>
        <v>2.1</v>
      </c>
    </row>
    <row r="33" spans="1:11" ht="12.5" customHeight="1" x14ac:dyDescent="0.3">
      <c r="A33" s="4" t="s">
        <v>16</v>
      </c>
      <c r="B33" s="6">
        <v>83064</v>
      </c>
      <c r="C33" s="7">
        <v>23966.074003164402</v>
      </c>
      <c r="D33" s="7">
        <v>3398.5567409089208</v>
      </c>
      <c r="E33" s="7">
        <v>54145.834021801129</v>
      </c>
      <c r="F33" s="7">
        <v>1553.5352341255498</v>
      </c>
      <c r="G33" s="8">
        <f t="shared" si="2"/>
        <v>100</v>
      </c>
      <c r="H33" s="9">
        <f t="shared" si="2"/>
        <v>28.9</v>
      </c>
      <c r="I33" s="9">
        <f t="shared" si="2"/>
        <v>4.0999999999999996</v>
      </c>
      <c r="J33" s="9">
        <f t="shared" si="2"/>
        <v>65.2</v>
      </c>
      <c r="K33" s="9">
        <f t="shared" si="2"/>
        <v>1.9</v>
      </c>
    </row>
    <row r="34" spans="1:11" ht="12.5" customHeight="1" x14ac:dyDescent="0.3">
      <c r="A34" s="4" t="s">
        <v>17</v>
      </c>
      <c r="B34" s="6">
        <v>91458</v>
      </c>
      <c r="C34" s="7">
        <v>28783.883274633099</v>
      </c>
      <c r="D34" s="7">
        <v>13778.586697554852</v>
      </c>
      <c r="E34" s="7">
        <v>48097.852229408149</v>
      </c>
      <c r="F34" s="7">
        <v>797.67779840389869</v>
      </c>
      <c r="G34" s="8">
        <f t="shared" si="2"/>
        <v>100</v>
      </c>
      <c r="H34" s="9">
        <f t="shared" si="2"/>
        <v>31.5</v>
      </c>
      <c r="I34" s="9">
        <f t="shared" si="2"/>
        <v>15.1</v>
      </c>
      <c r="J34" s="9">
        <f t="shared" si="2"/>
        <v>52.6</v>
      </c>
      <c r="K34" s="9">
        <f t="shared" si="2"/>
        <v>0.9</v>
      </c>
    </row>
    <row r="35" spans="1:11" ht="12.5" customHeight="1" x14ac:dyDescent="0.3">
      <c r="A35" s="4" t="s">
        <v>18</v>
      </c>
      <c r="B35" s="6">
        <v>91639</v>
      </c>
      <c r="C35" s="7">
        <v>17424.865596271698</v>
      </c>
      <c r="D35" s="7">
        <v>22920.241057639276</v>
      </c>
      <c r="E35" s="7">
        <v>50501.455593680497</v>
      </c>
      <c r="F35" s="7">
        <v>792.43775240852449</v>
      </c>
      <c r="G35" s="8">
        <f t="shared" si="2"/>
        <v>100</v>
      </c>
      <c r="H35" s="9">
        <f t="shared" si="2"/>
        <v>19</v>
      </c>
      <c r="I35" s="9">
        <f t="shared" si="2"/>
        <v>25</v>
      </c>
      <c r="J35" s="9">
        <f t="shared" si="2"/>
        <v>55.1</v>
      </c>
      <c r="K35" s="9">
        <f t="shared" si="2"/>
        <v>0.9</v>
      </c>
    </row>
    <row r="36" spans="1:11" ht="12.5" customHeight="1" x14ac:dyDescent="0.3">
      <c r="A36" s="4" t="s">
        <v>19</v>
      </c>
      <c r="B36" s="6">
        <v>100384</v>
      </c>
      <c r="C36" s="7">
        <v>13610.291819484</v>
      </c>
      <c r="D36" s="7">
        <v>31120.799949302997</v>
      </c>
      <c r="E36" s="7">
        <v>54880.342533577423</v>
      </c>
      <c r="F36" s="7">
        <v>772.56569763557764</v>
      </c>
      <c r="G36" s="8">
        <f t="shared" si="2"/>
        <v>100</v>
      </c>
      <c r="H36" s="9">
        <f t="shared" si="2"/>
        <v>13.6</v>
      </c>
      <c r="I36" s="9">
        <f t="shared" si="2"/>
        <v>31</v>
      </c>
      <c r="J36" s="9">
        <f t="shared" si="2"/>
        <v>54.7</v>
      </c>
      <c r="K36" s="9">
        <f t="shared" si="2"/>
        <v>0.8</v>
      </c>
    </row>
    <row r="37" spans="1:11" ht="12.5" customHeight="1" x14ac:dyDescent="0.3">
      <c r="A37" s="4" t="s">
        <v>20</v>
      </c>
      <c r="B37" s="6">
        <v>113973</v>
      </c>
      <c r="C37" s="7">
        <v>12930.074070181699</v>
      </c>
      <c r="D37" s="7">
        <v>39358.193594847253</v>
      </c>
      <c r="E37" s="7">
        <v>60902.690968141731</v>
      </c>
      <c r="F37" s="7">
        <v>782.04136682931914</v>
      </c>
      <c r="G37" s="8">
        <f t="shared" si="2"/>
        <v>100</v>
      </c>
      <c r="H37" s="9">
        <f t="shared" si="2"/>
        <v>11.3</v>
      </c>
      <c r="I37" s="9">
        <f t="shared" si="2"/>
        <v>34.5</v>
      </c>
      <c r="J37" s="9">
        <f t="shared" si="2"/>
        <v>53.4</v>
      </c>
      <c r="K37" s="9">
        <f t="shared" si="2"/>
        <v>0.7</v>
      </c>
    </row>
    <row r="38" spans="1:11" ht="12.5" customHeight="1" x14ac:dyDescent="0.3">
      <c r="A38" s="4" t="s">
        <v>21</v>
      </c>
      <c r="B38" s="6">
        <v>130446</v>
      </c>
      <c r="C38" s="7">
        <v>15993.455010240301</v>
      </c>
      <c r="D38" s="7">
        <v>47303.485829563768</v>
      </c>
      <c r="E38" s="7">
        <v>66307.619443650779</v>
      </c>
      <c r="F38" s="7">
        <v>841.43971654515099</v>
      </c>
      <c r="G38" s="8">
        <f t="shared" si="2"/>
        <v>100</v>
      </c>
      <c r="H38" s="9">
        <f t="shared" si="2"/>
        <v>12.3</v>
      </c>
      <c r="I38" s="9">
        <f t="shared" si="2"/>
        <v>36.299999999999997</v>
      </c>
      <c r="J38" s="9">
        <f t="shared" si="2"/>
        <v>50.8</v>
      </c>
      <c r="K38" s="9">
        <f t="shared" si="2"/>
        <v>0.6</v>
      </c>
    </row>
    <row r="39" spans="1:11" ht="12.5" customHeight="1" x14ac:dyDescent="0.3">
      <c r="A39" s="4" t="s">
        <v>22</v>
      </c>
      <c r="B39" s="6">
        <v>148492</v>
      </c>
      <c r="C39" s="7">
        <v>22003.653299604601</v>
      </c>
      <c r="D39" s="7">
        <v>54823.619040785823</v>
      </c>
      <c r="E39" s="7">
        <v>70276.054495589226</v>
      </c>
      <c r="F39" s="7">
        <v>1388.6731640203629</v>
      </c>
      <c r="G39" s="8">
        <f t="shared" si="2"/>
        <v>100</v>
      </c>
      <c r="H39" s="9">
        <f t="shared" si="2"/>
        <v>14.8</v>
      </c>
      <c r="I39" s="9">
        <f t="shared" si="2"/>
        <v>36.9</v>
      </c>
      <c r="J39" s="9">
        <f t="shared" si="2"/>
        <v>47.3</v>
      </c>
      <c r="K39" s="9">
        <f t="shared" si="2"/>
        <v>0.9</v>
      </c>
    </row>
    <row r="40" spans="1:11" ht="12.5" customHeight="1" x14ac:dyDescent="0.3">
      <c r="A40" s="4" t="s">
        <v>23</v>
      </c>
      <c r="B40" s="6">
        <v>127910</v>
      </c>
      <c r="C40" s="7">
        <v>21271.509521085201</v>
      </c>
      <c r="D40" s="7">
        <v>47991.605077511391</v>
      </c>
      <c r="E40" s="7">
        <v>57270.076300336899</v>
      </c>
      <c r="F40" s="7">
        <v>1376.8091010665105</v>
      </c>
      <c r="G40" s="8">
        <f t="shared" si="2"/>
        <v>100</v>
      </c>
      <c r="H40" s="9">
        <f t="shared" si="2"/>
        <v>16.600000000000001</v>
      </c>
      <c r="I40" s="9">
        <f t="shared" si="2"/>
        <v>37.5</v>
      </c>
      <c r="J40" s="9">
        <f t="shared" si="2"/>
        <v>44.8</v>
      </c>
      <c r="K40" s="9">
        <f t="shared" si="2"/>
        <v>1.1000000000000001</v>
      </c>
    </row>
    <row r="41" spans="1:11" ht="12.5" customHeight="1" x14ac:dyDescent="0.3">
      <c r="A41" s="4" t="s">
        <v>24</v>
      </c>
      <c r="B41" s="6">
        <v>118445</v>
      </c>
      <c r="C41" s="7">
        <v>19524.902798579002</v>
      </c>
      <c r="D41" s="7">
        <v>47202.716556481908</v>
      </c>
      <c r="E41" s="7">
        <v>50276.971893522008</v>
      </c>
      <c r="F41" s="7">
        <v>1440.408751417086</v>
      </c>
      <c r="G41" s="8">
        <f t="shared" si="2"/>
        <v>100</v>
      </c>
      <c r="H41" s="9">
        <f t="shared" si="2"/>
        <v>16.5</v>
      </c>
      <c r="I41" s="9">
        <f t="shared" si="2"/>
        <v>39.9</v>
      </c>
      <c r="J41" s="9">
        <f t="shared" si="2"/>
        <v>42.4</v>
      </c>
      <c r="K41" s="9">
        <f t="shared" si="2"/>
        <v>1.2</v>
      </c>
    </row>
    <row r="42" spans="1:11" ht="12.5" customHeight="1" x14ac:dyDescent="0.3">
      <c r="A42" s="4" t="s">
        <v>25</v>
      </c>
      <c r="B42" s="6">
        <v>121453</v>
      </c>
      <c r="C42" s="7">
        <v>19926.831513826099</v>
      </c>
      <c r="D42" s="7">
        <v>49475.552724198555</v>
      </c>
      <c r="E42" s="7">
        <v>50483.681406918666</v>
      </c>
      <c r="F42" s="7">
        <v>1566.9343550566846</v>
      </c>
      <c r="G42" s="8">
        <f t="shared" si="2"/>
        <v>100</v>
      </c>
      <c r="H42" s="9">
        <f t="shared" si="2"/>
        <v>16.399999999999999</v>
      </c>
      <c r="I42" s="9">
        <f t="shared" si="2"/>
        <v>40.700000000000003</v>
      </c>
      <c r="J42" s="9">
        <f t="shared" si="2"/>
        <v>41.6</v>
      </c>
      <c r="K42" s="9">
        <f t="shared" si="2"/>
        <v>1.3</v>
      </c>
    </row>
    <row r="43" spans="1:11" ht="12.5" customHeight="1" x14ac:dyDescent="0.3">
      <c r="A43" s="4" t="s">
        <v>26</v>
      </c>
      <c r="B43" s="6">
        <v>135939</v>
      </c>
      <c r="C43" s="7">
        <v>24016.725484119201</v>
      </c>
      <c r="D43" s="7">
        <v>57712.478352662758</v>
      </c>
      <c r="E43" s="7">
        <v>51757.701374548429</v>
      </c>
      <c r="F43" s="7">
        <v>2452.0947886696176</v>
      </c>
      <c r="G43" s="8">
        <f t="shared" si="2"/>
        <v>100</v>
      </c>
      <c r="H43" s="9">
        <f t="shared" si="2"/>
        <v>17.7</v>
      </c>
      <c r="I43" s="9">
        <f t="shared" si="2"/>
        <v>42.5</v>
      </c>
      <c r="J43" s="9">
        <f t="shared" si="2"/>
        <v>38.1</v>
      </c>
      <c r="K43" s="9">
        <f t="shared" si="2"/>
        <v>1.8</v>
      </c>
    </row>
    <row r="44" spans="1:11" ht="12.5" customHeight="1" x14ac:dyDescent="0.3">
      <c r="A44" s="4" t="s">
        <v>27</v>
      </c>
      <c r="B44" s="6">
        <v>135428</v>
      </c>
      <c r="C44" s="7">
        <v>26294.496508259399</v>
      </c>
      <c r="D44" s="7">
        <v>57980.044267939971</v>
      </c>
      <c r="E44" s="7">
        <v>47414.470563048701</v>
      </c>
      <c r="F44" s="7">
        <v>3738.988660751927</v>
      </c>
      <c r="G44" s="8">
        <f t="shared" si="2"/>
        <v>100</v>
      </c>
      <c r="H44" s="9">
        <f t="shared" si="2"/>
        <v>19.399999999999999</v>
      </c>
      <c r="I44" s="9">
        <f t="shared" si="2"/>
        <v>42.8</v>
      </c>
      <c r="J44" s="9">
        <f t="shared" si="2"/>
        <v>35</v>
      </c>
      <c r="K44" s="9">
        <f t="shared" si="2"/>
        <v>2.8</v>
      </c>
    </row>
    <row r="45" spans="1:11" ht="12.5" customHeight="1" x14ac:dyDescent="0.3">
      <c r="A45" s="4" t="s">
        <v>28</v>
      </c>
      <c r="B45" s="6">
        <v>89253</v>
      </c>
      <c r="C45" s="7">
        <v>19472.280677457598</v>
      </c>
      <c r="D45" s="7">
        <v>35426.402103793</v>
      </c>
      <c r="E45" s="7">
        <v>29014.28673411924</v>
      </c>
      <c r="F45" s="7">
        <v>5340.0304846301615</v>
      </c>
      <c r="G45" s="8">
        <f t="shared" si="2"/>
        <v>100</v>
      </c>
      <c r="H45" s="9">
        <f t="shared" si="2"/>
        <v>21.8</v>
      </c>
      <c r="I45" s="9">
        <f t="shared" si="2"/>
        <v>39.700000000000003</v>
      </c>
      <c r="J45" s="9">
        <f t="shared" si="2"/>
        <v>32.5</v>
      </c>
      <c r="K45" s="9">
        <f t="shared" si="2"/>
        <v>6</v>
      </c>
    </row>
    <row r="46" spans="1:11" ht="12.5" customHeight="1" x14ac:dyDescent="0.3">
      <c r="A46" s="4" t="s">
        <v>34</v>
      </c>
      <c r="B46" s="6">
        <v>57438</v>
      </c>
      <c r="C46" s="7">
        <v>13119.8678195502</v>
      </c>
      <c r="D46" s="7">
        <v>18346.924376985273</v>
      </c>
      <c r="E46" s="7">
        <v>18772.971863742332</v>
      </c>
      <c r="F46" s="7">
        <v>7198.2359397221944</v>
      </c>
      <c r="G46" s="8">
        <f t="shared" si="2"/>
        <v>100</v>
      </c>
      <c r="H46" s="9">
        <f t="shared" si="2"/>
        <v>22.8</v>
      </c>
      <c r="I46" s="9">
        <f t="shared" si="2"/>
        <v>31.9</v>
      </c>
      <c r="J46" s="9">
        <f t="shared" si="2"/>
        <v>32.700000000000003</v>
      </c>
      <c r="K46" s="9">
        <f t="shared" si="2"/>
        <v>12.5</v>
      </c>
    </row>
    <row r="47" spans="1:11" ht="12.5" customHeight="1" x14ac:dyDescent="0.3">
      <c r="A47" s="4" t="s">
        <v>35</v>
      </c>
      <c r="B47" s="6">
        <v>31114</v>
      </c>
      <c r="C47" s="7">
        <v>6283.2336680868702</v>
      </c>
      <c r="D47" s="7">
        <v>6534.0734632077883</v>
      </c>
      <c r="E47" s="7">
        <v>10909.054047575919</v>
      </c>
      <c r="F47" s="7">
        <v>7387.6388211294261</v>
      </c>
      <c r="G47" s="8">
        <f t="shared" si="2"/>
        <v>100</v>
      </c>
      <c r="H47" s="9">
        <f t="shared" si="2"/>
        <v>20.2</v>
      </c>
      <c r="I47" s="9">
        <f t="shared" si="2"/>
        <v>21</v>
      </c>
      <c r="J47" s="9">
        <f t="shared" si="2"/>
        <v>35.1</v>
      </c>
      <c r="K47" s="9">
        <f t="shared" si="2"/>
        <v>23.7</v>
      </c>
    </row>
    <row r="48" spans="1:11" ht="12.5" customHeight="1" x14ac:dyDescent="0.3">
      <c r="A48" s="4" t="s">
        <v>36</v>
      </c>
      <c r="B48" s="6">
        <v>11841</v>
      </c>
      <c r="C48" s="7">
        <v>1671.9582438509401</v>
      </c>
      <c r="D48" s="7">
        <v>1393.3290173134408</v>
      </c>
      <c r="E48" s="7">
        <v>3942.5391745406541</v>
      </c>
      <c r="F48" s="7">
        <v>4833.1735642949643</v>
      </c>
      <c r="G48" s="8">
        <f t="shared" si="2"/>
        <v>100</v>
      </c>
      <c r="H48" s="9">
        <f t="shared" si="2"/>
        <v>14.1</v>
      </c>
      <c r="I48" s="9">
        <f t="shared" si="2"/>
        <v>11.8</v>
      </c>
      <c r="J48" s="9">
        <f t="shared" si="2"/>
        <v>33.299999999999997</v>
      </c>
      <c r="K48" s="9">
        <f t="shared" si="2"/>
        <v>40.799999999999997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582466</v>
      </c>
      <c r="C50" s="7">
        <v>110785.39391515031</v>
      </c>
      <c r="D50" s="7">
        <v>226868.80430610076</v>
      </c>
      <c r="E50" s="7">
        <v>212294.70516449405</v>
      </c>
      <c r="F50" s="7">
        <v>32517.096614254977</v>
      </c>
      <c r="G50" s="8">
        <f t="shared" ref="G50:K51" si="3">ROUND(B50/$B50%,1)</f>
        <v>100</v>
      </c>
      <c r="H50" s="9">
        <f t="shared" si="3"/>
        <v>19</v>
      </c>
      <c r="I50" s="9">
        <f t="shared" si="3"/>
        <v>38.9</v>
      </c>
      <c r="J50" s="9">
        <f t="shared" si="3"/>
        <v>36.4</v>
      </c>
      <c r="K50" s="9">
        <f t="shared" si="3"/>
        <v>5.6</v>
      </c>
    </row>
    <row r="51" spans="1:11" ht="12.5" customHeight="1" x14ac:dyDescent="0.3">
      <c r="A51" s="4" t="s">
        <v>32</v>
      </c>
      <c r="B51" s="6">
        <v>325074</v>
      </c>
      <c r="C51" s="7">
        <v>66841.836917205015</v>
      </c>
      <c r="D51" s="7">
        <v>119680.77322923946</v>
      </c>
      <c r="E51" s="7">
        <v>110053.32238302687</v>
      </c>
      <c r="F51" s="7">
        <v>28498.067470528673</v>
      </c>
      <c r="G51" s="8">
        <f t="shared" si="3"/>
        <v>100</v>
      </c>
      <c r="H51" s="9">
        <f t="shared" si="3"/>
        <v>20.6</v>
      </c>
      <c r="I51" s="9">
        <f t="shared" si="3"/>
        <v>36.799999999999997</v>
      </c>
      <c r="J51" s="9">
        <f t="shared" si="3"/>
        <v>33.9</v>
      </c>
      <c r="K51" s="9">
        <f t="shared" si="3"/>
        <v>8.8000000000000007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1627868</v>
      </c>
      <c r="C54" s="7">
        <v>307544.12452920602</v>
      </c>
      <c r="D54" s="7">
        <v>525776.60407927097</v>
      </c>
      <c r="E54" s="7">
        <v>747327.75107078895</v>
      </c>
      <c r="F54" s="7">
        <v>47219.5203207339</v>
      </c>
      <c r="G54" s="8">
        <f t="shared" ref="G54:K71" si="4">ROUND(B54/$B54%,1)</f>
        <v>100</v>
      </c>
      <c r="H54" s="9">
        <f t="shared" si="4"/>
        <v>18.899999999999999</v>
      </c>
      <c r="I54" s="9">
        <f t="shared" si="4"/>
        <v>32.299999999999997</v>
      </c>
      <c r="J54" s="9">
        <f t="shared" si="4"/>
        <v>45.9</v>
      </c>
      <c r="K54" s="9">
        <f t="shared" si="4"/>
        <v>2.9</v>
      </c>
    </row>
    <row r="55" spans="1:11" ht="12.5" customHeight="1" x14ac:dyDescent="0.3">
      <c r="A55" s="4" t="s">
        <v>15</v>
      </c>
      <c r="B55" s="6">
        <v>73649</v>
      </c>
      <c r="C55" s="7">
        <v>2995.8923843961702</v>
      </c>
      <c r="D55" s="7">
        <v>66.851186398630901</v>
      </c>
      <c r="E55" s="7">
        <v>69062.599514129295</v>
      </c>
      <c r="F55" s="7">
        <v>1523.6569150758901</v>
      </c>
      <c r="G55" s="8">
        <f t="shared" si="4"/>
        <v>100</v>
      </c>
      <c r="H55" s="9">
        <f t="shared" si="4"/>
        <v>4.0999999999999996</v>
      </c>
      <c r="I55" s="9">
        <f t="shared" si="4"/>
        <v>0.1</v>
      </c>
      <c r="J55" s="9">
        <f t="shared" si="4"/>
        <v>93.8</v>
      </c>
      <c r="K55" s="9">
        <f t="shared" si="4"/>
        <v>2.1</v>
      </c>
    </row>
    <row r="56" spans="1:11" ht="12.5" customHeight="1" x14ac:dyDescent="0.3">
      <c r="A56" s="4" t="s">
        <v>16</v>
      </c>
      <c r="B56" s="6">
        <v>77216</v>
      </c>
      <c r="C56" s="7">
        <v>24037.455477432501</v>
      </c>
      <c r="D56" s="7">
        <v>3212.6614642089999</v>
      </c>
      <c r="E56" s="7">
        <v>48517.078109912698</v>
      </c>
      <c r="F56" s="7">
        <v>1448.8049484457399</v>
      </c>
      <c r="G56" s="8">
        <f t="shared" si="4"/>
        <v>100</v>
      </c>
      <c r="H56" s="9">
        <f t="shared" si="4"/>
        <v>31.1</v>
      </c>
      <c r="I56" s="9">
        <f t="shared" si="4"/>
        <v>4.2</v>
      </c>
      <c r="J56" s="9">
        <f t="shared" si="4"/>
        <v>62.8</v>
      </c>
      <c r="K56" s="9">
        <f t="shared" si="4"/>
        <v>1.9</v>
      </c>
    </row>
    <row r="57" spans="1:11" ht="12.5" customHeight="1" x14ac:dyDescent="0.3">
      <c r="A57" s="4" t="s">
        <v>17</v>
      </c>
      <c r="B57" s="6">
        <v>91055</v>
      </c>
      <c r="C57" s="7">
        <v>30609.576881708901</v>
      </c>
      <c r="D57" s="7">
        <v>14592.636853948101</v>
      </c>
      <c r="E57" s="7">
        <v>45074.654908342498</v>
      </c>
      <c r="F57" s="7">
        <v>778.13135600051498</v>
      </c>
      <c r="G57" s="8">
        <f t="shared" si="4"/>
        <v>100</v>
      </c>
      <c r="H57" s="9">
        <f t="shared" si="4"/>
        <v>33.6</v>
      </c>
      <c r="I57" s="9">
        <f t="shared" si="4"/>
        <v>16</v>
      </c>
      <c r="J57" s="9">
        <f t="shared" si="4"/>
        <v>49.5</v>
      </c>
      <c r="K57" s="9">
        <f t="shared" si="4"/>
        <v>0.9</v>
      </c>
    </row>
    <row r="58" spans="1:11" ht="12.5" customHeight="1" x14ac:dyDescent="0.3">
      <c r="A58" s="4" t="s">
        <v>18</v>
      </c>
      <c r="B58" s="6">
        <v>93868</v>
      </c>
      <c r="C58" s="7">
        <v>18447.026498973999</v>
      </c>
      <c r="D58" s="7">
        <v>24961.932017250001</v>
      </c>
      <c r="E58" s="7">
        <v>49672.463606823003</v>
      </c>
      <c r="F58" s="7">
        <v>786.57787695294496</v>
      </c>
      <c r="G58" s="8">
        <f t="shared" si="4"/>
        <v>100</v>
      </c>
      <c r="H58" s="9">
        <f t="shared" si="4"/>
        <v>19.7</v>
      </c>
      <c r="I58" s="9">
        <f t="shared" si="4"/>
        <v>26.6</v>
      </c>
      <c r="J58" s="9">
        <f t="shared" si="4"/>
        <v>52.9</v>
      </c>
      <c r="K58" s="9">
        <f t="shared" si="4"/>
        <v>0.8</v>
      </c>
    </row>
    <row r="59" spans="1:11" ht="12.5" customHeight="1" x14ac:dyDescent="0.3">
      <c r="A59" s="4" t="s">
        <v>19</v>
      </c>
      <c r="B59" s="6">
        <v>91664</v>
      </c>
      <c r="C59" s="7">
        <v>13336.512073984</v>
      </c>
      <c r="D59" s="7">
        <v>29626.923067388801</v>
      </c>
      <c r="E59" s="7">
        <v>47972.6570065056</v>
      </c>
      <c r="F59" s="7">
        <v>727.90785212150104</v>
      </c>
      <c r="G59" s="8">
        <f t="shared" si="4"/>
        <v>100</v>
      </c>
      <c r="H59" s="9">
        <f t="shared" si="4"/>
        <v>14.5</v>
      </c>
      <c r="I59" s="9">
        <f t="shared" si="4"/>
        <v>32.299999999999997</v>
      </c>
      <c r="J59" s="9">
        <f t="shared" si="4"/>
        <v>52.3</v>
      </c>
      <c r="K59" s="9">
        <f t="shared" si="4"/>
        <v>0.8</v>
      </c>
    </row>
    <row r="60" spans="1:11" ht="12.5" customHeight="1" x14ac:dyDescent="0.3">
      <c r="A60" s="4" t="s">
        <v>20</v>
      </c>
      <c r="B60" s="6">
        <v>99395</v>
      </c>
      <c r="C60" s="7">
        <v>12122.4442389737</v>
      </c>
      <c r="D60" s="7">
        <v>34746.529012599203</v>
      </c>
      <c r="E60" s="7">
        <v>51813.865262597101</v>
      </c>
      <c r="F60" s="7">
        <v>712.16148582997505</v>
      </c>
      <c r="G60" s="8">
        <f t="shared" si="4"/>
        <v>100</v>
      </c>
      <c r="H60" s="9">
        <f t="shared" si="4"/>
        <v>12.2</v>
      </c>
      <c r="I60" s="9">
        <f t="shared" si="4"/>
        <v>35</v>
      </c>
      <c r="J60" s="9">
        <f t="shared" si="4"/>
        <v>52.1</v>
      </c>
      <c r="K60" s="9">
        <f t="shared" si="4"/>
        <v>0.7</v>
      </c>
    </row>
    <row r="61" spans="1:11" ht="12.5" customHeight="1" x14ac:dyDescent="0.3">
      <c r="A61" s="4" t="s">
        <v>21</v>
      </c>
      <c r="B61" s="6">
        <v>113053</v>
      </c>
      <c r="C61" s="7">
        <v>14462.3412715128</v>
      </c>
      <c r="D61" s="7">
        <v>41462.087045079599</v>
      </c>
      <c r="E61" s="7">
        <v>56396.432565796502</v>
      </c>
      <c r="F61" s="7">
        <v>732.139117611046</v>
      </c>
      <c r="G61" s="8">
        <f t="shared" si="4"/>
        <v>100</v>
      </c>
      <c r="H61" s="9">
        <f t="shared" si="4"/>
        <v>12.8</v>
      </c>
      <c r="I61" s="9">
        <f t="shared" si="4"/>
        <v>36.700000000000003</v>
      </c>
      <c r="J61" s="9">
        <f t="shared" si="4"/>
        <v>49.9</v>
      </c>
      <c r="K61" s="9">
        <f t="shared" si="4"/>
        <v>0.6</v>
      </c>
    </row>
    <row r="62" spans="1:11" ht="12.5" customHeight="1" x14ac:dyDescent="0.3">
      <c r="A62" s="4" t="s">
        <v>22</v>
      </c>
      <c r="B62" s="6">
        <v>128819</v>
      </c>
      <c r="C62" s="7">
        <v>19353.791315619499</v>
      </c>
      <c r="D62" s="7">
        <v>47768.255568432498</v>
      </c>
      <c r="E62" s="7">
        <v>60556.172291214702</v>
      </c>
      <c r="F62" s="7">
        <v>1140.7808247333601</v>
      </c>
      <c r="G62" s="8">
        <f t="shared" si="4"/>
        <v>100</v>
      </c>
      <c r="H62" s="9">
        <f t="shared" si="4"/>
        <v>15</v>
      </c>
      <c r="I62" s="9">
        <f t="shared" si="4"/>
        <v>37.1</v>
      </c>
      <c r="J62" s="9">
        <f t="shared" si="4"/>
        <v>47</v>
      </c>
      <c r="K62" s="9">
        <f t="shared" si="4"/>
        <v>0.9</v>
      </c>
    </row>
    <row r="63" spans="1:11" ht="12.5" customHeight="1" x14ac:dyDescent="0.3">
      <c r="A63" s="4" t="s">
        <v>23</v>
      </c>
      <c r="B63" s="6">
        <v>146798</v>
      </c>
      <c r="C63" s="7">
        <v>25818.562264545901</v>
      </c>
      <c r="D63" s="7">
        <v>55065.046463413099</v>
      </c>
      <c r="E63" s="7">
        <v>64333.196915226799</v>
      </c>
      <c r="F63" s="7">
        <v>1581.1943568142301</v>
      </c>
      <c r="G63" s="8">
        <f t="shared" si="4"/>
        <v>100</v>
      </c>
      <c r="H63" s="9">
        <f t="shared" si="4"/>
        <v>17.600000000000001</v>
      </c>
      <c r="I63" s="9">
        <f t="shared" si="4"/>
        <v>37.5</v>
      </c>
      <c r="J63" s="9">
        <f t="shared" si="4"/>
        <v>43.8</v>
      </c>
      <c r="K63" s="9">
        <f t="shared" si="4"/>
        <v>1.1000000000000001</v>
      </c>
    </row>
    <row r="64" spans="1:11" ht="12.5" customHeight="1" x14ac:dyDescent="0.3">
      <c r="A64" s="4" t="s">
        <v>24</v>
      </c>
      <c r="B64" s="6">
        <v>125319</v>
      </c>
      <c r="C64" s="7">
        <v>23044.447683528299</v>
      </c>
      <c r="D64" s="7">
        <v>48569.087217362001</v>
      </c>
      <c r="E64" s="7">
        <v>52080.520710778597</v>
      </c>
      <c r="F64" s="7">
        <v>1624.94438833103</v>
      </c>
      <c r="G64" s="8">
        <f t="shared" si="4"/>
        <v>100</v>
      </c>
      <c r="H64" s="9">
        <f t="shared" si="4"/>
        <v>18.399999999999999</v>
      </c>
      <c r="I64" s="9">
        <f t="shared" si="4"/>
        <v>38.799999999999997</v>
      </c>
      <c r="J64" s="9">
        <f t="shared" si="4"/>
        <v>41.6</v>
      </c>
      <c r="K64" s="9">
        <f t="shared" si="4"/>
        <v>1.3</v>
      </c>
    </row>
    <row r="65" spans="1:11" ht="12.5" customHeight="1" x14ac:dyDescent="0.3">
      <c r="A65" s="4" t="s">
        <v>25</v>
      </c>
      <c r="B65" s="6">
        <v>114559</v>
      </c>
      <c r="C65" s="7">
        <v>21013.914277522101</v>
      </c>
      <c r="D65" s="7">
        <v>45577.075427416297</v>
      </c>
      <c r="E65" s="7">
        <v>46404.785370639001</v>
      </c>
      <c r="F65" s="7">
        <v>1563.22492442259</v>
      </c>
      <c r="G65" s="8">
        <f t="shared" si="4"/>
        <v>100</v>
      </c>
      <c r="H65" s="9">
        <f t="shared" si="4"/>
        <v>18.3</v>
      </c>
      <c r="I65" s="9">
        <f t="shared" si="4"/>
        <v>39.799999999999997</v>
      </c>
      <c r="J65" s="9">
        <f t="shared" si="4"/>
        <v>40.5</v>
      </c>
      <c r="K65" s="9">
        <f t="shared" si="4"/>
        <v>1.4</v>
      </c>
    </row>
    <row r="66" spans="1:11" ht="12.5" customHeight="1" x14ac:dyDescent="0.3">
      <c r="A66" s="4" t="s">
        <v>26</v>
      </c>
      <c r="B66" s="6">
        <v>115260</v>
      </c>
      <c r="C66" s="7">
        <v>21951.3596560474</v>
      </c>
      <c r="D66" s="7">
        <v>48478.402590571699</v>
      </c>
      <c r="E66" s="7">
        <v>42726.308816994497</v>
      </c>
      <c r="F66" s="7">
        <v>2103.92893638645</v>
      </c>
      <c r="G66" s="8">
        <f t="shared" si="4"/>
        <v>100</v>
      </c>
      <c r="H66" s="9">
        <f t="shared" si="4"/>
        <v>19</v>
      </c>
      <c r="I66" s="9">
        <f t="shared" si="4"/>
        <v>42.1</v>
      </c>
      <c r="J66" s="9">
        <f t="shared" si="4"/>
        <v>37.1</v>
      </c>
      <c r="K66" s="9">
        <f t="shared" si="4"/>
        <v>1.8</v>
      </c>
    </row>
    <row r="67" spans="1:11" ht="12.5" customHeight="1" x14ac:dyDescent="0.3">
      <c r="A67" s="4" t="s">
        <v>27</v>
      </c>
      <c r="B67" s="6">
        <v>124701</v>
      </c>
      <c r="C67" s="7">
        <v>26556.8537876927</v>
      </c>
      <c r="D67" s="7">
        <v>52664.731312035998</v>
      </c>
      <c r="E67" s="7">
        <v>41960.919778073003</v>
      </c>
      <c r="F67" s="7">
        <v>3518.4951221983702</v>
      </c>
      <c r="G67" s="8">
        <f t="shared" si="4"/>
        <v>100</v>
      </c>
      <c r="H67" s="9">
        <f t="shared" si="4"/>
        <v>21.3</v>
      </c>
      <c r="I67" s="9">
        <f t="shared" si="4"/>
        <v>42.2</v>
      </c>
      <c r="J67" s="9">
        <f t="shared" si="4"/>
        <v>33.6</v>
      </c>
      <c r="K67" s="9">
        <f t="shared" si="4"/>
        <v>2.8</v>
      </c>
    </row>
    <row r="68" spans="1:11" ht="12.5" customHeight="1" x14ac:dyDescent="0.3">
      <c r="A68" s="4" t="s">
        <v>28</v>
      </c>
      <c r="B68" s="6">
        <v>116727</v>
      </c>
      <c r="C68" s="7">
        <v>27698.1537835245</v>
      </c>
      <c r="D68" s="7">
        <v>46624.145266518099</v>
      </c>
      <c r="E68" s="7">
        <v>35482.541486627801</v>
      </c>
      <c r="F68" s="7">
        <v>6922.15946332967</v>
      </c>
      <c r="G68" s="8">
        <f t="shared" si="4"/>
        <v>100</v>
      </c>
      <c r="H68" s="9">
        <f t="shared" si="4"/>
        <v>23.7</v>
      </c>
      <c r="I68" s="9">
        <f t="shared" si="4"/>
        <v>39.9</v>
      </c>
      <c r="J68" s="9">
        <f t="shared" si="4"/>
        <v>30.4</v>
      </c>
      <c r="K68" s="9">
        <f t="shared" si="4"/>
        <v>5.9</v>
      </c>
    </row>
    <row r="69" spans="1:11" ht="12.5" customHeight="1" x14ac:dyDescent="0.3">
      <c r="A69" s="4" t="s">
        <v>34</v>
      </c>
      <c r="B69" s="6">
        <v>67434</v>
      </c>
      <c r="C69" s="7">
        <v>16467.9931334703</v>
      </c>
      <c r="D69" s="7">
        <v>22689.379514610198</v>
      </c>
      <c r="E69" s="7">
        <v>19959.909623146999</v>
      </c>
      <c r="F69" s="7">
        <v>8316.7177287725499</v>
      </c>
      <c r="G69" s="8">
        <f t="shared" si="4"/>
        <v>100</v>
      </c>
      <c r="H69" s="9">
        <f t="shared" si="4"/>
        <v>24.4</v>
      </c>
      <c r="I69" s="9">
        <f t="shared" si="4"/>
        <v>33.6</v>
      </c>
      <c r="J69" s="9">
        <f t="shared" si="4"/>
        <v>29.6</v>
      </c>
      <c r="K69" s="9">
        <f t="shared" si="4"/>
        <v>12.3</v>
      </c>
    </row>
    <row r="70" spans="1:11" ht="12.5" customHeight="1" x14ac:dyDescent="0.3">
      <c r="A70" s="4" t="s">
        <v>35</v>
      </c>
      <c r="B70" s="6">
        <v>33857</v>
      </c>
      <c r="C70" s="7">
        <v>7386.6170462054797</v>
      </c>
      <c r="D70" s="7">
        <v>7788.5624772822903</v>
      </c>
      <c r="E70" s="7">
        <v>10818.616015793799</v>
      </c>
      <c r="F70" s="7">
        <v>7863.2044607184498</v>
      </c>
      <c r="G70" s="8">
        <f t="shared" si="4"/>
        <v>100</v>
      </c>
      <c r="H70" s="9">
        <f t="shared" si="4"/>
        <v>21.8</v>
      </c>
      <c r="I70" s="9">
        <f t="shared" si="4"/>
        <v>23</v>
      </c>
      <c r="J70" s="9">
        <f t="shared" si="4"/>
        <v>32</v>
      </c>
      <c r="K70" s="9">
        <f t="shared" si="4"/>
        <v>23.2</v>
      </c>
    </row>
    <row r="71" spans="1:11" ht="12.5" customHeight="1" x14ac:dyDescent="0.3">
      <c r="A71" s="4" t="s">
        <v>36</v>
      </c>
      <c r="B71" s="6">
        <v>14494</v>
      </c>
      <c r="C71" s="7">
        <v>2241.1827540679301</v>
      </c>
      <c r="D71" s="7">
        <v>1882.29759475521</v>
      </c>
      <c r="E71" s="7">
        <v>4495.0290881872497</v>
      </c>
      <c r="F71" s="7">
        <v>5875.4905629896102</v>
      </c>
      <c r="G71" s="8">
        <f t="shared" si="4"/>
        <v>100</v>
      </c>
      <c r="H71" s="9">
        <f t="shared" si="4"/>
        <v>15.5</v>
      </c>
      <c r="I71" s="9">
        <f t="shared" si="4"/>
        <v>13</v>
      </c>
      <c r="J71" s="9">
        <f t="shared" si="4"/>
        <v>31</v>
      </c>
      <c r="K71" s="9">
        <f t="shared" si="4"/>
        <v>40.5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587032</v>
      </c>
      <c r="C73" s="7">
        <v>123316.07443853001</v>
      </c>
      <c r="D73" s="7">
        <v>225704.59418319</v>
      </c>
      <c r="E73" s="7">
        <v>201848.110179462</v>
      </c>
      <c r="F73" s="7">
        <v>36163.2211988177</v>
      </c>
      <c r="G73" s="8">
        <f t="shared" ref="G73:K74" si="5">ROUND(B73/$B73%,1)</f>
        <v>100</v>
      </c>
      <c r="H73" s="9">
        <f t="shared" si="5"/>
        <v>21</v>
      </c>
      <c r="I73" s="9">
        <f t="shared" si="5"/>
        <v>38.4</v>
      </c>
      <c r="J73" s="9">
        <f t="shared" si="5"/>
        <v>34.4</v>
      </c>
      <c r="K73" s="9">
        <f t="shared" si="5"/>
        <v>6.2</v>
      </c>
    </row>
    <row r="74" spans="1:11" ht="12.5" customHeight="1" x14ac:dyDescent="0.3">
      <c r="A74" s="14" t="s">
        <v>32</v>
      </c>
      <c r="B74" s="6">
        <v>357213</v>
      </c>
      <c r="C74" s="7">
        <v>80350.800504960906</v>
      </c>
      <c r="D74" s="7">
        <v>131649.11616520199</v>
      </c>
      <c r="E74" s="7">
        <v>112717.015991829</v>
      </c>
      <c r="F74" s="7">
        <v>32496.067338008601</v>
      </c>
      <c r="G74" s="15">
        <f t="shared" si="5"/>
        <v>100</v>
      </c>
      <c r="H74" s="16">
        <f t="shared" si="5"/>
        <v>22.5</v>
      </c>
      <c r="I74" s="16">
        <f t="shared" si="5"/>
        <v>36.9</v>
      </c>
      <c r="J74" s="16">
        <f t="shared" si="5"/>
        <v>31.6</v>
      </c>
      <c r="K74" s="16">
        <f t="shared" si="5"/>
        <v>9.1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栃木県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1572167</v>
      </c>
      <c r="C84" s="7">
        <v>313571.69855186797</v>
      </c>
      <c r="D84" s="7">
        <v>509323.88301880698</v>
      </c>
      <c r="E84" s="7">
        <v>698466.75521626498</v>
      </c>
      <c r="F84" s="7">
        <v>50804.663213060099</v>
      </c>
      <c r="G84" s="8">
        <f t="shared" ref="G84:K101" si="6">ROUND(B84/$B84%,1)</f>
        <v>100</v>
      </c>
      <c r="H84" s="9">
        <f t="shared" si="6"/>
        <v>19.899999999999999</v>
      </c>
      <c r="I84" s="9">
        <f t="shared" si="6"/>
        <v>32.4</v>
      </c>
      <c r="J84" s="9">
        <f t="shared" si="6"/>
        <v>44.4</v>
      </c>
      <c r="K84" s="9">
        <f t="shared" si="6"/>
        <v>3.2</v>
      </c>
    </row>
    <row r="85" spans="1:11" ht="12.5" customHeight="1" x14ac:dyDescent="0.3">
      <c r="A85" s="4" t="s">
        <v>15</v>
      </c>
      <c r="B85" s="6">
        <v>62941</v>
      </c>
      <c r="C85" s="7">
        <v>2634.8494699622502</v>
      </c>
      <c r="D85" s="7">
        <v>59.088646782996101</v>
      </c>
      <c r="E85" s="7">
        <v>58929.804985319402</v>
      </c>
      <c r="F85" s="7">
        <v>1317.25689793532</v>
      </c>
      <c r="G85" s="8">
        <f t="shared" si="6"/>
        <v>100</v>
      </c>
      <c r="H85" s="9">
        <f t="shared" si="6"/>
        <v>4.2</v>
      </c>
      <c r="I85" s="9">
        <f t="shared" si="6"/>
        <v>0.1</v>
      </c>
      <c r="J85" s="9">
        <f t="shared" si="6"/>
        <v>93.6</v>
      </c>
      <c r="K85" s="9">
        <f t="shared" si="6"/>
        <v>2.1</v>
      </c>
    </row>
    <row r="86" spans="1:11" ht="12.5" customHeight="1" x14ac:dyDescent="0.3">
      <c r="A86" s="4" t="s">
        <v>16</v>
      </c>
      <c r="B86" s="6">
        <v>70671</v>
      </c>
      <c r="C86" s="7">
        <v>22694.6694591794</v>
      </c>
      <c r="D86" s="7">
        <v>2994.7835254204902</v>
      </c>
      <c r="E86" s="7">
        <v>43656.652906467898</v>
      </c>
      <c r="F86" s="7">
        <v>1324.89410893226</v>
      </c>
      <c r="G86" s="8">
        <f t="shared" si="6"/>
        <v>100</v>
      </c>
      <c r="H86" s="9">
        <f t="shared" si="6"/>
        <v>32.1</v>
      </c>
      <c r="I86" s="9">
        <f t="shared" si="6"/>
        <v>4.2</v>
      </c>
      <c r="J86" s="9">
        <f t="shared" si="6"/>
        <v>61.8</v>
      </c>
      <c r="K86" s="9">
        <f t="shared" si="6"/>
        <v>1.9</v>
      </c>
    </row>
    <row r="87" spans="1:11" ht="12.5" customHeight="1" x14ac:dyDescent="0.3">
      <c r="A87" s="4" t="s">
        <v>17</v>
      </c>
      <c r="B87" s="6">
        <v>85197</v>
      </c>
      <c r="C87" s="7">
        <v>30125.0750320445</v>
      </c>
      <c r="D87" s="7">
        <v>13709.1088796205</v>
      </c>
      <c r="E87" s="7">
        <v>40622.947642428597</v>
      </c>
      <c r="F87" s="7">
        <v>739.86844590636497</v>
      </c>
      <c r="G87" s="8">
        <f t="shared" si="6"/>
        <v>100</v>
      </c>
      <c r="H87" s="9">
        <f t="shared" si="6"/>
        <v>35.4</v>
      </c>
      <c r="I87" s="9">
        <f t="shared" si="6"/>
        <v>16.100000000000001</v>
      </c>
      <c r="J87" s="9">
        <f t="shared" si="6"/>
        <v>47.7</v>
      </c>
      <c r="K87" s="9">
        <f t="shared" si="6"/>
        <v>0.9</v>
      </c>
    </row>
    <row r="88" spans="1:11" ht="12.5" customHeight="1" x14ac:dyDescent="0.3">
      <c r="A88" s="4" t="s">
        <v>18</v>
      </c>
      <c r="B88" s="6">
        <v>93671</v>
      </c>
      <c r="C88" s="7">
        <v>18618.453880837002</v>
      </c>
      <c r="D88" s="7">
        <v>25417.2148611794</v>
      </c>
      <c r="E88" s="7">
        <v>48873.650213504101</v>
      </c>
      <c r="F88" s="7">
        <v>761.68104447953101</v>
      </c>
      <c r="G88" s="8">
        <f t="shared" si="6"/>
        <v>100</v>
      </c>
      <c r="H88" s="9">
        <f t="shared" si="6"/>
        <v>19.899999999999999</v>
      </c>
      <c r="I88" s="9">
        <f t="shared" si="6"/>
        <v>27.1</v>
      </c>
      <c r="J88" s="9">
        <f t="shared" si="6"/>
        <v>52.2</v>
      </c>
      <c r="K88" s="9">
        <f t="shared" si="6"/>
        <v>0.8</v>
      </c>
    </row>
    <row r="89" spans="1:11" ht="12.5" customHeight="1" x14ac:dyDescent="0.3">
      <c r="A89" s="4" t="s">
        <v>19</v>
      </c>
      <c r="B89" s="6">
        <v>94042</v>
      </c>
      <c r="C89" s="7">
        <v>13605.036170687399</v>
      </c>
      <c r="D89" s="7">
        <v>31516.975263577398</v>
      </c>
      <c r="E89" s="7">
        <v>48198.698158786203</v>
      </c>
      <c r="F89" s="7">
        <v>721.29040694901596</v>
      </c>
      <c r="G89" s="8">
        <f t="shared" si="6"/>
        <v>100</v>
      </c>
      <c r="H89" s="9">
        <f t="shared" si="6"/>
        <v>14.5</v>
      </c>
      <c r="I89" s="9">
        <f t="shared" si="6"/>
        <v>33.5</v>
      </c>
      <c r="J89" s="9">
        <f t="shared" si="6"/>
        <v>51.3</v>
      </c>
      <c r="K89" s="9">
        <f t="shared" si="6"/>
        <v>0.8</v>
      </c>
    </row>
    <row r="90" spans="1:11" ht="12.5" customHeight="1" x14ac:dyDescent="0.3">
      <c r="A90" s="4" t="s">
        <v>20</v>
      </c>
      <c r="B90" s="6">
        <v>91056</v>
      </c>
      <c r="C90" s="7">
        <v>11482.582021652201</v>
      </c>
      <c r="D90" s="7">
        <v>32772.332064137598</v>
      </c>
      <c r="E90" s="7">
        <v>46128.8797372841</v>
      </c>
      <c r="F90" s="7">
        <v>672.20617692604503</v>
      </c>
      <c r="G90" s="8">
        <f t="shared" si="6"/>
        <v>100</v>
      </c>
      <c r="H90" s="9">
        <f t="shared" si="6"/>
        <v>12.6</v>
      </c>
      <c r="I90" s="9">
        <f t="shared" si="6"/>
        <v>36</v>
      </c>
      <c r="J90" s="9">
        <f t="shared" si="6"/>
        <v>50.7</v>
      </c>
      <c r="K90" s="9">
        <f t="shared" si="6"/>
        <v>0.7</v>
      </c>
    </row>
    <row r="91" spans="1:11" ht="12.5" customHeight="1" x14ac:dyDescent="0.3">
      <c r="A91" s="4" t="s">
        <v>21</v>
      </c>
      <c r="B91" s="6">
        <v>98667</v>
      </c>
      <c r="C91" s="7">
        <v>13162.055548963301</v>
      </c>
      <c r="D91" s="7">
        <v>36187.773484441997</v>
      </c>
      <c r="E91" s="7">
        <v>48651.6223718982</v>
      </c>
      <c r="F91" s="7">
        <v>665.54859469644498</v>
      </c>
      <c r="G91" s="8">
        <f t="shared" si="6"/>
        <v>100</v>
      </c>
      <c r="H91" s="9">
        <f t="shared" si="6"/>
        <v>13.3</v>
      </c>
      <c r="I91" s="9">
        <f t="shared" si="6"/>
        <v>36.700000000000003</v>
      </c>
      <c r="J91" s="9">
        <f t="shared" si="6"/>
        <v>49.3</v>
      </c>
      <c r="K91" s="9">
        <f t="shared" si="6"/>
        <v>0.7</v>
      </c>
    </row>
    <row r="92" spans="1:11" ht="12.5" customHeight="1" x14ac:dyDescent="0.3">
      <c r="A92" s="4" t="s">
        <v>22</v>
      </c>
      <c r="B92" s="6">
        <v>111837</v>
      </c>
      <c r="C92" s="7">
        <v>17206.700743182799</v>
      </c>
      <c r="D92" s="7">
        <v>41577.9516048964</v>
      </c>
      <c r="E92" s="7">
        <v>52059.079786754803</v>
      </c>
      <c r="F92" s="7">
        <v>993.267865165991</v>
      </c>
      <c r="G92" s="8">
        <f t="shared" si="6"/>
        <v>100</v>
      </c>
      <c r="H92" s="9">
        <f t="shared" si="6"/>
        <v>15.4</v>
      </c>
      <c r="I92" s="9">
        <f t="shared" si="6"/>
        <v>37.200000000000003</v>
      </c>
      <c r="J92" s="9">
        <f t="shared" si="6"/>
        <v>46.5</v>
      </c>
      <c r="K92" s="9">
        <f t="shared" si="6"/>
        <v>0.9</v>
      </c>
    </row>
    <row r="93" spans="1:11" ht="12.5" customHeight="1" x14ac:dyDescent="0.3">
      <c r="A93" s="4" t="s">
        <v>23</v>
      </c>
      <c r="B93" s="6">
        <v>127447</v>
      </c>
      <c r="C93" s="7">
        <v>22642.087471570299</v>
      </c>
      <c r="D93" s="7">
        <v>47650.953916248203</v>
      </c>
      <c r="E93" s="7">
        <v>55843.019381842401</v>
      </c>
      <c r="F93" s="7">
        <v>1310.9392303391201</v>
      </c>
      <c r="G93" s="8">
        <f t="shared" si="6"/>
        <v>100</v>
      </c>
      <c r="H93" s="9">
        <f t="shared" si="6"/>
        <v>17.8</v>
      </c>
      <c r="I93" s="9">
        <f t="shared" si="6"/>
        <v>37.4</v>
      </c>
      <c r="J93" s="9">
        <f t="shared" si="6"/>
        <v>43.8</v>
      </c>
      <c r="K93" s="9">
        <f t="shared" si="6"/>
        <v>1</v>
      </c>
    </row>
    <row r="94" spans="1:11" ht="12.5" customHeight="1" x14ac:dyDescent="0.3">
      <c r="A94" s="4" t="s">
        <v>24</v>
      </c>
      <c r="B94" s="6">
        <v>143906</v>
      </c>
      <c r="C94" s="7">
        <v>27845.015785753199</v>
      </c>
      <c r="D94" s="7">
        <v>55673.049038195997</v>
      </c>
      <c r="E94" s="7">
        <v>58496.934705288499</v>
      </c>
      <c r="F94" s="7">
        <v>1891.00047076234</v>
      </c>
      <c r="G94" s="8">
        <f t="shared" si="6"/>
        <v>100</v>
      </c>
      <c r="H94" s="9">
        <f t="shared" si="6"/>
        <v>19.3</v>
      </c>
      <c r="I94" s="9">
        <f t="shared" si="6"/>
        <v>38.700000000000003</v>
      </c>
      <c r="J94" s="9">
        <f t="shared" si="6"/>
        <v>40.6</v>
      </c>
      <c r="K94" s="9">
        <f t="shared" si="6"/>
        <v>1.3</v>
      </c>
    </row>
    <row r="95" spans="1:11" ht="12.5" customHeight="1" x14ac:dyDescent="0.3">
      <c r="A95" s="4" t="s">
        <v>25</v>
      </c>
      <c r="B95" s="6">
        <v>121580</v>
      </c>
      <c r="C95" s="7">
        <v>24560.3542672769</v>
      </c>
      <c r="D95" s="7">
        <v>46757.631837649402</v>
      </c>
      <c r="E95" s="7">
        <v>48479.697456604903</v>
      </c>
      <c r="F95" s="7">
        <v>1782.31643846872</v>
      </c>
      <c r="G95" s="8">
        <f t="shared" si="6"/>
        <v>100</v>
      </c>
      <c r="H95" s="9">
        <f t="shared" si="6"/>
        <v>20.2</v>
      </c>
      <c r="I95" s="9">
        <f t="shared" si="6"/>
        <v>38.5</v>
      </c>
      <c r="J95" s="9">
        <f t="shared" si="6"/>
        <v>39.9</v>
      </c>
      <c r="K95" s="9">
        <f t="shared" si="6"/>
        <v>1.5</v>
      </c>
    </row>
    <row r="96" spans="1:11" ht="12.5" customHeight="1" x14ac:dyDescent="0.3">
      <c r="A96" s="4" t="s">
        <v>26</v>
      </c>
      <c r="B96" s="6">
        <v>109208</v>
      </c>
      <c r="C96" s="7">
        <v>22954.564453401701</v>
      </c>
      <c r="D96" s="7">
        <v>45110.355050710299</v>
      </c>
      <c r="E96" s="7">
        <v>39022.564771564597</v>
      </c>
      <c r="F96" s="7">
        <v>2120.5157243234298</v>
      </c>
      <c r="G96" s="8">
        <f t="shared" si="6"/>
        <v>100</v>
      </c>
      <c r="H96" s="9">
        <f t="shared" si="6"/>
        <v>21</v>
      </c>
      <c r="I96" s="9">
        <f t="shared" si="6"/>
        <v>41.3</v>
      </c>
      <c r="J96" s="9">
        <f t="shared" si="6"/>
        <v>35.700000000000003</v>
      </c>
      <c r="K96" s="9">
        <f t="shared" si="6"/>
        <v>1.9</v>
      </c>
    </row>
    <row r="97" spans="1:11" ht="12.5" customHeight="1" x14ac:dyDescent="0.3">
      <c r="A97" s="4" t="s">
        <v>27</v>
      </c>
      <c r="B97" s="6">
        <v>106358</v>
      </c>
      <c r="C97" s="7">
        <v>23914.777717624402</v>
      </c>
      <c r="D97" s="7">
        <v>44611.059463796002</v>
      </c>
      <c r="E97" s="7">
        <v>34794.4974450765</v>
      </c>
      <c r="F97" s="7">
        <v>3037.66537350306</v>
      </c>
      <c r="G97" s="8">
        <f t="shared" si="6"/>
        <v>100</v>
      </c>
      <c r="H97" s="9">
        <f t="shared" si="6"/>
        <v>22.5</v>
      </c>
      <c r="I97" s="9">
        <f t="shared" si="6"/>
        <v>41.9</v>
      </c>
      <c r="J97" s="9">
        <f t="shared" si="6"/>
        <v>32.700000000000003</v>
      </c>
      <c r="K97" s="9">
        <f t="shared" si="6"/>
        <v>2.9</v>
      </c>
    </row>
    <row r="98" spans="1:11" ht="12.5" customHeight="1" x14ac:dyDescent="0.3">
      <c r="A98" s="4" t="s">
        <v>28</v>
      </c>
      <c r="B98" s="6">
        <v>108099</v>
      </c>
      <c r="C98" s="7">
        <v>27337.607285993701</v>
      </c>
      <c r="D98" s="7">
        <v>42519.292836330598</v>
      </c>
      <c r="E98" s="7">
        <v>31775.975320400299</v>
      </c>
      <c r="F98" s="7">
        <v>6466.1245572753896</v>
      </c>
      <c r="G98" s="8">
        <f t="shared" si="6"/>
        <v>100</v>
      </c>
      <c r="H98" s="9">
        <f t="shared" si="6"/>
        <v>25.3</v>
      </c>
      <c r="I98" s="9">
        <f t="shared" si="6"/>
        <v>39.299999999999997</v>
      </c>
      <c r="J98" s="9">
        <f t="shared" si="6"/>
        <v>29.4</v>
      </c>
      <c r="K98" s="9">
        <f t="shared" si="6"/>
        <v>6</v>
      </c>
    </row>
    <row r="99" spans="1:11" ht="12.5" customHeight="1" x14ac:dyDescent="0.3">
      <c r="A99" s="4" t="s">
        <v>34</v>
      </c>
      <c r="B99" s="6">
        <v>90111</v>
      </c>
      <c r="C99" s="7">
        <v>22893.2276624025</v>
      </c>
      <c r="D99" s="7">
        <v>30713.1763373822</v>
      </c>
      <c r="E99" s="7">
        <v>25544.934239123799</v>
      </c>
      <c r="F99" s="7">
        <v>10959.6617610916</v>
      </c>
      <c r="G99" s="8">
        <f t="shared" si="6"/>
        <v>100</v>
      </c>
      <c r="H99" s="9">
        <f t="shared" si="6"/>
        <v>25.4</v>
      </c>
      <c r="I99" s="9">
        <f t="shared" si="6"/>
        <v>34.1</v>
      </c>
      <c r="J99" s="9">
        <f t="shared" si="6"/>
        <v>28.3</v>
      </c>
      <c r="K99" s="9">
        <f t="shared" si="6"/>
        <v>12.2</v>
      </c>
    </row>
    <row r="100" spans="1:11" ht="12.5" customHeight="1" x14ac:dyDescent="0.3">
      <c r="A100" s="4" t="s">
        <v>35</v>
      </c>
      <c r="B100" s="6">
        <v>40749</v>
      </c>
      <c r="C100" s="7">
        <v>9224.4288355666395</v>
      </c>
      <c r="D100" s="7">
        <v>9755.9298648798595</v>
      </c>
      <c r="E100" s="7">
        <v>12427.169129423901</v>
      </c>
      <c r="F100" s="7">
        <v>9341.4721701296203</v>
      </c>
      <c r="G100" s="8">
        <f t="shared" si="6"/>
        <v>100</v>
      </c>
      <c r="H100" s="9">
        <f t="shared" si="6"/>
        <v>22.6</v>
      </c>
      <c r="I100" s="9">
        <f t="shared" si="6"/>
        <v>23.9</v>
      </c>
      <c r="J100" s="9">
        <f t="shared" si="6"/>
        <v>30.5</v>
      </c>
      <c r="K100" s="9">
        <f t="shared" si="6"/>
        <v>22.9</v>
      </c>
    </row>
    <row r="101" spans="1:11" ht="12.5" customHeight="1" x14ac:dyDescent="0.3">
      <c r="A101" s="4" t="s">
        <v>36</v>
      </c>
      <c r="B101" s="6">
        <v>16627</v>
      </c>
      <c r="C101" s="7">
        <v>2670.2127457700499</v>
      </c>
      <c r="D101" s="7">
        <v>2297.2063435570999</v>
      </c>
      <c r="E101" s="7">
        <v>4960.6269644969598</v>
      </c>
      <c r="F101" s="7">
        <v>6698.9539461758905</v>
      </c>
      <c r="G101" s="8">
        <f t="shared" si="6"/>
        <v>100</v>
      </c>
      <c r="H101" s="9">
        <f t="shared" si="6"/>
        <v>16.100000000000001</v>
      </c>
      <c r="I101" s="9">
        <f t="shared" si="6"/>
        <v>13.8</v>
      </c>
      <c r="J101" s="9">
        <f t="shared" si="6"/>
        <v>29.8</v>
      </c>
      <c r="K101" s="9">
        <f t="shared" si="6"/>
        <v>40.299999999999997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592732</v>
      </c>
      <c r="C103" s="7">
        <v>133555.172968036</v>
      </c>
      <c r="D103" s="7">
        <v>221764.65173430601</v>
      </c>
      <c r="E103" s="7">
        <v>197005.46532669099</v>
      </c>
      <c r="F103" s="7">
        <v>40406.709970967699</v>
      </c>
      <c r="G103" s="8">
        <f t="shared" ref="G103:K104" si="7">ROUND(B103/$B103%,1)</f>
        <v>100</v>
      </c>
      <c r="H103" s="9">
        <f t="shared" si="7"/>
        <v>22.5</v>
      </c>
      <c r="I103" s="9">
        <f t="shared" si="7"/>
        <v>37.4</v>
      </c>
      <c r="J103" s="9">
        <f t="shared" si="7"/>
        <v>33.200000000000003</v>
      </c>
      <c r="K103" s="9">
        <f t="shared" si="7"/>
        <v>6.8</v>
      </c>
    </row>
    <row r="104" spans="1:11" ht="12.5" customHeight="1" x14ac:dyDescent="0.3">
      <c r="A104" s="4" t="s">
        <v>32</v>
      </c>
      <c r="B104" s="6">
        <v>361944</v>
      </c>
      <c r="C104" s="7">
        <v>86040.254247357298</v>
      </c>
      <c r="D104" s="7">
        <v>129896.664845946</v>
      </c>
      <c r="E104" s="7">
        <v>109503.203098521</v>
      </c>
      <c r="F104" s="7">
        <v>36503.877808175501</v>
      </c>
      <c r="G104" s="8">
        <f t="shared" si="7"/>
        <v>100</v>
      </c>
      <c r="H104" s="9">
        <f t="shared" si="7"/>
        <v>23.8</v>
      </c>
      <c r="I104" s="9">
        <f t="shared" si="7"/>
        <v>35.9</v>
      </c>
      <c r="J104" s="9">
        <f t="shared" si="7"/>
        <v>30.3</v>
      </c>
      <c r="K104" s="9">
        <f t="shared" si="7"/>
        <v>10.1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1503723</v>
      </c>
      <c r="C107" s="7">
        <v>309811.48335144098</v>
      </c>
      <c r="D107" s="7">
        <v>488591.53446019802</v>
      </c>
      <c r="E107" s="7">
        <v>651765.65664224199</v>
      </c>
      <c r="F107" s="7">
        <v>53554.325546119398</v>
      </c>
      <c r="G107" s="8">
        <f t="shared" ref="G107:K124" si="8">ROUND(B107/$B107%,1)</f>
        <v>100</v>
      </c>
      <c r="H107" s="9">
        <f t="shared" si="8"/>
        <v>20.6</v>
      </c>
      <c r="I107" s="9">
        <f t="shared" si="8"/>
        <v>32.5</v>
      </c>
      <c r="J107" s="9">
        <f t="shared" si="8"/>
        <v>43.3</v>
      </c>
      <c r="K107" s="9">
        <f t="shared" si="8"/>
        <v>3.6</v>
      </c>
    </row>
    <row r="108" spans="1:11" ht="12.5" customHeight="1" x14ac:dyDescent="0.3">
      <c r="A108" s="4" t="s">
        <v>15</v>
      </c>
      <c r="B108" s="6">
        <v>53058</v>
      </c>
      <c r="C108" s="7">
        <v>2361.8039444503502</v>
      </c>
      <c r="D108" s="7">
        <v>53.151524381343698</v>
      </c>
      <c r="E108" s="7">
        <v>49520.942407029397</v>
      </c>
      <c r="F108" s="7">
        <v>1122.1021241389101</v>
      </c>
      <c r="G108" s="8">
        <f t="shared" si="8"/>
        <v>100</v>
      </c>
      <c r="H108" s="9">
        <f t="shared" si="8"/>
        <v>4.5</v>
      </c>
      <c r="I108" s="9">
        <f t="shared" si="8"/>
        <v>0.1</v>
      </c>
      <c r="J108" s="9">
        <f t="shared" si="8"/>
        <v>93.3</v>
      </c>
      <c r="K108" s="9">
        <f t="shared" si="8"/>
        <v>2.1</v>
      </c>
    </row>
    <row r="109" spans="1:11" ht="12.5" customHeight="1" x14ac:dyDescent="0.3">
      <c r="A109" s="4" t="s">
        <v>16</v>
      </c>
      <c r="B109" s="6">
        <v>60960</v>
      </c>
      <c r="C109" s="7">
        <v>20094.512196268101</v>
      </c>
      <c r="D109" s="7">
        <v>2646.8766959242198</v>
      </c>
      <c r="E109" s="7">
        <v>37071.380017704898</v>
      </c>
      <c r="F109" s="7">
        <v>1147.2310901027899</v>
      </c>
      <c r="G109" s="8">
        <f t="shared" si="8"/>
        <v>100</v>
      </c>
      <c r="H109" s="9">
        <f t="shared" si="8"/>
        <v>33</v>
      </c>
      <c r="I109" s="9">
        <f t="shared" si="8"/>
        <v>4.3</v>
      </c>
      <c r="J109" s="9">
        <f t="shared" si="8"/>
        <v>60.8</v>
      </c>
      <c r="K109" s="9">
        <f t="shared" si="8"/>
        <v>1.9</v>
      </c>
    </row>
    <row r="110" spans="1:11" ht="12.5" customHeight="1" x14ac:dyDescent="0.3">
      <c r="A110" s="4" t="s">
        <v>17</v>
      </c>
      <c r="B110" s="6">
        <v>78620</v>
      </c>
      <c r="C110" s="7">
        <v>28319.741803880599</v>
      </c>
      <c r="D110" s="7">
        <v>12750.336731367801</v>
      </c>
      <c r="E110" s="7">
        <v>36861.510243290802</v>
      </c>
      <c r="F110" s="7">
        <v>688.41122146089901</v>
      </c>
      <c r="G110" s="8">
        <f t="shared" si="8"/>
        <v>100</v>
      </c>
      <c r="H110" s="9">
        <f t="shared" si="8"/>
        <v>36</v>
      </c>
      <c r="I110" s="9">
        <f t="shared" si="8"/>
        <v>16.2</v>
      </c>
      <c r="J110" s="9">
        <f t="shared" si="8"/>
        <v>46.9</v>
      </c>
      <c r="K110" s="9">
        <f t="shared" si="8"/>
        <v>0.9</v>
      </c>
    </row>
    <row r="111" spans="1:11" ht="12.5" customHeight="1" x14ac:dyDescent="0.3">
      <c r="A111" s="4" t="s">
        <v>18</v>
      </c>
      <c r="B111" s="6">
        <v>87865</v>
      </c>
      <c r="C111" s="7">
        <v>17889.980313775799</v>
      </c>
      <c r="D111" s="7">
        <v>23864.455466693598</v>
      </c>
      <c r="E111" s="7">
        <v>45392.969107242599</v>
      </c>
      <c r="F111" s="7">
        <v>717.59511228798794</v>
      </c>
      <c r="G111" s="8">
        <f t="shared" si="8"/>
        <v>100</v>
      </c>
      <c r="H111" s="9">
        <f t="shared" si="8"/>
        <v>20.399999999999999</v>
      </c>
      <c r="I111" s="9">
        <f t="shared" si="8"/>
        <v>27.2</v>
      </c>
      <c r="J111" s="9">
        <f t="shared" si="8"/>
        <v>51.7</v>
      </c>
      <c r="K111" s="9">
        <f t="shared" si="8"/>
        <v>0.8</v>
      </c>
    </row>
    <row r="112" spans="1:11" ht="12.5" customHeight="1" x14ac:dyDescent="0.3">
      <c r="A112" s="4" t="s">
        <v>19</v>
      </c>
      <c r="B112" s="6">
        <v>93936</v>
      </c>
      <c r="C112" s="7">
        <v>13480.249045590699</v>
      </c>
      <c r="D112" s="7">
        <v>31803.079915287901</v>
      </c>
      <c r="E112" s="7">
        <v>47956.342043824901</v>
      </c>
      <c r="F112" s="7">
        <v>696.32899529652002</v>
      </c>
      <c r="G112" s="8">
        <f t="shared" si="8"/>
        <v>100</v>
      </c>
      <c r="H112" s="9">
        <f t="shared" si="8"/>
        <v>14.4</v>
      </c>
      <c r="I112" s="9">
        <f t="shared" si="8"/>
        <v>33.9</v>
      </c>
      <c r="J112" s="9">
        <f t="shared" si="8"/>
        <v>51.1</v>
      </c>
      <c r="K112" s="9">
        <f t="shared" si="8"/>
        <v>0.7</v>
      </c>
    </row>
    <row r="113" spans="1:11" ht="12.5" customHeight="1" x14ac:dyDescent="0.3">
      <c r="A113" s="4" t="s">
        <v>20</v>
      </c>
      <c r="B113" s="6">
        <v>93507</v>
      </c>
      <c r="C113" s="7">
        <v>11539.988586404201</v>
      </c>
      <c r="D113" s="7">
        <v>34466.318728294304</v>
      </c>
      <c r="E113" s="7">
        <v>46836.851326730699</v>
      </c>
      <c r="F113" s="7">
        <v>663.841358570838</v>
      </c>
      <c r="G113" s="8">
        <f t="shared" si="8"/>
        <v>100</v>
      </c>
      <c r="H113" s="9">
        <f t="shared" si="8"/>
        <v>12.3</v>
      </c>
      <c r="I113" s="9">
        <f t="shared" si="8"/>
        <v>36.9</v>
      </c>
      <c r="J113" s="9">
        <f t="shared" si="8"/>
        <v>50.1</v>
      </c>
      <c r="K113" s="9">
        <f t="shared" si="8"/>
        <v>0.7</v>
      </c>
    </row>
    <row r="114" spans="1:11" ht="12.5" customHeight="1" x14ac:dyDescent="0.3">
      <c r="A114" s="4" t="s">
        <v>21</v>
      </c>
      <c r="B114" s="6">
        <v>90604</v>
      </c>
      <c r="C114" s="7">
        <v>12368.7914129742</v>
      </c>
      <c r="D114" s="7">
        <v>33998.253112242797</v>
      </c>
      <c r="E114" s="7">
        <v>43608.195310173003</v>
      </c>
      <c r="F114" s="7">
        <v>628.760164610115</v>
      </c>
      <c r="G114" s="8">
        <f t="shared" si="8"/>
        <v>100</v>
      </c>
      <c r="H114" s="9">
        <f t="shared" si="8"/>
        <v>13.7</v>
      </c>
      <c r="I114" s="9">
        <f t="shared" si="8"/>
        <v>37.5</v>
      </c>
      <c r="J114" s="9">
        <f t="shared" si="8"/>
        <v>48.1</v>
      </c>
      <c r="K114" s="9">
        <f t="shared" si="8"/>
        <v>0.7</v>
      </c>
    </row>
    <row r="115" spans="1:11" ht="12.5" customHeight="1" x14ac:dyDescent="0.3">
      <c r="A115" s="4" t="s">
        <v>22</v>
      </c>
      <c r="B115" s="6">
        <v>97711</v>
      </c>
      <c r="C115" s="7">
        <v>15459.812531085299</v>
      </c>
      <c r="D115" s="7">
        <v>36143.061018806402</v>
      </c>
      <c r="E115" s="7">
        <v>45209.029115029502</v>
      </c>
      <c r="F115" s="7">
        <v>899.09733507883902</v>
      </c>
      <c r="G115" s="8">
        <f t="shared" si="8"/>
        <v>100</v>
      </c>
      <c r="H115" s="9">
        <f t="shared" si="8"/>
        <v>15.8</v>
      </c>
      <c r="I115" s="9">
        <f t="shared" si="8"/>
        <v>37</v>
      </c>
      <c r="J115" s="9">
        <f t="shared" si="8"/>
        <v>46.3</v>
      </c>
      <c r="K115" s="9">
        <f t="shared" si="8"/>
        <v>0.9</v>
      </c>
    </row>
    <row r="116" spans="1:11" ht="12.5" customHeight="1" x14ac:dyDescent="0.3">
      <c r="A116" s="4" t="s">
        <v>23</v>
      </c>
      <c r="B116" s="6">
        <v>110837</v>
      </c>
      <c r="C116" s="7">
        <v>20079.550137059701</v>
      </c>
      <c r="D116" s="7">
        <v>41409.9435724539</v>
      </c>
      <c r="E116" s="7">
        <v>48203.098295317301</v>
      </c>
      <c r="F116" s="7">
        <v>1144.4079951690001</v>
      </c>
      <c r="G116" s="8">
        <f t="shared" si="8"/>
        <v>100</v>
      </c>
      <c r="H116" s="9">
        <f t="shared" si="8"/>
        <v>18.100000000000001</v>
      </c>
      <c r="I116" s="9">
        <f t="shared" si="8"/>
        <v>37.4</v>
      </c>
      <c r="J116" s="9">
        <f t="shared" si="8"/>
        <v>43.5</v>
      </c>
      <c r="K116" s="9">
        <f t="shared" si="8"/>
        <v>1</v>
      </c>
    </row>
    <row r="117" spans="1:11" ht="12.5" customHeight="1" x14ac:dyDescent="0.3">
      <c r="A117" s="4" t="s">
        <v>24</v>
      </c>
      <c r="B117" s="6">
        <v>125104</v>
      </c>
      <c r="C117" s="7">
        <v>24360.7755026007</v>
      </c>
      <c r="D117" s="7">
        <v>48146.362883736503</v>
      </c>
      <c r="E117" s="7">
        <v>51008.297038465404</v>
      </c>
      <c r="F117" s="7">
        <v>1588.56457519738</v>
      </c>
      <c r="G117" s="8">
        <f t="shared" si="8"/>
        <v>100</v>
      </c>
      <c r="H117" s="9">
        <f t="shared" si="8"/>
        <v>19.5</v>
      </c>
      <c r="I117" s="9">
        <f t="shared" si="8"/>
        <v>38.5</v>
      </c>
      <c r="J117" s="9">
        <f t="shared" si="8"/>
        <v>40.799999999999997</v>
      </c>
      <c r="K117" s="9">
        <f t="shared" si="8"/>
        <v>1.3</v>
      </c>
    </row>
    <row r="118" spans="1:11" ht="12.5" customHeight="1" x14ac:dyDescent="0.3">
      <c r="A118" s="4" t="s">
        <v>25</v>
      </c>
      <c r="B118" s="6">
        <v>139785</v>
      </c>
      <c r="C118" s="7">
        <v>29521.350655171202</v>
      </c>
      <c r="D118" s="7">
        <v>53502.592350509301</v>
      </c>
      <c r="E118" s="7">
        <v>54668.006711074602</v>
      </c>
      <c r="F118" s="7">
        <v>2093.0502832448601</v>
      </c>
      <c r="G118" s="8">
        <f t="shared" si="8"/>
        <v>100</v>
      </c>
      <c r="H118" s="9">
        <f t="shared" si="8"/>
        <v>21.1</v>
      </c>
      <c r="I118" s="9">
        <f t="shared" si="8"/>
        <v>38.299999999999997</v>
      </c>
      <c r="J118" s="9">
        <f t="shared" si="8"/>
        <v>39.1</v>
      </c>
      <c r="K118" s="9">
        <f t="shared" si="8"/>
        <v>1.5</v>
      </c>
    </row>
    <row r="119" spans="1:11" ht="12.5" customHeight="1" x14ac:dyDescent="0.3">
      <c r="A119" s="4" t="s">
        <v>26</v>
      </c>
      <c r="B119" s="6">
        <v>116322</v>
      </c>
      <c r="C119" s="7">
        <v>26742.275181280998</v>
      </c>
      <c r="D119" s="7">
        <v>46533.480115556398</v>
      </c>
      <c r="E119" s="7">
        <v>40624.194037148998</v>
      </c>
      <c r="F119" s="7">
        <v>2422.0506660135702</v>
      </c>
      <c r="G119" s="8">
        <f t="shared" si="8"/>
        <v>100</v>
      </c>
      <c r="H119" s="9">
        <f t="shared" si="8"/>
        <v>23</v>
      </c>
      <c r="I119" s="9">
        <f t="shared" si="8"/>
        <v>40</v>
      </c>
      <c r="J119" s="9">
        <f t="shared" si="8"/>
        <v>34.9</v>
      </c>
      <c r="K119" s="9">
        <f t="shared" si="8"/>
        <v>2.1</v>
      </c>
    </row>
    <row r="120" spans="1:11" ht="12.5" customHeight="1" x14ac:dyDescent="0.3">
      <c r="A120" s="4" t="s">
        <v>27</v>
      </c>
      <c r="B120" s="6">
        <v>101401</v>
      </c>
      <c r="C120" s="7">
        <v>24627.471792464399</v>
      </c>
      <c r="D120" s="7">
        <v>41860.078098821097</v>
      </c>
      <c r="E120" s="7">
        <v>31872.013664495302</v>
      </c>
      <c r="F120" s="7">
        <v>3041.43644421923</v>
      </c>
      <c r="G120" s="8">
        <f t="shared" si="8"/>
        <v>100</v>
      </c>
      <c r="H120" s="9">
        <f t="shared" si="8"/>
        <v>24.3</v>
      </c>
      <c r="I120" s="9">
        <f t="shared" si="8"/>
        <v>41.3</v>
      </c>
      <c r="J120" s="9">
        <f t="shared" si="8"/>
        <v>31.4</v>
      </c>
      <c r="K120" s="9">
        <f t="shared" si="8"/>
        <v>3</v>
      </c>
    </row>
    <row r="121" spans="1:11" ht="12.5" customHeight="1" x14ac:dyDescent="0.3">
      <c r="A121" s="4" t="s">
        <v>28</v>
      </c>
      <c r="B121" s="6">
        <v>93109</v>
      </c>
      <c r="C121" s="7">
        <v>24278.3565458552</v>
      </c>
      <c r="D121" s="7">
        <v>36397.598934619498</v>
      </c>
      <c r="E121" s="7">
        <v>26846.965787695899</v>
      </c>
      <c r="F121" s="7">
        <v>5586.0787318294797</v>
      </c>
      <c r="G121" s="8">
        <f t="shared" si="8"/>
        <v>100</v>
      </c>
      <c r="H121" s="9">
        <f t="shared" si="8"/>
        <v>26.1</v>
      </c>
      <c r="I121" s="9">
        <f t="shared" si="8"/>
        <v>39.1</v>
      </c>
      <c r="J121" s="9">
        <f t="shared" si="8"/>
        <v>28.8</v>
      </c>
      <c r="K121" s="9">
        <f t="shared" si="8"/>
        <v>6</v>
      </c>
    </row>
    <row r="122" spans="1:11" ht="12.5" customHeight="1" x14ac:dyDescent="0.3">
      <c r="A122" s="4" t="s">
        <v>34</v>
      </c>
      <c r="B122" s="6">
        <v>84167</v>
      </c>
      <c r="C122" s="7">
        <v>22249.8451116416</v>
      </c>
      <c r="D122" s="7">
        <v>28350.5432178056</v>
      </c>
      <c r="E122" s="7">
        <v>23313.9913145955</v>
      </c>
      <c r="F122" s="7">
        <v>10252.6203559573</v>
      </c>
      <c r="G122" s="8">
        <f t="shared" si="8"/>
        <v>100</v>
      </c>
      <c r="H122" s="9">
        <f t="shared" si="8"/>
        <v>26.4</v>
      </c>
      <c r="I122" s="9">
        <f t="shared" si="8"/>
        <v>33.700000000000003</v>
      </c>
      <c r="J122" s="9">
        <f t="shared" si="8"/>
        <v>27.7</v>
      </c>
      <c r="K122" s="9">
        <f t="shared" si="8"/>
        <v>12.2</v>
      </c>
    </row>
    <row r="123" spans="1:11" ht="12.5" customHeight="1" x14ac:dyDescent="0.3">
      <c r="A123" s="4" t="s">
        <v>35</v>
      </c>
      <c r="B123" s="6">
        <v>56384</v>
      </c>
      <c r="C123" s="7">
        <v>13094.858965125301</v>
      </c>
      <c r="D123" s="7">
        <v>13749.898609318499</v>
      </c>
      <c r="E123" s="7">
        <v>16806.429053191001</v>
      </c>
      <c r="F123" s="7">
        <v>12732.813372365201</v>
      </c>
      <c r="G123" s="8">
        <f t="shared" si="8"/>
        <v>100</v>
      </c>
      <c r="H123" s="9">
        <f t="shared" si="8"/>
        <v>23.2</v>
      </c>
      <c r="I123" s="9">
        <f t="shared" si="8"/>
        <v>24.4</v>
      </c>
      <c r="J123" s="9">
        <f t="shared" si="8"/>
        <v>29.8</v>
      </c>
      <c r="K123" s="9">
        <f t="shared" si="8"/>
        <v>22.6</v>
      </c>
    </row>
    <row r="124" spans="1:11" ht="12.5" customHeight="1" x14ac:dyDescent="0.3">
      <c r="A124" s="4" t="s">
        <v>36</v>
      </c>
      <c r="B124" s="6">
        <v>20353</v>
      </c>
      <c r="C124" s="7">
        <v>3342.11962581229</v>
      </c>
      <c r="D124" s="7">
        <v>2915.5034843784902</v>
      </c>
      <c r="E124" s="7">
        <v>5965.4411692327503</v>
      </c>
      <c r="F124" s="7">
        <v>8129.93572057647</v>
      </c>
      <c r="G124" s="8">
        <f t="shared" si="8"/>
        <v>100</v>
      </c>
      <c r="H124" s="9">
        <f t="shared" si="8"/>
        <v>16.399999999999999</v>
      </c>
      <c r="I124" s="9">
        <f t="shared" si="8"/>
        <v>14.3</v>
      </c>
      <c r="J124" s="9">
        <f t="shared" si="8"/>
        <v>29.3</v>
      </c>
      <c r="K124" s="9">
        <f t="shared" si="8"/>
        <v>39.9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611521</v>
      </c>
      <c r="C126" s="7">
        <v>143856.27787735101</v>
      </c>
      <c r="D126" s="7">
        <v>223309.69481100899</v>
      </c>
      <c r="E126" s="7">
        <v>200097.04173743399</v>
      </c>
      <c r="F126" s="7">
        <v>44257.985574206097</v>
      </c>
      <c r="G126" s="8">
        <f t="shared" ref="G126:K127" si="9">ROUND(B126/$B126%,1)</f>
        <v>100</v>
      </c>
      <c r="H126" s="9">
        <f t="shared" si="9"/>
        <v>23.5</v>
      </c>
      <c r="I126" s="9">
        <f t="shared" si="9"/>
        <v>36.5</v>
      </c>
      <c r="J126" s="9">
        <f t="shared" si="9"/>
        <v>32.700000000000003</v>
      </c>
      <c r="K126" s="9">
        <f t="shared" si="9"/>
        <v>7.2</v>
      </c>
    </row>
    <row r="127" spans="1:11" ht="12.5" customHeight="1" x14ac:dyDescent="0.3">
      <c r="A127" s="4" t="s">
        <v>32</v>
      </c>
      <c r="B127" s="6">
        <v>355414</v>
      </c>
      <c r="C127" s="7">
        <v>87592.6520408988</v>
      </c>
      <c r="D127" s="7">
        <v>123273.622344943</v>
      </c>
      <c r="E127" s="7">
        <v>104804.84098921</v>
      </c>
      <c r="F127" s="7">
        <v>39742.884624947699</v>
      </c>
      <c r="G127" s="8">
        <f t="shared" si="9"/>
        <v>100</v>
      </c>
      <c r="H127" s="9">
        <f t="shared" si="9"/>
        <v>24.6</v>
      </c>
      <c r="I127" s="9">
        <f t="shared" si="9"/>
        <v>34.700000000000003</v>
      </c>
      <c r="J127" s="9">
        <f t="shared" si="9"/>
        <v>29.5</v>
      </c>
      <c r="K127" s="9">
        <f t="shared" si="9"/>
        <v>11.2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1433035</v>
      </c>
      <c r="C130" s="7">
        <v>300182.87694623502</v>
      </c>
      <c r="D130" s="7">
        <v>467066.62344035797</v>
      </c>
      <c r="E130" s="7">
        <v>611395.11166460498</v>
      </c>
      <c r="F130" s="7">
        <v>54390.387948803102</v>
      </c>
      <c r="G130" s="8">
        <f t="shared" ref="G130:K147" si="10">ROUND(B130/$B130%,1)</f>
        <v>100</v>
      </c>
      <c r="H130" s="9">
        <f t="shared" si="10"/>
        <v>20.9</v>
      </c>
      <c r="I130" s="9">
        <f t="shared" si="10"/>
        <v>32.6</v>
      </c>
      <c r="J130" s="9">
        <f t="shared" si="10"/>
        <v>42.7</v>
      </c>
      <c r="K130" s="9">
        <f t="shared" si="10"/>
        <v>3.8</v>
      </c>
    </row>
    <row r="131" spans="1:11" ht="12.5" customHeight="1" x14ac:dyDescent="0.3">
      <c r="A131" s="4" t="s">
        <v>15</v>
      </c>
      <c r="B131" s="6">
        <v>51160</v>
      </c>
      <c r="C131" s="7">
        <v>2372.3149970995701</v>
      </c>
      <c r="D131" s="7">
        <v>53.325781534422603</v>
      </c>
      <c r="E131" s="7">
        <v>47635.041601074903</v>
      </c>
      <c r="F131" s="7">
        <v>1099.31762029109</v>
      </c>
      <c r="G131" s="8">
        <f t="shared" si="10"/>
        <v>100</v>
      </c>
      <c r="H131" s="9">
        <f t="shared" si="10"/>
        <v>4.5999999999999996</v>
      </c>
      <c r="I131" s="9">
        <f t="shared" si="10"/>
        <v>0.1</v>
      </c>
      <c r="J131" s="9">
        <f t="shared" si="10"/>
        <v>93.1</v>
      </c>
      <c r="K131" s="9">
        <f t="shared" si="10"/>
        <v>2.1</v>
      </c>
    </row>
    <row r="132" spans="1:11" ht="12.5" customHeight="1" x14ac:dyDescent="0.3">
      <c r="A132" s="4" t="s">
        <v>16</v>
      </c>
      <c r="B132" s="6">
        <v>51600</v>
      </c>
      <c r="C132" s="7">
        <v>17421.570984998001</v>
      </c>
      <c r="D132" s="7">
        <v>2220.3311697655399</v>
      </c>
      <c r="E132" s="7">
        <v>30983.6397364308</v>
      </c>
      <c r="F132" s="7">
        <v>974.45810880567899</v>
      </c>
      <c r="G132" s="8">
        <f t="shared" si="10"/>
        <v>100</v>
      </c>
      <c r="H132" s="9">
        <f t="shared" si="10"/>
        <v>33.799999999999997</v>
      </c>
      <c r="I132" s="9">
        <f t="shared" si="10"/>
        <v>4.3</v>
      </c>
      <c r="J132" s="9">
        <f t="shared" si="10"/>
        <v>60</v>
      </c>
      <c r="K132" s="9">
        <f t="shared" si="10"/>
        <v>1.9</v>
      </c>
    </row>
    <row r="133" spans="1:11" ht="12.5" customHeight="1" x14ac:dyDescent="0.3">
      <c r="A133" s="4" t="s">
        <v>17</v>
      </c>
      <c r="B133" s="6">
        <v>68370</v>
      </c>
      <c r="C133" s="7">
        <v>24975.328161895399</v>
      </c>
      <c r="D133" s="7">
        <v>11195.753408316599</v>
      </c>
      <c r="E133" s="7">
        <v>31592.211911262199</v>
      </c>
      <c r="F133" s="7">
        <v>606.70651852570802</v>
      </c>
      <c r="G133" s="8">
        <f t="shared" si="10"/>
        <v>100</v>
      </c>
      <c r="H133" s="9">
        <f t="shared" si="10"/>
        <v>36.5</v>
      </c>
      <c r="I133" s="9">
        <f t="shared" si="10"/>
        <v>16.399999999999999</v>
      </c>
      <c r="J133" s="9">
        <f t="shared" si="10"/>
        <v>46.2</v>
      </c>
      <c r="K133" s="9">
        <f t="shared" si="10"/>
        <v>0.9</v>
      </c>
    </row>
    <row r="134" spans="1:11" ht="12.5" customHeight="1" x14ac:dyDescent="0.3">
      <c r="A134" s="4" t="s">
        <v>18</v>
      </c>
      <c r="B134" s="6">
        <v>81447</v>
      </c>
      <c r="C134" s="7">
        <v>16704.1411984552</v>
      </c>
      <c r="D134" s="7">
        <v>22123.1307361039</v>
      </c>
      <c r="E134" s="7">
        <v>41951.080533420798</v>
      </c>
      <c r="F134" s="7">
        <v>668.64753202011605</v>
      </c>
      <c r="G134" s="8">
        <f t="shared" si="10"/>
        <v>100</v>
      </c>
      <c r="H134" s="9">
        <f t="shared" si="10"/>
        <v>20.5</v>
      </c>
      <c r="I134" s="9">
        <f t="shared" si="10"/>
        <v>27.2</v>
      </c>
      <c r="J134" s="9">
        <f t="shared" si="10"/>
        <v>51.5</v>
      </c>
      <c r="K134" s="9">
        <f t="shared" si="10"/>
        <v>0.8</v>
      </c>
    </row>
    <row r="135" spans="1:11" ht="12.5" customHeight="1" x14ac:dyDescent="0.3">
      <c r="A135" s="4" t="s">
        <v>19</v>
      </c>
      <c r="B135" s="6">
        <v>88253</v>
      </c>
      <c r="C135" s="7">
        <v>12806.079050156401</v>
      </c>
      <c r="D135" s="7">
        <v>29870.189854539502</v>
      </c>
      <c r="E135" s="7">
        <v>44920.1480560329</v>
      </c>
      <c r="F135" s="7">
        <v>656.58303927112104</v>
      </c>
      <c r="G135" s="8">
        <f t="shared" si="10"/>
        <v>100</v>
      </c>
      <c r="H135" s="9">
        <f t="shared" si="10"/>
        <v>14.5</v>
      </c>
      <c r="I135" s="9">
        <f t="shared" si="10"/>
        <v>33.799999999999997</v>
      </c>
      <c r="J135" s="9">
        <f t="shared" si="10"/>
        <v>50.9</v>
      </c>
      <c r="K135" s="9">
        <f t="shared" si="10"/>
        <v>0.7</v>
      </c>
    </row>
    <row r="136" spans="1:11" ht="12.5" customHeight="1" x14ac:dyDescent="0.3">
      <c r="A136" s="4" t="s">
        <v>20</v>
      </c>
      <c r="B136" s="6">
        <v>93413</v>
      </c>
      <c r="C136" s="7">
        <v>11340.743950854499</v>
      </c>
      <c r="D136" s="7">
        <v>34581.415575166699</v>
      </c>
      <c r="E136" s="7">
        <v>46851.6078950745</v>
      </c>
      <c r="F136" s="7">
        <v>639.23257890433695</v>
      </c>
      <c r="G136" s="8">
        <f t="shared" si="10"/>
        <v>100</v>
      </c>
      <c r="H136" s="9">
        <f t="shared" si="10"/>
        <v>12.1</v>
      </c>
      <c r="I136" s="9">
        <f t="shared" si="10"/>
        <v>37</v>
      </c>
      <c r="J136" s="9">
        <f t="shared" si="10"/>
        <v>50.2</v>
      </c>
      <c r="K136" s="9">
        <f t="shared" si="10"/>
        <v>0.7</v>
      </c>
    </row>
    <row r="137" spans="1:11" ht="12.5" customHeight="1" x14ac:dyDescent="0.3">
      <c r="A137" s="4" t="s">
        <v>21</v>
      </c>
      <c r="B137" s="6">
        <v>93128</v>
      </c>
      <c r="C137" s="7">
        <v>12438.0771485266</v>
      </c>
      <c r="D137" s="7">
        <v>35554.4621551296</v>
      </c>
      <c r="E137" s="7">
        <v>44516.169233960703</v>
      </c>
      <c r="F137" s="7">
        <v>619.291462383105</v>
      </c>
      <c r="G137" s="8">
        <f t="shared" si="10"/>
        <v>100</v>
      </c>
      <c r="H137" s="9">
        <f t="shared" si="10"/>
        <v>13.4</v>
      </c>
      <c r="I137" s="9">
        <f t="shared" si="10"/>
        <v>38.200000000000003</v>
      </c>
      <c r="J137" s="9">
        <f t="shared" si="10"/>
        <v>47.8</v>
      </c>
      <c r="K137" s="9">
        <f t="shared" si="10"/>
        <v>0.7</v>
      </c>
    </row>
    <row r="138" spans="1:11" ht="12.5" customHeight="1" x14ac:dyDescent="0.3">
      <c r="A138" s="4" t="s">
        <v>22</v>
      </c>
      <c r="B138" s="6">
        <v>89914</v>
      </c>
      <c r="C138" s="7">
        <v>14482.443968486899</v>
      </c>
      <c r="D138" s="7">
        <v>33866.129901139997</v>
      </c>
      <c r="E138" s="7">
        <v>40719.1034755</v>
      </c>
      <c r="F138" s="7">
        <v>846.32265487298002</v>
      </c>
      <c r="G138" s="8">
        <f t="shared" si="10"/>
        <v>100</v>
      </c>
      <c r="H138" s="9">
        <f t="shared" si="10"/>
        <v>16.100000000000001</v>
      </c>
      <c r="I138" s="9">
        <f t="shared" si="10"/>
        <v>37.700000000000003</v>
      </c>
      <c r="J138" s="9">
        <f t="shared" si="10"/>
        <v>45.3</v>
      </c>
      <c r="K138" s="9">
        <f t="shared" si="10"/>
        <v>0.9</v>
      </c>
    </row>
    <row r="139" spans="1:11" ht="12.5" customHeight="1" x14ac:dyDescent="0.3">
      <c r="A139" s="4" t="s">
        <v>23</v>
      </c>
      <c r="B139" s="6">
        <v>96994</v>
      </c>
      <c r="C139" s="7">
        <v>17983.1264407819</v>
      </c>
      <c r="D139" s="7">
        <v>35998.807633588702</v>
      </c>
      <c r="E139" s="7">
        <v>41976.554647273697</v>
      </c>
      <c r="F139" s="7">
        <v>1035.5112783556301</v>
      </c>
      <c r="G139" s="8">
        <f t="shared" si="10"/>
        <v>100</v>
      </c>
      <c r="H139" s="9">
        <f t="shared" si="10"/>
        <v>18.5</v>
      </c>
      <c r="I139" s="9">
        <f t="shared" si="10"/>
        <v>37.1</v>
      </c>
      <c r="J139" s="9">
        <f t="shared" si="10"/>
        <v>43.3</v>
      </c>
      <c r="K139" s="9">
        <f t="shared" si="10"/>
        <v>1.1000000000000001</v>
      </c>
    </row>
    <row r="140" spans="1:11" ht="12.5" customHeight="1" x14ac:dyDescent="0.3">
      <c r="A140" s="4" t="s">
        <v>24</v>
      </c>
      <c r="B140" s="6">
        <v>108988</v>
      </c>
      <c r="C140" s="7">
        <v>21610.562429064801</v>
      </c>
      <c r="D140" s="7">
        <v>41910.517632369498</v>
      </c>
      <c r="E140" s="7">
        <v>44074.365646416198</v>
      </c>
      <c r="F140" s="7">
        <v>1392.5542921495</v>
      </c>
      <c r="G140" s="8">
        <f t="shared" si="10"/>
        <v>100</v>
      </c>
      <c r="H140" s="9">
        <f t="shared" si="10"/>
        <v>19.8</v>
      </c>
      <c r="I140" s="9">
        <f t="shared" si="10"/>
        <v>38.5</v>
      </c>
      <c r="J140" s="9">
        <f t="shared" si="10"/>
        <v>40.4</v>
      </c>
      <c r="K140" s="9">
        <f t="shared" si="10"/>
        <v>1.3</v>
      </c>
    </row>
    <row r="141" spans="1:11" ht="12.5" customHeight="1" x14ac:dyDescent="0.3">
      <c r="A141" s="4" t="s">
        <v>25</v>
      </c>
      <c r="B141" s="6">
        <v>121750</v>
      </c>
      <c r="C141" s="7">
        <v>25796.599541928801</v>
      </c>
      <c r="D141" s="7">
        <v>46286.288242649804</v>
      </c>
      <c r="E141" s="7">
        <v>47889.186315628103</v>
      </c>
      <c r="F141" s="7">
        <v>1777.9258997933</v>
      </c>
      <c r="G141" s="8">
        <f t="shared" si="10"/>
        <v>100</v>
      </c>
      <c r="H141" s="9">
        <f t="shared" si="10"/>
        <v>21.2</v>
      </c>
      <c r="I141" s="9">
        <f t="shared" si="10"/>
        <v>38</v>
      </c>
      <c r="J141" s="9">
        <f t="shared" si="10"/>
        <v>39.299999999999997</v>
      </c>
      <c r="K141" s="9">
        <f t="shared" si="10"/>
        <v>1.5</v>
      </c>
    </row>
    <row r="142" spans="1:11" ht="12.5" customHeight="1" x14ac:dyDescent="0.3">
      <c r="A142" s="4" t="s">
        <v>26</v>
      </c>
      <c r="B142" s="6">
        <v>133928</v>
      </c>
      <c r="C142" s="7">
        <v>32057.177841301698</v>
      </c>
      <c r="D142" s="7">
        <v>53353.212585228597</v>
      </c>
      <c r="E142" s="7">
        <v>45666.8245661283</v>
      </c>
      <c r="F142" s="7">
        <v>2850.7850073413802</v>
      </c>
      <c r="G142" s="8">
        <f t="shared" si="10"/>
        <v>100</v>
      </c>
      <c r="H142" s="9">
        <f t="shared" si="10"/>
        <v>23.9</v>
      </c>
      <c r="I142" s="9">
        <f t="shared" si="10"/>
        <v>39.799999999999997</v>
      </c>
      <c r="J142" s="9">
        <f t="shared" si="10"/>
        <v>34.1</v>
      </c>
      <c r="K142" s="9">
        <f t="shared" si="10"/>
        <v>2.1</v>
      </c>
    </row>
    <row r="143" spans="1:11" ht="12.5" customHeight="1" x14ac:dyDescent="0.3">
      <c r="A143" s="4" t="s">
        <v>27</v>
      </c>
      <c r="B143" s="6">
        <v>108532</v>
      </c>
      <c r="C143" s="7">
        <v>28379.684732723599</v>
      </c>
      <c r="D143" s="7">
        <v>43501.273104526001</v>
      </c>
      <c r="E143" s="7">
        <v>33215.391670361001</v>
      </c>
      <c r="F143" s="7">
        <v>3435.6504923893499</v>
      </c>
      <c r="G143" s="8">
        <f t="shared" si="10"/>
        <v>100</v>
      </c>
      <c r="H143" s="9">
        <f t="shared" si="10"/>
        <v>26.1</v>
      </c>
      <c r="I143" s="9">
        <f t="shared" si="10"/>
        <v>40.1</v>
      </c>
      <c r="J143" s="9">
        <f t="shared" si="10"/>
        <v>30.6</v>
      </c>
      <c r="K143" s="9">
        <f t="shared" si="10"/>
        <v>3.2</v>
      </c>
    </row>
    <row r="144" spans="1:11" ht="12.5" customHeight="1" x14ac:dyDescent="0.3">
      <c r="A144" s="4" t="s">
        <v>28</v>
      </c>
      <c r="B144" s="6">
        <v>89642</v>
      </c>
      <c r="C144" s="7">
        <v>24527.395638394399</v>
      </c>
      <c r="D144" s="7">
        <v>34591.034126064798</v>
      </c>
      <c r="E144" s="7">
        <v>25009.274022892299</v>
      </c>
      <c r="F144" s="7">
        <v>5514.2962126485099</v>
      </c>
      <c r="G144" s="8">
        <f t="shared" si="10"/>
        <v>100</v>
      </c>
      <c r="H144" s="9">
        <f t="shared" si="10"/>
        <v>27.4</v>
      </c>
      <c r="I144" s="9">
        <f t="shared" si="10"/>
        <v>38.6</v>
      </c>
      <c r="J144" s="9">
        <f t="shared" si="10"/>
        <v>27.9</v>
      </c>
      <c r="K144" s="9">
        <f t="shared" si="10"/>
        <v>6.2</v>
      </c>
    </row>
    <row r="145" spans="1:11" ht="12.5" customHeight="1" x14ac:dyDescent="0.3">
      <c r="A145" s="4" t="s">
        <v>34</v>
      </c>
      <c r="B145" s="6">
        <v>73744</v>
      </c>
      <c r="C145" s="7">
        <v>19659.219845875799</v>
      </c>
      <c r="D145" s="7">
        <v>24822.707848292801</v>
      </c>
      <c r="E145" s="7">
        <v>20305.033311860399</v>
      </c>
      <c r="F145" s="7">
        <v>8957.0389939710094</v>
      </c>
      <c r="G145" s="8">
        <f t="shared" si="10"/>
        <v>100</v>
      </c>
      <c r="H145" s="9">
        <f t="shared" si="10"/>
        <v>26.7</v>
      </c>
      <c r="I145" s="9">
        <f t="shared" si="10"/>
        <v>33.700000000000003</v>
      </c>
      <c r="J145" s="9">
        <f t="shared" si="10"/>
        <v>27.5</v>
      </c>
      <c r="K145" s="9">
        <f t="shared" si="10"/>
        <v>12.1</v>
      </c>
    </row>
    <row r="146" spans="1:11" ht="12.5" customHeight="1" x14ac:dyDescent="0.3">
      <c r="A146" s="4" t="s">
        <v>35</v>
      </c>
      <c r="B146" s="6">
        <v>53434</v>
      </c>
      <c r="C146" s="7">
        <v>12790.318356563201</v>
      </c>
      <c r="D146" s="7">
        <v>12886.892235138899</v>
      </c>
      <c r="E146" s="7">
        <v>15724.106474571099</v>
      </c>
      <c r="F146" s="7">
        <v>12032.682933726701</v>
      </c>
      <c r="G146" s="8">
        <f t="shared" si="10"/>
        <v>100</v>
      </c>
      <c r="H146" s="9">
        <f t="shared" si="10"/>
        <v>23.9</v>
      </c>
      <c r="I146" s="9">
        <f t="shared" si="10"/>
        <v>24.1</v>
      </c>
      <c r="J146" s="9">
        <f t="shared" si="10"/>
        <v>29.4</v>
      </c>
      <c r="K146" s="9">
        <f t="shared" si="10"/>
        <v>22.5</v>
      </c>
    </row>
    <row r="147" spans="1:11" ht="12.5" customHeight="1" x14ac:dyDescent="0.3">
      <c r="A147" s="4" t="s">
        <v>36</v>
      </c>
      <c r="B147" s="6">
        <v>28738</v>
      </c>
      <c r="C147" s="7">
        <v>4838.0926591278503</v>
      </c>
      <c r="D147" s="7">
        <v>4251.1514508022401</v>
      </c>
      <c r="E147" s="7">
        <v>8365.3725667163308</v>
      </c>
      <c r="F147" s="7">
        <v>11283.383323353601</v>
      </c>
      <c r="G147" s="8">
        <f t="shared" si="10"/>
        <v>100</v>
      </c>
      <c r="H147" s="9">
        <f t="shared" si="10"/>
        <v>16.8</v>
      </c>
      <c r="I147" s="9">
        <f t="shared" si="10"/>
        <v>14.8</v>
      </c>
      <c r="J147" s="9">
        <f t="shared" si="10"/>
        <v>29.1</v>
      </c>
      <c r="K147" s="9">
        <f t="shared" si="10"/>
        <v>39.299999999999997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609768</v>
      </c>
      <c r="C149" s="7">
        <v>148048.488615915</v>
      </c>
      <c r="D149" s="7">
        <v>219692.55959270301</v>
      </c>
      <c r="E149" s="7">
        <v>196175.18892815799</v>
      </c>
      <c r="F149" s="7">
        <v>45851.762863223899</v>
      </c>
      <c r="G149" s="8">
        <f t="shared" ref="G149:K150" si="11">ROUND(B149/$B149%,1)</f>
        <v>100</v>
      </c>
      <c r="H149" s="9">
        <f t="shared" si="11"/>
        <v>24.3</v>
      </c>
      <c r="I149" s="9">
        <f t="shared" si="11"/>
        <v>36</v>
      </c>
      <c r="J149" s="9">
        <f t="shared" si="11"/>
        <v>32.200000000000003</v>
      </c>
      <c r="K149" s="9">
        <f t="shared" si="11"/>
        <v>7.5</v>
      </c>
    </row>
    <row r="150" spans="1:11" ht="12.75" customHeight="1" x14ac:dyDescent="0.3">
      <c r="A150" s="14" t="s">
        <v>32</v>
      </c>
      <c r="B150" s="6">
        <v>354090</v>
      </c>
      <c r="C150" s="7">
        <v>90194.711232684902</v>
      </c>
      <c r="D150" s="7">
        <v>120053.05876482499</v>
      </c>
      <c r="E150" s="7">
        <v>102619.17804640099</v>
      </c>
      <c r="F150" s="7">
        <v>41223.051956089199</v>
      </c>
      <c r="G150" s="15">
        <f t="shared" si="11"/>
        <v>100</v>
      </c>
      <c r="H150" s="16">
        <f t="shared" si="11"/>
        <v>25.5</v>
      </c>
      <c r="I150" s="16">
        <f t="shared" si="11"/>
        <v>33.9</v>
      </c>
      <c r="J150" s="16">
        <f t="shared" si="11"/>
        <v>29</v>
      </c>
      <c r="K150" s="16">
        <f t="shared" si="11"/>
        <v>11.6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栃木県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1364693</v>
      </c>
      <c r="C160" s="7">
        <v>289375.50829950598</v>
      </c>
      <c r="D160" s="7">
        <v>444840.65402850299</v>
      </c>
      <c r="E160" s="7">
        <v>576754.67491696402</v>
      </c>
      <c r="F160" s="7">
        <v>53722.162755027101</v>
      </c>
      <c r="G160" s="8">
        <f t="shared" ref="G160:K177" si="12">ROUND(B160/$B160%,1)</f>
        <v>100</v>
      </c>
      <c r="H160" s="9">
        <f t="shared" si="12"/>
        <v>21.2</v>
      </c>
      <c r="I160" s="9">
        <f t="shared" si="12"/>
        <v>32.6</v>
      </c>
      <c r="J160" s="9">
        <f t="shared" si="12"/>
        <v>42.3</v>
      </c>
      <c r="K160" s="9">
        <f t="shared" si="12"/>
        <v>3.9</v>
      </c>
    </row>
    <row r="161" spans="1:11" ht="12.5" customHeight="1" x14ac:dyDescent="0.3">
      <c r="A161" s="4" t="s">
        <v>43</v>
      </c>
      <c r="B161" s="6">
        <v>50078</v>
      </c>
      <c r="C161" s="7">
        <v>2405.2509465481398</v>
      </c>
      <c r="D161" s="7">
        <v>54.5537713096274</v>
      </c>
      <c r="E161" s="7">
        <v>46529.3988033157</v>
      </c>
      <c r="F161" s="7">
        <v>1088.7964788265399</v>
      </c>
      <c r="G161" s="8">
        <f t="shared" si="12"/>
        <v>100</v>
      </c>
      <c r="H161" s="9">
        <f t="shared" si="12"/>
        <v>4.8</v>
      </c>
      <c r="I161" s="9">
        <f t="shared" si="12"/>
        <v>0.1</v>
      </c>
      <c r="J161" s="9">
        <f t="shared" si="12"/>
        <v>92.9</v>
      </c>
      <c r="K161" s="9">
        <f t="shared" si="12"/>
        <v>2.2000000000000002</v>
      </c>
    </row>
    <row r="162" spans="1:11" ht="12.5" customHeight="1" x14ac:dyDescent="0.3">
      <c r="A162" s="4" t="s">
        <v>16</v>
      </c>
      <c r="B162" s="6">
        <v>49819</v>
      </c>
      <c r="C162" s="7">
        <v>16994.119623031602</v>
      </c>
      <c r="D162" s="7">
        <v>2118.9857949072398</v>
      </c>
      <c r="E162" s="7">
        <v>29757.787420196299</v>
      </c>
      <c r="F162" s="7">
        <v>948.10716186481898</v>
      </c>
      <c r="G162" s="8">
        <f t="shared" si="12"/>
        <v>100</v>
      </c>
      <c r="H162" s="9">
        <f t="shared" si="12"/>
        <v>34.1</v>
      </c>
      <c r="I162" s="9">
        <f t="shared" si="12"/>
        <v>4.3</v>
      </c>
      <c r="J162" s="9">
        <f t="shared" si="12"/>
        <v>59.7</v>
      </c>
      <c r="K162" s="9">
        <f t="shared" si="12"/>
        <v>1.9</v>
      </c>
    </row>
    <row r="163" spans="1:11" ht="12.5" customHeight="1" x14ac:dyDescent="0.3">
      <c r="A163" s="4" t="s">
        <v>17</v>
      </c>
      <c r="B163" s="6">
        <v>58163</v>
      </c>
      <c r="C163" s="7">
        <v>21417.423022805498</v>
      </c>
      <c r="D163" s="7">
        <v>9353.9900513017201</v>
      </c>
      <c r="E163" s="7">
        <v>26867.587109454402</v>
      </c>
      <c r="F163" s="7">
        <v>523.99981643837805</v>
      </c>
      <c r="G163" s="8">
        <f t="shared" si="12"/>
        <v>100</v>
      </c>
      <c r="H163" s="9">
        <f t="shared" si="12"/>
        <v>36.799999999999997</v>
      </c>
      <c r="I163" s="9">
        <f t="shared" si="12"/>
        <v>16.100000000000001</v>
      </c>
      <c r="J163" s="9">
        <f t="shared" si="12"/>
        <v>46.2</v>
      </c>
      <c r="K163" s="9">
        <f t="shared" si="12"/>
        <v>0.9</v>
      </c>
    </row>
    <row r="164" spans="1:11" ht="12.5" customHeight="1" x14ac:dyDescent="0.3">
      <c r="A164" s="4" t="s">
        <v>15</v>
      </c>
      <c r="B164" s="6">
        <v>71158</v>
      </c>
      <c r="C164" s="7">
        <v>14718.884406864299</v>
      </c>
      <c r="D164" s="7">
        <v>19354.0739802766</v>
      </c>
      <c r="E164" s="7">
        <v>36494.845231363601</v>
      </c>
      <c r="F164" s="7">
        <v>590.19638149545005</v>
      </c>
      <c r="G164" s="8">
        <f t="shared" si="12"/>
        <v>100</v>
      </c>
      <c r="H164" s="9">
        <f t="shared" si="12"/>
        <v>20.7</v>
      </c>
      <c r="I164" s="9">
        <f t="shared" si="12"/>
        <v>27.2</v>
      </c>
      <c r="J164" s="9">
        <f t="shared" si="12"/>
        <v>51.3</v>
      </c>
      <c r="K164" s="9">
        <f t="shared" si="12"/>
        <v>0.8</v>
      </c>
    </row>
    <row r="165" spans="1:11" ht="12.5" customHeight="1" x14ac:dyDescent="0.3">
      <c r="A165" s="4" t="s">
        <v>19</v>
      </c>
      <c r="B165" s="6">
        <v>82002</v>
      </c>
      <c r="C165" s="7">
        <v>11895.794011603701</v>
      </c>
      <c r="D165" s="7">
        <v>27668.7240073383</v>
      </c>
      <c r="E165" s="7">
        <v>41824.053154725698</v>
      </c>
      <c r="F165" s="7">
        <v>613.42882633232796</v>
      </c>
      <c r="G165" s="8">
        <f t="shared" si="12"/>
        <v>100</v>
      </c>
      <c r="H165" s="9">
        <f t="shared" si="12"/>
        <v>14.5</v>
      </c>
      <c r="I165" s="9">
        <f t="shared" si="12"/>
        <v>33.700000000000003</v>
      </c>
      <c r="J165" s="9">
        <f t="shared" si="12"/>
        <v>51</v>
      </c>
      <c r="K165" s="9">
        <f t="shared" si="12"/>
        <v>0.7</v>
      </c>
    </row>
    <row r="166" spans="1:11" ht="12.5" customHeight="1" x14ac:dyDescent="0.3">
      <c r="A166" s="4" t="s">
        <v>20</v>
      </c>
      <c r="B166" s="6">
        <v>87819</v>
      </c>
      <c r="C166" s="7">
        <v>10696.1944549529</v>
      </c>
      <c r="D166" s="7">
        <v>32459.299043889099</v>
      </c>
      <c r="E166" s="7">
        <v>44062.044596231201</v>
      </c>
      <c r="F166" s="7">
        <v>601.46190492678795</v>
      </c>
      <c r="G166" s="8">
        <f t="shared" si="12"/>
        <v>100</v>
      </c>
      <c r="H166" s="9">
        <f t="shared" si="12"/>
        <v>12.2</v>
      </c>
      <c r="I166" s="9">
        <f t="shared" si="12"/>
        <v>37</v>
      </c>
      <c r="J166" s="9">
        <f t="shared" si="12"/>
        <v>50.2</v>
      </c>
      <c r="K166" s="9">
        <f t="shared" si="12"/>
        <v>0.7</v>
      </c>
    </row>
    <row r="167" spans="1:11" ht="12.5" customHeight="1" x14ac:dyDescent="0.3">
      <c r="A167" s="4" t="s">
        <v>21</v>
      </c>
      <c r="B167" s="6">
        <v>92912</v>
      </c>
      <c r="C167" s="7">
        <v>12179.399255009699</v>
      </c>
      <c r="D167" s="7">
        <v>35466.162082549898</v>
      </c>
      <c r="E167" s="7">
        <v>44673.098788717303</v>
      </c>
      <c r="F167" s="7">
        <v>593.33987372306296</v>
      </c>
      <c r="G167" s="8">
        <f t="shared" si="12"/>
        <v>100</v>
      </c>
      <c r="H167" s="9">
        <f t="shared" si="12"/>
        <v>13.1</v>
      </c>
      <c r="I167" s="9">
        <f t="shared" si="12"/>
        <v>38.200000000000003</v>
      </c>
      <c r="J167" s="9">
        <f t="shared" si="12"/>
        <v>48.1</v>
      </c>
      <c r="K167" s="9">
        <f t="shared" si="12"/>
        <v>0.6</v>
      </c>
    </row>
    <row r="168" spans="1:11" ht="12.5" customHeight="1" x14ac:dyDescent="0.3">
      <c r="A168" s="4" t="s">
        <v>22</v>
      </c>
      <c r="B168" s="6">
        <v>92470</v>
      </c>
      <c r="C168" s="7">
        <v>14590.1709439277</v>
      </c>
      <c r="D168" s="7">
        <v>35214.667666233203</v>
      </c>
      <c r="E168" s="7">
        <v>41835.859657966503</v>
      </c>
      <c r="F168" s="7">
        <v>829.30173187260198</v>
      </c>
      <c r="G168" s="8">
        <f t="shared" si="12"/>
        <v>100</v>
      </c>
      <c r="H168" s="9">
        <f t="shared" si="12"/>
        <v>15.8</v>
      </c>
      <c r="I168" s="9">
        <f t="shared" si="12"/>
        <v>38.1</v>
      </c>
      <c r="J168" s="9">
        <f t="shared" si="12"/>
        <v>45.2</v>
      </c>
      <c r="K168" s="9">
        <f t="shared" si="12"/>
        <v>0.9</v>
      </c>
    </row>
    <row r="169" spans="1:11" ht="12.5" customHeight="1" x14ac:dyDescent="0.3">
      <c r="A169" s="4" t="s">
        <v>23</v>
      </c>
      <c r="B169" s="6">
        <v>89427</v>
      </c>
      <c r="C169" s="7">
        <v>16795.242558186401</v>
      </c>
      <c r="D169" s="7">
        <v>33760.941751093596</v>
      </c>
      <c r="E169" s="7">
        <v>37896.441242484798</v>
      </c>
      <c r="F169" s="7">
        <v>974.37444823515602</v>
      </c>
      <c r="G169" s="8">
        <f t="shared" si="12"/>
        <v>100</v>
      </c>
      <c r="H169" s="9">
        <f t="shared" si="12"/>
        <v>18.8</v>
      </c>
      <c r="I169" s="9">
        <f t="shared" si="12"/>
        <v>37.799999999999997</v>
      </c>
      <c r="J169" s="9">
        <f t="shared" si="12"/>
        <v>42.4</v>
      </c>
      <c r="K169" s="9">
        <f t="shared" si="12"/>
        <v>1.1000000000000001</v>
      </c>
    </row>
    <row r="170" spans="1:11" ht="12.5" customHeight="1" x14ac:dyDescent="0.3">
      <c r="A170" s="4" t="s">
        <v>24</v>
      </c>
      <c r="B170" s="6">
        <v>95506</v>
      </c>
      <c r="C170" s="7">
        <v>19356.283302668198</v>
      </c>
      <c r="D170" s="7">
        <v>36462.017497056797</v>
      </c>
      <c r="E170" s="7">
        <v>38430.035063449701</v>
      </c>
      <c r="F170" s="7">
        <v>1257.6641368252799</v>
      </c>
      <c r="G170" s="8">
        <f t="shared" si="12"/>
        <v>100</v>
      </c>
      <c r="H170" s="9">
        <f t="shared" si="12"/>
        <v>20.3</v>
      </c>
      <c r="I170" s="9">
        <f t="shared" si="12"/>
        <v>38.200000000000003</v>
      </c>
      <c r="J170" s="9">
        <f t="shared" si="12"/>
        <v>40.200000000000003</v>
      </c>
      <c r="K170" s="9">
        <f t="shared" si="12"/>
        <v>1.3</v>
      </c>
    </row>
    <row r="171" spans="1:11" ht="12.5" customHeight="1" x14ac:dyDescent="0.3">
      <c r="A171" s="4" t="s">
        <v>25</v>
      </c>
      <c r="B171" s="6">
        <v>106260</v>
      </c>
      <c r="C171" s="7">
        <v>22848.046147368899</v>
      </c>
      <c r="D171" s="7">
        <v>40337.405914909403</v>
      </c>
      <c r="E171" s="7">
        <v>41509.992884106199</v>
      </c>
      <c r="F171" s="7">
        <v>1564.5550536155399</v>
      </c>
      <c r="G171" s="8">
        <f t="shared" si="12"/>
        <v>100</v>
      </c>
      <c r="H171" s="9">
        <f t="shared" si="12"/>
        <v>21.5</v>
      </c>
      <c r="I171" s="9">
        <f t="shared" si="12"/>
        <v>38</v>
      </c>
      <c r="J171" s="9">
        <f t="shared" si="12"/>
        <v>39.1</v>
      </c>
      <c r="K171" s="9">
        <f t="shared" si="12"/>
        <v>1.5</v>
      </c>
    </row>
    <row r="172" spans="1:11" ht="12.5" customHeight="1" x14ac:dyDescent="0.3">
      <c r="A172" s="4" t="s">
        <v>26</v>
      </c>
      <c r="B172" s="6">
        <v>116933</v>
      </c>
      <c r="C172" s="7">
        <v>28003.281569626699</v>
      </c>
      <c r="D172" s="7">
        <v>46258.713476321602</v>
      </c>
      <c r="E172" s="7">
        <v>40223.0917914163</v>
      </c>
      <c r="F172" s="7">
        <v>2447.9131626353401</v>
      </c>
      <c r="G172" s="8">
        <f t="shared" si="12"/>
        <v>100</v>
      </c>
      <c r="H172" s="9">
        <f t="shared" si="12"/>
        <v>23.9</v>
      </c>
      <c r="I172" s="9">
        <f t="shared" si="12"/>
        <v>39.6</v>
      </c>
      <c r="J172" s="9">
        <f t="shared" si="12"/>
        <v>34.4</v>
      </c>
      <c r="K172" s="9">
        <f t="shared" si="12"/>
        <v>2.1</v>
      </c>
    </row>
    <row r="173" spans="1:11" ht="12.5" customHeight="1" x14ac:dyDescent="0.3">
      <c r="A173" s="4" t="s">
        <v>27</v>
      </c>
      <c r="B173" s="6">
        <v>125220</v>
      </c>
      <c r="C173" s="7">
        <v>33739.532026104302</v>
      </c>
      <c r="D173" s="7">
        <v>49966.277853706299</v>
      </c>
      <c r="E173" s="7">
        <v>37483.025250097897</v>
      </c>
      <c r="F173" s="7">
        <v>4031.1648700914702</v>
      </c>
      <c r="G173" s="8">
        <f t="shared" si="12"/>
        <v>100</v>
      </c>
      <c r="H173" s="9">
        <f t="shared" si="12"/>
        <v>26.9</v>
      </c>
      <c r="I173" s="9">
        <f t="shared" si="12"/>
        <v>39.9</v>
      </c>
      <c r="J173" s="9">
        <f t="shared" si="12"/>
        <v>29.9</v>
      </c>
      <c r="K173" s="9">
        <f t="shared" si="12"/>
        <v>3.2</v>
      </c>
    </row>
    <row r="174" spans="1:11" ht="12.5" customHeight="1" x14ac:dyDescent="0.3">
      <c r="A174" s="4" t="s">
        <v>28</v>
      </c>
      <c r="B174" s="6">
        <v>96717</v>
      </c>
      <c r="C174" s="7">
        <v>27709.936423283601</v>
      </c>
      <c r="D174" s="7">
        <v>36329.923773615999</v>
      </c>
      <c r="E174" s="7">
        <v>26547.978628507499</v>
      </c>
      <c r="F174" s="7">
        <v>6129.1611745928403</v>
      </c>
      <c r="G174" s="8">
        <f t="shared" si="12"/>
        <v>100</v>
      </c>
      <c r="H174" s="9">
        <f t="shared" si="12"/>
        <v>28.7</v>
      </c>
      <c r="I174" s="9">
        <f t="shared" si="12"/>
        <v>37.6</v>
      </c>
      <c r="J174" s="9">
        <f t="shared" si="12"/>
        <v>27.4</v>
      </c>
      <c r="K174" s="9">
        <f t="shared" si="12"/>
        <v>6.3</v>
      </c>
    </row>
    <row r="175" spans="1:11" ht="12.5" customHeight="1" x14ac:dyDescent="0.3">
      <c r="A175" s="4" t="s">
        <v>34</v>
      </c>
      <c r="B175" s="6">
        <v>72176</v>
      </c>
      <c r="C175" s="7">
        <v>19487.295203835201</v>
      </c>
      <c r="D175" s="7">
        <v>24074.276505666301</v>
      </c>
      <c r="E175" s="7">
        <v>19779.1896251865</v>
      </c>
      <c r="F175" s="7">
        <v>8835.2386653119393</v>
      </c>
      <c r="G175" s="8">
        <f t="shared" si="12"/>
        <v>100</v>
      </c>
      <c r="H175" s="9">
        <f t="shared" si="12"/>
        <v>27</v>
      </c>
      <c r="I175" s="9">
        <f t="shared" si="12"/>
        <v>33.4</v>
      </c>
      <c r="J175" s="9">
        <f t="shared" si="12"/>
        <v>27.4</v>
      </c>
      <c r="K175" s="9">
        <f t="shared" si="12"/>
        <v>12.2</v>
      </c>
    </row>
    <row r="176" spans="1:11" ht="12.5" customHeight="1" x14ac:dyDescent="0.3">
      <c r="A176" s="4" t="s">
        <v>35</v>
      </c>
      <c r="B176" s="6">
        <v>48103</v>
      </c>
      <c r="C176" s="7">
        <v>11462.022098027501</v>
      </c>
      <c r="D176" s="7">
        <v>11632.6284681257</v>
      </c>
      <c r="E176" s="7">
        <v>14236.914957958899</v>
      </c>
      <c r="F176" s="7">
        <v>10771.434475888</v>
      </c>
      <c r="G176" s="8">
        <f t="shared" si="12"/>
        <v>100</v>
      </c>
      <c r="H176" s="9">
        <f t="shared" si="12"/>
        <v>23.8</v>
      </c>
      <c r="I176" s="9">
        <f t="shared" si="12"/>
        <v>24.2</v>
      </c>
      <c r="J176" s="9">
        <f t="shared" si="12"/>
        <v>29.6</v>
      </c>
      <c r="K176" s="9">
        <f t="shared" si="12"/>
        <v>22.4</v>
      </c>
    </row>
    <row r="177" spans="1:11" ht="12.5" customHeight="1" x14ac:dyDescent="0.3">
      <c r="A177" s="4" t="s">
        <v>36</v>
      </c>
      <c r="B177" s="6">
        <v>29930</v>
      </c>
      <c r="C177" s="7">
        <v>5076.6323056613601</v>
      </c>
      <c r="D177" s="7">
        <v>4328.0123902016903</v>
      </c>
      <c r="E177" s="7">
        <v>8603.3307117854292</v>
      </c>
      <c r="F177" s="7">
        <v>11922.024592351499</v>
      </c>
      <c r="G177" s="8">
        <f t="shared" si="12"/>
        <v>100</v>
      </c>
      <c r="H177" s="9">
        <f t="shared" si="12"/>
        <v>17</v>
      </c>
      <c r="I177" s="9">
        <f t="shared" si="12"/>
        <v>14.5</v>
      </c>
      <c r="J177" s="9">
        <f t="shared" si="12"/>
        <v>28.7</v>
      </c>
      <c r="K177" s="9">
        <f t="shared" si="12"/>
        <v>39.799999999999997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595339</v>
      </c>
      <c r="C179" s="7">
        <v>148326.74577390801</v>
      </c>
      <c r="D179" s="7">
        <v>212927.23838254699</v>
      </c>
      <c r="E179" s="7">
        <v>188383.52384905901</v>
      </c>
      <c r="F179" s="7">
        <v>45701.491994486598</v>
      </c>
      <c r="G179" s="8">
        <f t="shared" ref="G179:K180" si="13">ROUND(B179/$B179%,1)</f>
        <v>100</v>
      </c>
      <c r="H179" s="9">
        <f t="shared" si="13"/>
        <v>24.9</v>
      </c>
      <c r="I179" s="9">
        <f t="shared" si="13"/>
        <v>35.799999999999997</v>
      </c>
      <c r="J179" s="9">
        <f t="shared" si="13"/>
        <v>31.6</v>
      </c>
      <c r="K179" s="9">
        <f t="shared" si="13"/>
        <v>7.7</v>
      </c>
    </row>
    <row r="180" spans="1:11" ht="12.75" customHeight="1" x14ac:dyDescent="0.3">
      <c r="A180" s="14" t="s">
        <v>32</v>
      </c>
      <c r="B180" s="6">
        <v>372146</v>
      </c>
      <c r="C180" s="7">
        <v>97475.418056911905</v>
      </c>
      <c r="D180" s="7">
        <v>126331.11899131601</v>
      </c>
      <c r="E180" s="7">
        <v>106650.439173536</v>
      </c>
      <c r="F180" s="7">
        <v>41689.023778235802</v>
      </c>
      <c r="G180" s="15">
        <f t="shared" si="13"/>
        <v>100</v>
      </c>
      <c r="H180" s="16">
        <f t="shared" si="13"/>
        <v>26.2</v>
      </c>
      <c r="I180" s="16">
        <f t="shared" si="13"/>
        <v>33.9</v>
      </c>
      <c r="J180" s="16">
        <f t="shared" si="13"/>
        <v>28.7</v>
      </c>
      <c r="K180" s="16">
        <f t="shared" si="13"/>
        <v>11.2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1704.922</v>
      </c>
      <c r="C231" s="27">
        <f>C8/1000</f>
        <v>261.75700000000001</v>
      </c>
      <c r="D231" s="27">
        <f>D8/1000</f>
        <v>533.69200000000001</v>
      </c>
      <c r="E231" s="27">
        <f>E8/1000</f>
        <v>868.66619958558601</v>
      </c>
      <c r="F231" s="27">
        <f>F8/1000</f>
        <v>40.8068004144139</v>
      </c>
      <c r="G231" s="27"/>
      <c r="H231" s="28">
        <f>100*C231/SUM($C231:$F231)</f>
        <v>15.353019082397905</v>
      </c>
      <c r="I231" s="28">
        <f t="shared" ref="I231:K237" si="14">100*D231/SUM($C231:$F231)</f>
        <v>31.303015621829033</v>
      </c>
      <c r="J231" s="28">
        <f t="shared" si="14"/>
        <v>50.950495071656412</v>
      </c>
      <c r="K231" s="28">
        <f t="shared" si="14"/>
        <v>2.3934702241166401</v>
      </c>
    </row>
    <row r="232" spans="1:11" x14ac:dyDescent="0.2">
      <c r="A232" s="1">
        <v>2025</v>
      </c>
      <c r="B232" s="27">
        <f>B31/1000</f>
        <v>1669.1210000000001</v>
      </c>
      <c r="C232" s="27">
        <f>C31/1000</f>
        <v>289.59395999765798</v>
      </c>
      <c r="D232" s="27">
        <f>D31/1000</f>
        <v>534.81879437897101</v>
      </c>
      <c r="E232" s="27">
        <f>E31/1000</f>
        <v>800.78223633267908</v>
      </c>
      <c r="F232" s="27">
        <f>F31/1000</f>
        <v>43.926009290691695</v>
      </c>
      <c r="G232" s="27"/>
      <c r="H232" s="28">
        <f t="shared" ref="H232:K253" si="15">100*C232/SUM($C232:$F232)</f>
        <v>17.350087860476144</v>
      </c>
      <c r="I232" s="28">
        <f t="shared" si="14"/>
        <v>32.041942697921307</v>
      </c>
      <c r="J232" s="28">
        <f t="shared" si="14"/>
        <v>47.976284303695131</v>
      </c>
      <c r="K232" s="28">
        <f t="shared" si="14"/>
        <v>2.6316851379074198</v>
      </c>
    </row>
    <row r="233" spans="1:11" x14ac:dyDescent="0.2">
      <c r="A233" s="1">
        <v>2030</v>
      </c>
      <c r="B233" s="27">
        <f>B54/1000</f>
        <v>1627.8679999999999</v>
      </c>
      <c r="C233" s="27">
        <f>C54/1000</f>
        <v>307.54412452920604</v>
      </c>
      <c r="D233" s="27">
        <f>D54/1000</f>
        <v>525.77660407927101</v>
      </c>
      <c r="E233" s="27">
        <f>E54/1000</f>
        <v>747.32775107078896</v>
      </c>
      <c r="F233" s="27">
        <f>F54/1000</f>
        <v>47.219520320733899</v>
      </c>
      <c r="G233" s="27"/>
      <c r="H233" s="28">
        <f t="shared" si="15"/>
        <v>18.892448560276758</v>
      </c>
      <c r="I233" s="28">
        <f t="shared" si="14"/>
        <v>32.298478997023778</v>
      </c>
      <c r="J233" s="28">
        <f t="shared" si="14"/>
        <v>45.908375314877432</v>
      </c>
      <c r="K233" s="28">
        <f t="shared" si="14"/>
        <v>2.9006971278220286</v>
      </c>
    </row>
    <row r="234" spans="1:11" x14ac:dyDescent="0.2">
      <c r="A234" s="1">
        <v>2035</v>
      </c>
      <c r="B234" s="27">
        <f>B84/1000</f>
        <v>1572.1669999999999</v>
      </c>
      <c r="C234" s="27">
        <f>C84/1000</f>
        <v>313.571698551868</v>
      </c>
      <c r="D234" s="27">
        <f>D84/1000</f>
        <v>509.32388301880701</v>
      </c>
      <c r="E234" s="27">
        <f>E84/1000</f>
        <v>698.46675521626503</v>
      </c>
      <c r="F234" s="27">
        <f>F84/1000</f>
        <v>50.804663213060103</v>
      </c>
      <c r="G234" s="27"/>
      <c r="H234" s="28">
        <f t="shared" si="15"/>
        <v>19.945190208919787</v>
      </c>
      <c r="I234" s="28">
        <f t="shared" si="14"/>
        <v>32.396296514225718</v>
      </c>
      <c r="J234" s="28">
        <f t="shared" si="14"/>
        <v>44.427007768021141</v>
      </c>
      <c r="K234" s="28">
        <f t="shared" si="14"/>
        <v>3.2315055088333553</v>
      </c>
    </row>
    <row r="235" spans="1:11" x14ac:dyDescent="0.2">
      <c r="A235" s="1">
        <v>2040</v>
      </c>
      <c r="B235" s="27">
        <f>B107/1000</f>
        <v>1503.723</v>
      </c>
      <c r="C235" s="27">
        <f>C107/1000</f>
        <v>309.81148335144098</v>
      </c>
      <c r="D235" s="27">
        <f>D107/1000</f>
        <v>488.59153446019803</v>
      </c>
      <c r="E235" s="27">
        <f>E107/1000</f>
        <v>651.76565664224199</v>
      </c>
      <c r="F235" s="27">
        <f>F107/1000</f>
        <v>53.554325546119401</v>
      </c>
      <c r="G235" s="27"/>
      <c r="H235" s="28">
        <f t="shared" si="15"/>
        <v>20.602962337574201</v>
      </c>
      <c r="I235" s="28">
        <f t="shared" si="14"/>
        <v>32.492123513452803</v>
      </c>
      <c r="J235" s="28">
        <f t="shared" si="14"/>
        <v>43.343465295286549</v>
      </c>
      <c r="K235" s="28">
        <f t="shared" si="14"/>
        <v>3.5614488536864424</v>
      </c>
    </row>
    <row r="236" spans="1:11" x14ac:dyDescent="0.2">
      <c r="A236" s="1">
        <v>2045</v>
      </c>
      <c r="B236" s="27">
        <f>B130/1000</f>
        <v>1433.0350000000001</v>
      </c>
      <c r="C236" s="27">
        <f>C130/1000</f>
        <v>300.18287694623501</v>
      </c>
      <c r="D236" s="27">
        <f>D130/1000</f>
        <v>467.066623440358</v>
      </c>
      <c r="E236" s="27">
        <f>E130/1000</f>
        <v>611.395111664605</v>
      </c>
      <c r="F236" s="27">
        <f>F130/1000</f>
        <v>54.390387948803102</v>
      </c>
      <c r="G236" s="27"/>
      <c r="H236" s="28">
        <f t="shared" si="15"/>
        <v>20.947351386828288</v>
      </c>
      <c r="I236" s="28">
        <f t="shared" si="14"/>
        <v>32.592827351764448</v>
      </c>
      <c r="J236" s="28">
        <f t="shared" si="14"/>
        <v>42.664353045431859</v>
      </c>
      <c r="K236" s="28">
        <f t="shared" si="14"/>
        <v>3.7954682159753985</v>
      </c>
    </row>
    <row r="237" spans="1:11" x14ac:dyDescent="0.2">
      <c r="A237" s="1">
        <v>2050</v>
      </c>
      <c r="B237" s="27">
        <f>B160/1000</f>
        <v>1364.693</v>
      </c>
      <c r="C237" s="27">
        <f>C160/1000</f>
        <v>289.37550829950595</v>
      </c>
      <c r="D237" s="27">
        <f>D160/1000</f>
        <v>444.84065402850297</v>
      </c>
      <c r="E237" s="27">
        <f>E160/1000</f>
        <v>576.75467491696406</v>
      </c>
      <c r="F237" s="27">
        <f>F160/1000</f>
        <v>53.722162755027099</v>
      </c>
      <c r="G237" s="27"/>
      <c r="H237" s="28">
        <f t="shared" si="15"/>
        <v>21.204439994893058</v>
      </c>
      <c r="I237" s="28">
        <f t="shared" si="14"/>
        <v>32.596390105943456</v>
      </c>
      <c r="J237" s="28">
        <f t="shared" si="14"/>
        <v>42.262594951169525</v>
      </c>
      <c r="K237" s="28">
        <f t="shared" si="14"/>
        <v>3.9365749479939511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562.21600000000001</v>
      </c>
      <c r="C239" s="27">
        <f>C27/1000</f>
        <v>94.526331183022705</v>
      </c>
      <c r="D239" s="27">
        <f>D27/1000</f>
        <v>217.98619720889599</v>
      </c>
      <c r="E239" s="27">
        <f>E27/1000</f>
        <v>220.633209310518</v>
      </c>
      <c r="F239" s="27">
        <f>F27/1000</f>
        <v>29.0702622975632</v>
      </c>
      <c r="G239" s="27"/>
      <c r="H239" s="28">
        <f t="shared" si="15"/>
        <v>16.813169881864393</v>
      </c>
      <c r="I239" s="28">
        <f t="shared" si="15"/>
        <v>38.772677620148841</v>
      </c>
      <c r="J239" s="28">
        <f t="shared" si="15"/>
        <v>39.243495259921104</v>
      </c>
      <c r="K239" s="28">
        <f t="shared" si="15"/>
        <v>5.1706572380656555</v>
      </c>
    </row>
    <row r="240" spans="1:11" x14ac:dyDescent="0.2">
      <c r="A240" s="1">
        <v>2025</v>
      </c>
      <c r="B240" s="27">
        <f>B50/1000</f>
        <v>582.46600000000001</v>
      </c>
      <c r="C240" s="27">
        <f>C50/1000</f>
        <v>110.78539391515031</v>
      </c>
      <c r="D240" s="27">
        <f>D50/1000</f>
        <v>226.86880430610077</v>
      </c>
      <c r="E240" s="27">
        <f>E50/1000</f>
        <v>212.29470516449405</v>
      </c>
      <c r="F240" s="27">
        <f>F50/1000</f>
        <v>32.517096614254974</v>
      </c>
      <c r="G240" s="27"/>
      <c r="H240" s="28">
        <f t="shared" si="15"/>
        <v>19.020061928962427</v>
      </c>
      <c r="I240" s="28">
        <f t="shared" si="15"/>
        <v>38.949707674971705</v>
      </c>
      <c r="J240" s="28">
        <f t="shared" si="15"/>
        <v>36.447570358526335</v>
      </c>
      <c r="K240" s="28">
        <f t="shared" si="15"/>
        <v>5.582660037539525</v>
      </c>
    </row>
    <row r="241" spans="1:11" x14ac:dyDescent="0.2">
      <c r="A241" s="1">
        <v>2030</v>
      </c>
      <c r="B241" s="27">
        <f>B73/1000</f>
        <v>587.03200000000004</v>
      </c>
      <c r="C241" s="27">
        <f>C73/1000</f>
        <v>123.31607443853001</v>
      </c>
      <c r="D241" s="27">
        <f>D73/1000</f>
        <v>225.70459418319001</v>
      </c>
      <c r="E241" s="27">
        <f>E73/1000</f>
        <v>201.848110179462</v>
      </c>
      <c r="F241" s="27">
        <f>F73/1000</f>
        <v>36.163221198817702</v>
      </c>
      <c r="G241" s="27"/>
      <c r="H241" s="28">
        <f t="shared" si="15"/>
        <v>21.006703968187438</v>
      </c>
      <c r="I241" s="28">
        <f t="shared" si="15"/>
        <v>38.448431121845168</v>
      </c>
      <c r="J241" s="28">
        <f t="shared" si="15"/>
        <v>34.384515695815914</v>
      </c>
      <c r="K241" s="28">
        <f t="shared" si="15"/>
        <v>6.1603492141514806</v>
      </c>
    </row>
    <row r="242" spans="1:11" x14ac:dyDescent="0.2">
      <c r="A242" s="1">
        <v>2035</v>
      </c>
      <c r="B242" s="27">
        <f>B103/1000</f>
        <v>592.73199999999997</v>
      </c>
      <c r="C242" s="27">
        <f>C103/1000</f>
        <v>133.555172968036</v>
      </c>
      <c r="D242" s="27">
        <f>D103/1000</f>
        <v>221.764651734306</v>
      </c>
      <c r="E242" s="27">
        <f>E103/1000</f>
        <v>197.005465326691</v>
      </c>
      <c r="F242" s="27">
        <f>F103/1000</f>
        <v>40.406709970967697</v>
      </c>
      <c r="G242" s="27"/>
      <c r="H242" s="28">
        <f t="shared" si="15"/>
        <v>22.532134753655253</v>
      </c>
      <c r="I242" s="28">
        <f t="shared" si="15"/>
        <v>37.413983340583222</v>
      </c>
      <c r="J242" s="28">
        <f t="shared" si="15"/>
        <v>33.236853304139274</v>
      </c>
      <c r="K242" s="28">
        <f t="shared" si="15"/>
        <v>6.8170286016222592</v>
      </c>
    </row>
    <row r="243" spans="1:11" x14ac:dyDescent="0.2">
      <c r="A243" s="1">
        <v>2040</v>
      </c>
      <c r="B243" s="27">
        <f>B126/1000</f>
        <v>611.52099999999996</v>
      </c>
      <c r="C243" s="27">
        <f>C126/1000</f>
        <v>143.856277877351</v>
      </c>
      <c r="D243" s="27">
        <f>D126/1000</f>
        <v>223.309694811009</v>
      </c>
      <c r="E243" s="27">
        <f>E126/1000</f>
        <v>200.09704173743398</v>
      </c>
      <c r="F243" s="27">
        <f>F126/1000</f>
        <v>44.257985574206096</v>
      </c>
      <c r="G243" s="27"/>
      <c r="H243" s="28">
        <f t="shared" si="15"/>
        <v>23.524339781847392</v>
      </c>
      <c r="I243" s="28">
        <f t="shared" si="15"/>
        <v>36.517093413146725</v>
      </c>
      <c r="J243" s="28">
        <f t="shared" si="15"/>
        <v>32.721205279529883</v>
      </c>
      <c r="K243" s="28">
        <f t="shared" si="15"/>
        <v>7.2373615254760004</v>
      </c>
    </row>
    <row r="244" spans="1:11" x14ac:dyDescent="0.2">
      <c r="A244" s="1">
        <v>2045</v>
      </c>
      <c r="B244" s="27">
        <f>B149/1000</f>
        <v>609.76800000000003</v>
      </c>
      <c r="C244" s="27">
        <f>C149/1000</f>
        <v>148.04848861591501</v>
      </c>
      <c r="D244" s="27">
        <f>D149/1000</f>
        <v>219.69255959270302</v>
      </c>
      <c r="E244" s="27">
        <f>E149/1000</f>
        <v>196.17518892815798</v>
      </c>
      <c r="F244" s="27">
        <f>F149/1000</f>
        <v>45.851762863223897</v>
      </c>
      <c r="G244" s="27"/>
      <c r="H244" s="28">
        <f t="shared" si="15"/>
        <v>24.279478197595644</v>
      </c>
      <c r="I244" s="28">
        <f t="shared" si="15"/>
        <v>36.02887648953422</v>
      </c>
      <c r="J244" s="28">
        <f t="shared" si="15"/>
        <v>32.172102984767648</v>
      </c>
      <c r="K244" s="28">
        <f t="shared" si="15"/>
        <v>7.5195423281024736</v>
      </c>
    </row>
    <row r="245" spans="1:11" x14ac:dyDescent="0.2">
      <c r="A245" s="1">
        <v>2050</v>
      </c>
      <c r="B245" s="27">
        <f>B179/1000</f>
        <v>595.33900000000006</v>
      </c>
      <c r="C245" s="27">
        <f>C179/1000</f>
        <v>148.32674577390802</v>
      </c>
      <c r="D245" s="27">
        <f>D179/1000</f>
        <v>212.92723838254699</v>
      </c>
      <c r="E245" s="27">
        <f>E179/1000</f>
        <v>188.383523849059</v>
      </c>
      <c r="F245" s="27">
        <f>F179/1000</f>
        <v>45.701491994486595</v>
      </c>
      <c r="G245" s="27"/>
      <c r="H245" s="28">
        <f t="shared" si="15"/>
        <v>24.914669755199625</v>
      </c>
      <c r="I245" s="28">
        <f t="shared" si="15"/>
        <v>35.765713044592545</v>
      </c>
      <c r="J245" s="28">
        <f t="shared" si="15"/>
        <v>31.643067873775927</v>
      </c>
      <c r="K245" s="28">
        <f t="shared" si="15"/>
        <v>7.6765493264319247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271.13499999999999</v>
      </c>
      <c r="C247" s="27">
        <f>C28/1000</f>
        <v>49.539911346876096</v>
      </c>
      <c r="D247" s="27">
        <f>D28/1000</f>
        <v>94.415019719913886</v>
      </c>
      <c r="E247" s="27">
        <f>E28/1000</f>
        <v>102.587293718163</v>
      </c>
      <c r="F247" s="27">
        <f>F28/1000</f>
        <v>24.5927752150467</v>
      </c>
      <c r="G247" s="27"/>
      <c r="H247" s="28">
        <f t="shared" si="15"/>
        <v>18.271308147924895</v>
      </c>
      <c r="I247" s="28">
        <f t="shared" si="15"/>
        <v>34.822143847129297</v>
      </c>
      <c r="J247" s="28">
        <f t="shared" si="15"/>
        <v>37.836241620655073</v>
      </c>
      <c r="K247" s="28">
        <f t="shared" si="15"/>
        <v>9.0703063842907525</v>
      </c>
    </row>
    <row r="248" spans="1:11" x14ac:dyDescent="0.2">
      <c r="A248" s="1">
        <v>2025</v>
      </c>
      <c r="B248" s="27">
        <f>B51/1000</f>
        <v>325.07400000000001</v>
      </c>
      <c r="C248" s="27">
        <f>C51/1000</f>
        <v>66.841836917205015</v>
      </c>
      <c r="D248" s="27">
        <f>D51/1000</f>
        <v>119.68077322923946</v>
      </c>
      <c r="E248" s="27">
        <f>E51/1000</f>
        <v>110.05332238302687</v>
      </c>
      <c r="F248" s="27">
        <f>F51/1000</f>
        <v>28.498067470528675</v>
      </c>
      <c r="G248" s="27"/>
      <c r="H248" s="28">
        <f t="shared" si="15"/>
        <v>20.56203723373909</v>
      </c>
      <c r="I248" s="28">
        <f t="shared" si="15"/>
        <v>36.816470474181095</v>
      </c>
      <c r="J248" s="28">
        <f t="shared" si="15"/>
        <v>33.854852243805063</v>
      </c>
      <c r="K248" s="28">
        <f t="shared" si="15"/>
        <v>8.7666400482747537</v>
      </c>
    </row>
    <row r="249" spans="1:11" x14ac:dyDescent="0.2">
      <c r="A249" s="1">
        <v>2030</v>
      </c>
      <c r="B249" s="27">
        <f>B74/1000</f>
        <v>357.21300000000002</v>
      </c>
      <c r="C249" s="27">
        <f>C74/1000</f>
        <v>80.350800504960901</v>
      </c>
      <c r="D249" s="27">
        <f>D74/1000</f>
        <v>131.649116165202</v>
      </c>
      <c r="E249" s="27">
        <f>E74/1000</f>
        <v>112.717015991829</v>
      </c>
      <c r="F249" s="27">
        <f>F74/1000</f>
        <v>32.496067338008601</v>
      </c>
      <c r="G249" s="27"/>
      <c r="H249" s="28">
        <f t="shared" si="15"/>
        <v>22.493806357820343</v>
      </c>
      <c r="I249" s="28">
        <f t="shared" si="15"/>
        <v>36.854514299648052</v>
      </c>
      <c r="J249" s="28">
        <f t="shared" si="15"/>
        <v>31.554567160721707</v>
      </c>
      <c r="K249" s="28">
        <f t="shared" si="15"/>
        <v>9.0971121818098872</v>
      </c>
    </row>
    <row r="250" spans="1:11" x14ac:dyDescent="0.2">
      <c r="A250" s="1">
        <v>2035</v>
      </c>
      <c r="B250" s="27">
        <f>B104/1000</f>
        <v>361.94400000000002</v>
      </c>
      <c r="C250" s="27">
        <f>C104/1000</f>
        <v>86.040254247357296</v>
      </c>
      <c r="D250" s="27">
        <f>D104/1000</f>
        <v>129.89666484594599</v>
      </c>
      <c r="E250" s="27">
        <f>E104/1000</f>
        <v>109.503203098521</v>
      </c>
      <c r="F250" s="27">
        <f>F104/1000</f>
        <v>36.503877808175503</v>
      </c>
      <c r="G250" s="27"/>
      <c r="H250" s="28">
        <f t="shared" si="15"/>
        <v>23.771703425766788</v>
      </c>
      <c r="I250" s="28">
        <f t="shared" si="15"/>
        <v>35.888608416204185</v>
      </c>
      <c r="J250" s="28">
        <f t="shared" si="15"/>
        <v>30.254183823608368</v>
      </c>
      <c r="K250" s="28">
        <f t="shared" si="15"/>
        <v>10.085504334420662</v>
      </c>
    </row>
    <row r="251" spans="1:11" x14ac:dyDescent="0.2">
      <c r="A251" s="1">
        <v>2040</v>
      </c>
      <c r="B251" s="27">
        <f>B127/1000</f>
        <v>355.41399999999999</v>
      </c>
      <c r="C251" s="27">
        <f>C127/1000</f>
        <v>87.592652040898798</v>
      </c>
      <c r="D251" s="27">
        <f>D127/1000</f>
        <v>123.27362234494299</v>
      </c>
      <c r="E251" s="27">
        <f>E127/1000</f>
        <v>104.80484098921001</v>
      </c>
      <c r="F251" s="27">
        <f>F127/1000</f>
        <v>39.742884624947699</v>
      </c>
      <c r="G251" s="27"/>
      <c r="H251" s="28">
        <f t="shared" si="15"/>
        <v>24.645245274777842</v>
      </c>
      <c r="I251" s="28">
        <f t="shared" si="15"/>
        <v>34.684515057072367</v>
      </c>
      <c r="J251" s="28">
        <f t="shared" si="15"/>
        <v>29.488101478616532</v>
      </c>
      <c r="K251" s="28">
        <f t="shared" si="15"/>
        <v>11.182138189533266</v>
      </c>
    </row>
    <row r="252" spans="1:11" x14ac:dyDescent="0.2">
      <c r="A252" s="1">
        <v>2045</v>
      </c>
      <c r="B252" s="27">
        <f>B150/1000</f>
        <v>354.09</v>
      </c>
      <c r="C252" s="27">
        <f>C150/1000</f>
        <v>90.194711232684895</v>
      </c>
      <c r="D252" s="27">
        <f>D150/1000</f>
        <v>120.053058764825</v>
      </c>
      <c r="E252" s="27">
        <f>E150/1000</f>
        <v>102.61917804640099</v>
      </c>
      <c r="F252" s="27">
        <f>F150/1000</f>
        <v>41.223051956089201</v>
      </c>
      <c r="G252" s="27"/>
      <c r="H252" s="28">
        <f t="shared" si="15"/>
        <v>25.472255989348717</v>
      </c>
      <c r="I252" s="28">
        <f t="shared" si="15"/>
        <v>33.904673604118997</v>
      </c>
      <c r="J252" s="28">
        <f t="shared" si="15"/>
        <v>28.981100298342504</v>
      </c>
      <c r="K252" s="28">
        <f t="shared" si="15"/>
        <v>11.64197010818978</v>
      </c>
    </row>
    <row r="253" spans="1:11" x14ac:dyDescent="0.2">
      <c r="A253" s="1">
        <v>2050</v>
      </c>
      <c r="B253" s="27">
        <f>B180/1000</f>
        <v>372.14600000000002</v>
      </c>
      <c r="C253" s="27">
        <f>C180/1000</f>
        <v>97.475418056911906</v>
      </c>
      <c r="D253" s="27">
        <f>D180/1000</f>
        <v>126.331118991316</v>
      </c>
      <c r="E253" s="27">
        <f>E180/1000</f>
        <v>106.650439173536</v>
      </c>
      <c r="F253" s="27">
        <f>F180/1000</f>
        <v>41.6890237782358</v>
      </c>
      <c r="G253" s="27"/>
      <c r="H253" s="28">
        <f t="shared" si="15"/>
        <v>26.192789404403644</v>
      </c>
      <c r="I253" s="28">
        <f t="shared" si="15"/>
        <v>33.946655073900054</v>
      </c>
      <c r="J253" s="28">
        <f t="shared" si="15"/>
        <v>28.658225313058875</v>
      </c>
      <c r="K253" s="28">
        <f t="shared" si="15"/>
        <v>11.202330208637424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1704.922</v>
      </c>
      <c r="C257" s="27">
        <f>SUM(B9:B18)/1000</f>
        <v>1142.7059999999999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1669.1210000000001</v>
      </c>
      <c r="C258" s="27">
        <f>SUM(B32:B41)/1000</f>
        <v>1086.655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1627.8679999999999</v>
      </c>
      <c r="C259" s="27">
        <f>SUM(B55:B64)/1000</f>
        <v>1040.836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1572.1669999999999</v>
      </c>
      <c r="C260" s="27">
        <f>SUM(B85:B94)/1000</f>
        <v>979.43499999999995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1503.723</v>
      </c>
      <c r="C261" s="27">
        <f>SUM(B108:B117)/1000</f>
        <v>892.202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1433.0350000000001</v>
      </c>
      <c r="C262" s="27">
        <f>SUM(B131:B140)/1000</f>
        <v>823.26700000000005</v>
      </c>
      <c r="D262" s="27"/>
      <c r="E262" s="27"/>
      <c r="H262" s="29">
        <f t="shared" si="16"/>
        <v>100.00000000000001</v>
      </c>
    </row>
    <row r="263" spans="1:8" x14ac:dyDescent="0.2">
      <c r="A263" s="1">
        <v>2050</v>
      </c>
      <c r="B263" s="27">
        <f>B160/1000</f>
        <v>1364.693</v>
      </c>
      <c r="C263" s="27">
        <f>SUM(B161:B170)/1000</f>
        <v>769.35400000000004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D2762-7737-4864-B241-1DAD5980FEED}">
  <sheetPr codeName="Sheet15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69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1712537</v>
      </c>
      <c r="C8" s="7">
        <v>260100</v>
      </c>
      <c r="D8" s="7">
        <v>543115</v>
      </c>
      <c r="E8" s="7">
        <v>855749.24796698603</v>
      </c>
      <c r="F8" s="7">
        <v>53572.752033014403</v>
      </c>
      <c r="G8" s="8">
        <f t="shared" ref="G8:K23" si="0">ROUND(B8/$B8%,1)</f>
        <v>100</v>
      </c>
      <c r="H8" s="9">
        <f t="shared" si="0"/>
        <v>15.2</v>
      </c>
      <c r="I8" s="9">
        <f t="shared" si="0"/>
        <v>31.7</v>
      </c>
      <c r="J8" s="9">
        <f t="shared" si="0"/>
        <v>50</v>
      </c>
      <c r="K8" s="9">
        <f t="shared" si="0"/>
        <v>3.1</v>
      </c>
    </row>
    <row r="9" spans="1:11" ht="12.5" customHeight="1" x14ac:dyDescent="0.3">
      <c r="A9" s="4" t="s">
        <v>15</v>
      </c>
      <c r="B9" s="6">
        <v>92241</v>
      </c>
      <c r="C9" s="7">
        <v>4180.1123330784303</v>
      </c>
      <c r="D9" s="7">
        <v>93.478601223468104</v>
      </c>
      <c r="E9" s="7">
        <v>86656.334261276701</v>
      </c>
      <c r="F9" s="7">
        <v>1311.0748044214299</v>
      </c>
      <c r="G9" s="8">
        <f t="shared" si="0"/>
        <v>100</v>
      </c>
      <c r="H9" s="9">
        <f t="shared" si="0"/>
        <v>4.5</v>
      </c>
      <c r="I9" s="9">
        <f t="shared" si="0"/>
        <v>0.1</v>
      </c>
      <c r="J9" s="9">
        <f t="shared" si="0"/>
        <v>93.9</v>
      </c>
      <c r="K9" s="9">
        <f t="shared" si="0"/>
        <v>1.4</v>
      </c>
    </row>
    <row r="10" spans="1:11" ht="12.5" customHeight="1" x14ac:dyDescent="0.3">
      <c r="A10" s="4" t="s">
        <v>16</v>
      </c>
      <c r="B10" s="6">
        <v>90767</v>
      </c>
      <c r="C10" s="7">
        <v>22872.839479499798</v>
      </c>
      <c r="D10" s="7">
        <v>3048.0191531994101</v>
      </c>
      <c r="E10" s="7">
        <v>63814.400010826997</v>
      </c>
      <c r="F10" s="7">
        <v>1031.7413564738399</v>
      </c>
      <c r="G10" s="8">
        <f t="shared" si="0"/>
        <v>100</v>
      </c>
      <c r="H10" s="9">
        <f t="shared" si="0"/>
        <v>25.2</v>
      </c>
      <c r="I10" s="9">
        <f t="shared" si="0"/>
        <v>3.4</v>
      </c>
      <c r="J10" s="9">
        <f t="shared" si="0"/>
        <v>70.3</v>
      </c>
      <c r="K10" s="9">
        <f t="shared" si="0"/>
        <v>1.1000000000000001</v>
      </c>
    </row>
    <row r="11" spans="1:11" ht="12.5" customHeight="1" x14ac:dyDescent="0.3">
      <c r="A11" s="4" t="s">
        <v>17</v>
      </c>
      <c r="B11" s="6">
        <v>89687</v>
      </c>
      <c r="C11" s="7">
        <v>21866.637396702299</v>
      </c>
      <c r="D11" s="7">
        <v>12603.6312601071</v>
      </c>
      <c r="E11" s="7">
        <v>54625.636744403797</v>
      </c>
      <c r="F11" s="7">
        <v>591.09459878671998</v>
      </c>
      <c r="G11" s="8">
        <f t="shared" si="0"/>
        <v>100</v>
      </c>
      <c r="H11" s="9">
        <f t="shared" si="0"/>
        <v>24.4</v>
      </c>
      <c r="I11" s="9">
        <f t="shared" si="0"/>
        <v>14.1</v>
      </c>
      <c r="J11" s="9">
        <f t="shared" si="0"/>
        <v>60.9</v>
      </c>
      <c r="K11" s="9">
        <f t="shared" si="0"/>
        <v>0.7</v>
      </c>
    </row>
    <row r="12" spans="1:11" ht="12.5" customHeight="1" x14ac:dyDescent="0.3">
      <c r="A12" s="4" t="s">
        <v>18</v>
      </c>
      <c r="B12" s="6">
        <v>95475</v>
      </c>
      <c r="C12" s="7">
        <v>15045.7382021212</v>
      </c>
      <c r="D12" s="7">
        <v>23711.621167992598</v>
      </c>
      <c r="E12" s="7">
        <v>56244.625469001301</v>
      </c>
      <c r="F12" s="7">
        <v>473.01516088497499</v>
      </c>
      <c r="G12" s="8">
        <f t="shared" si="0"/>
        <v>100</v>
      </c>
      <c r="H12" s="9">
        <f t="shared" si="0"/>
        <v>15.8</v>
      </c>
      <c r="I12" s="9">
        <f t="shared" si="0"/>
        <v>24.8</v>
      </c>
      <c r="J12" s="9">
        <f t="shared" si="0"/>
        <v>58.9</v>
      </c>
      <c r="K12" s="9">
        <f t="shared" si="0"/>
        <v>0.5</v>
      </c>
    </row>
    <row r="13" spans="1:11" ht="12.5" customHeight="1" x14ac:dyDescent="0.3">
      <c r="A13" s="4" t="s">
        <v>19</v>
      </c>
      <c r="B13" s="6">
        <v>108321</v>
      </c>
      <c r="C13" s="7">
        <v>12350.131352558001</v>
      </c>
      <c r="D13" s="7">
        <v>33583.849522646298</v>
      </c>
      <c r="E13" s="7">
        <v>61845.939506948002</v>
      </c>
      <c r="F13" s="7">
        <v>541.07961784770498</v>
      </c>
      <c r="G13" s="8">
        <f t="shared" si="0"/>
        <v>100</v>
      </c>
      <c r="H13" s="9">
        <f t="shared" si="0"/>
        <v>11.4</v>
      </c>
      <c r="I13" s="9">
        <f t="shared" si="0"/>
        <v>31</v>
      </c>
      <c r="J13" s="9">
        <f t="shared" si="0"/>
        <v>57.1</v>
      </c>
      <c r="K13" s="9">
        <f t="shared" si="0"/>
        <v>0.5</v>
      </c>
    </row>
    <row r="14" spans="1:11" ht="12.5" customHeight="1" x14ac:dyDescent="0.3">
      <c r="A14" s="4" t="s">
        <v>20</v>
      </c>
      <c r="B14" s="6">
        <v>127912</v>
      </c>
      <c r="C14" s="7">
        <v>12752.1149307786</v>
      </c>
      <c r="D14" s="7">
        <v>44165.248287184302</v>
      </c>
      <c r="E14" s="7">
        <v>70303.001560436198</v>
      </c>
      <c r="F14" s="7">
        <v>691.63522160087496</v>
      </c>
      <c r="G14" s="8">
        <f t="shared" si="0"/>
        <v>100</v>
      </c>
      <c r="H14" s="9">
        <f t="shared" si="0"/>
        <v>10</v>
      </c>
      <c r="I14" s="9">
        <f t="shared" si="0"/>
        <v>34.5</v>
      </c>
      <c r="J14" s="9">
        <f t="shared" si="0"/>
        <v>55</v>
      </c>
      <c r="K14" s="9">
        <f t="shared" si="0"/>
        <v>0.5</v>
      </c>
    </row>
    <row r="15" spans="1:11" ht="12.5" customHeight="1" x14ac:dyDescent="0.3">
      <c r="A15" s="4" t="s">
        <v>21</v>
      </c>
      <c r="B15" s="6">
        <v>151744</v>
      </c>
      <c r="C15" s="7">
        <v>16661.320857386199</v>
      </c>
      <c r="D15" s="7">
        <v>55071.820213814302</v>
      </c>
      <c r="E15" s="7">
        <v>78997.914241366205</v>
      </c>
      <c r="F15" s="7">
        <v>1012.94468743328</v>
      </c>
      <c r="G15" s="8">
        <f t="shared" si="0"/>
        <v>100</v>
      </c>
      <c r="H15" s="9">
        <f t="shared" si="0"/>
        <v>11</v>
      </c>
      <c r="I15" s="9">
        <f t="shared" si="0"/>
        <v>36.299999999999997</v>
      </c>
      <c r="J15" s="9">
        <f t="shared" si="0"/>
        <v>52.1</v>
      </c>
      <c r="K15" s="9">
        <f t="shared" si="0"/>
        <v>0.7</v>
      </c>
    </row>
    <row r="16" spans="1:11" ht="12.5" customHeight="1" x14ac:dyDescent="0.3">
      <c r="A16" s="4" t="s">
        <v>22</v>
      </c>
      <c r="B16" s="6">
        <v>132692</v>
      </c>
      <c r="C16" s="7">
        <v>17231.550155500699</v>
      </c>
      <c r="D16" s="7">
        <v>50129.908892176201</v>
      </c>
      <c r="E16" s="7">
        <v>64222.586075769497</v>
      </c>
      <c r="F16" s="7">
        <v>1107.9548765536399</v>
      </c>
      <c r="G16" s="8">
        <f t="shared" si="0"/>
        <v>100</v>
      </c>
      <c r="H16" s="9">
        <f t="shared" si="0"/>
        <v>13</v>
      </c>
      <c r="I16" s="9">
        <f t="shared" si="0"/>
        <v>37.799999999999997</v>
      </c>
      <c r="J16" s="9">
        <f t="shared" si="0"/>
        <v>48.4</v>
      </c>
      <c r="K16" s="9">
        <f t="shared" si="0"/>
        <v>0.8</v>
      </c>
    </row>
    <row r="17" spans="1:11" ht="12.5" customHeight="1" x14ac:dyDescent="0.3">
      <c r="A17" s="4" t="s">
        <v>23</v>
      </c>
      <c r="B17" s="6">
        <v>120896</v>
      </c>
      <c r="C17" s="7">
        <v>17219.0345253507</v>
      </c>
      <c r="D17" s="7">
        <v>47119.439750001802</v>
      </c>
      <c r="E17" s="7">
        <v>55256.913150755601</v>
      </c>
      <c r="F17" s="7">
        <v>1300.6125738918199</v>
      </c>
      <c r="G17" s="8">
        <f t="shared" si="0"/>
        <v>100</v>
      </c>
      <c r="H17" s="9">
        <f t="shared" si="0"/>
        <v>14.2</v>
      </c>
      <c r="I17" s="9">
        <f t="shared" si="0"/>
        <v>39</v>
      </c>
      <c r="J17" s="9">
        <f t="shared" si="0"/>
        <v>45.7</v>
      </c>
      <c r="K17" s="9">
        <f t="shared" si="0"/>
        <v>1.1000000000000001</v>
      </c>
    </row>
    <row r="18" spans="1:11" ht="12.5" customHeight="1" x14ac:dyDescent="0.3">
      <c r="A18" s="4" t="s">
        <v>24</v>
      </c>
      <c r="B18" s="6">
        <v>118064</v>
      </c>
      <c r="C18" s="7">
        <v>17414.258678071601</v>
      </c>
      <c r="D18" s="7">
        <v>47825.558903444398</v>
      </c>
      <c r="E18" s="7">
        <v>51307.785197491001</v>
      </c>
      <c r="F18" s="7">
        <v>1516.39722099304</v>
      </c>
      <c r="G18" s="8">
        <f t="shared" si="0"/>
        <v>100</v>
      </c>
      <c r="H18" s="9">
        <f t="shared" si="0"/>
        <v>14.7</v>
      </c>
      <c r="I18" s="9">
        <f t="shared" si="0"/>
        <v>40.5</v>
      </c>
      <c r="J18" s="9">
        <f t="shared" si="0"/>
        <v>43.5</v>
      </c>
      <c r="K18" s="9">
        <f t="shared" si="0"/>
        <v>1.3</v>
      </c>
    </row>
    <row r="19" spans="1:11" ht="12.5" customHeight="1" x14ac:dyDescent="0.3">
      <c r="A19" s="4" t="s">
        <v>25</v>
      </c>
      <c r="B19" s="6">
        <v>136996</v>
      </c>
      <c r="C19" s="7">
        <v>21013.7774451396</v>
      </c>
      <c r="D19" s="7">
        <v>56679.864961963402</v>
      </c>
      <c r="E19" s="7">
        <v>56700.696400841298</v>
      </c>
      <c r="F19" s="7">
        <v>2601.6611920557598</v>
      </c>
      <c r="G19" s="8">
        <f t="shared" si="0"/>
        <v>100</v>
      </c>
      <c r="H19" s="9">
        <f t="shared" si="0"/>
        <v>15.3</v>
      </c>
      <c r="I19" s="9">
        <f t="shared" si="0"/>
        <v>41.4</v>
      </c>
      <c r="J19" s="9">
        <f t="shared" si="0"/>
        <v>41.4</v>
      </c>
      <c r="K19" s="9">
        <f t="shared" si="0"/>
        <v>1.9</v>
      </c>
    </row>
    <row r="20" spans="1:11" ht="12.5" customHeight="1" x14ac:dyDescent="0.3">
      <c r="A20" s="4" t="s">
        <v>26</v>
      </c>
      <c r="B20" s="6">
        <v>151712</v>
      </c>
      <c r="C20" s="7">
        <v>25244.740873147301</v>
      </c>
      <c r="D20" s="7">
        <v>64084.861870351902</v>
      </c>
      <c r="E20" s="7">
        <v>58449.7381863954</v>
      </c>
      <c r="F20" s="7">
        <v>3932.6590701054201</v>
      </c>
      <c r="G20" s="8">
        <f t="shared" si="0"/>
        <v>100</v>
      </c>
      <c r="H20" s="9">
        <f t="shared" si="0"/>
        <v>16.600000000000001</v>
      </c>
      <c r="I20" s="9">
        <f t="shared" si="0"/>
        <v>42.2</v>
      </c>
      <c r="J20" s="9">
        <f t="shared" si="0"/>
        <v>38.5</v>
      </c>
      <c r="K20" s="9">
        <f t="shared" si="0"/>
        <v>2.6</v>
      </c>
    </row>
    <row r="21" spans="1:11" ht="12.5" customHeight="1" x14ac:dyDescent="0.3">
      <c r="A21" s="4" t="s">
        <v>27</v>
      </c>
      <c r="B21" s="6">
        <v>113887</v>
      </c>
      <c r="C21" s="7">
        <v>19968.049453365398</v>
      </c>
      <c r="D21" s="7">
        <v>48021.346582368104</v>
      </c>
      <c r="E21" s="7">
        <v>40847.032769862199</v>
      </c>
      <c r="F21" s="7">
        <v>5050.5711944042196</v>
      </c>
      <c r="G21" s="8">
        <f t="shared" si="0"/>
        <v>100</v>
      </c>
      <c r="H21" s="9">
        <f t="shared" si="0"/>
        <v>17.5</v>
      </c>
      <c r="I21" s="9">
        <f t="shared" si="0"/>
        <v>42.2</v>
      </c>
      <c r="J21" s="9">
        <f t="shared" si="0"/>
        <v>35.9</v>
      </c>
      <c r="K21" s="9">
        <f t="shared" si="0"/>
        <v>4.4000000000000004</v>
      </c>
    </row>
    <row r="22" spans="1:11" ht="12.5" customHeight="1" x14ac:dyDescent="0.3">
      <c r="A22" s="4" t="s">
        <v>28</v>
      </c>
      <c r="B22" s="6">
        <v>83550</v>
      </c>
      <c r="C22" s="7">
        <v>16927.3105822322</v>
      </c>
      <c r="D22" s="7">
        <v>32043.3398225649</v>
      </c>
      <c r="E22" s="7">
        <v>27206.686153796101</v>
      </c>
      <c r="F22" s="7">
        <v>7372.6634414069003</v>
      </c>
      <c r="G22" s="8">
        <f t="shared" si="0"/>
        <v>100</v>
      </c>
      <c r="H22" s="9">
        <f t="shared" si="0"/>
        <v>20.3</v>
      </c>
      <c r="I22" s="9">
        <f t="shared" si="0"/>
        <v>38.4</v>
      </c>
      <c r="J22" s="9">
        <f t="shared" si="0"/>
        <v>32.6</v>
      </c>
      <c r="K22" s="9">
        <f t="shared" si="0"/>
        <v>8.8000000000000007</v>
      </c>
    </row>
    <row r="23" spans="1:11" ht="12.5" customHeight="1" x14ac:dyDescent="0.3">
      <c r="A23" s="4" t="s">
        <v>29</v>
      </c>
      <c r="B23" s="6">
        <v>98593</v>
      </c>
      <c r="C23" s="7">
        <v>19352.3837350678</v>
      </c>
      <c r="D23" s="7">
        <v>24933.011010961902</v>
      </c>
      <c r="E23" s="7">
        <v>29269.958237815401</v>
      </c>
      <c r="F23" s="7">
        <v>25037.647016154799</v>
      </c>
      <c r="G23" s="8">
        <f t="shared" si="0"/>
        <v>100</v>
      </c>
      <c r="H23" s="9">
        <f t="shared" si="0"/>
        <v>19.600000000000001</v>
      </c>
      <c r="I23" s="9">
        <f t="shared" si="0"/>
        <v>25.3</v>
      </c>
      <c r="J23" s="9">
        <f t="shared" si="0"/>
        <v>29.7</v>
      </c>
      <c r="K23" s="9">
        <f t="shared" si="0"/>
        <v>25.4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584738</v>
      </c>
      <c r="C27" s="7">
        <v>102506.262088952</v>
      </c>
      <c r="D27" s="7">
        <v>225762.42424821001</v>
      </c>
      <c r="E27" s="7">
        <v>212474.11174871001</v>
      </c>
      <c r="F27" s="7">
        <v>43995.201914127101</v>
      </c>
      <c r="G27" s="8">
        <f t="shared" ref="G27:K28" si="1">ROUND(B27/$B27%,1)</f>
        <v>100</v>
      </c>
      <c r="H27" s="9">
        <f t="shared" si="1"/>
        <v>17.5</v>
      </c>
      <c r="I27" s="9">
        <f t="shared" si="1"/>
        <v>38.6</v>
      </c>
      <c r="J27" s="9">
        <f t="shared" si="1"/>
        <v>36.299999999999997</v>
      </c>
      <c r="K27" s="9">
        <f t="shared" si="1"/>
        <v>7.5</v>
      </c>
    </row>
    <row r="28" spans="1:11" ht="12.5" customHeight="1" x14ac:dyDescent="0.3">
      <c r="A28" s="4" t="s">
        <v>32</v>
      </c>
      <c r="B28" s="6">
        <v>296030</v>
      </c>
      <c r="C28" s="7">
        <v>56247.743770665402</v>
      </c>
      <c r="D28" s="7">
        <v>104997.697415895</v>
      </c>
      <c r="E28" s="7">
        <v>97323.677161473694</v>
      </c>
      <c r="F28" s="7">
        <v>37460.881651965901</v>
      </c>
      <c r="G28" s="8">
        <f t="shared" si="1"/>
        <v>100</v>
      </c>
      <c r="H28" s="9">
        <f t="shared" si="1"/>
        <v>19</v>
      </c>
      <c r="I28" s="9">
        <f t="shared" si="1"/>
        <v>35.5</v>
      </c>
      <c r="J28" s="9">
        <f t="shared" si="1"/>
        <v>32.9</v>
      </c>
      <c r="K28" s="9">
        <f t="shared" si="1"/>
        <v>12.7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1679832</v>
      </c>
      <c r="C31" s="7">
        <v>289329.759374546</v>
      </c>
      <c r="D31" s="7">
        <v>538423.89948063402</v>
      </c>
      <c r="E31" s="7">
        <v>791257.47308897297</v>
      </c>
      <c r="F31" s="7">
        <v>60820.868055847102</v>
      </c>
      <c r="G31" s="8">
        <f t="shared" ref="G31:K48" si="2">ROUND(B31/$B31%,1)</f>
        <v>100</v>
      </c>
      <c r="H31" s="9">
        <f t="shared" si="2"/>
        <v>17.2</v>
      </c>
      <c r="I31" s="9">
        <f t="shared" si="2"/>
        <v>32.1</v>
      </c>
      <c r="J31" s="9">
        <f t="shared" si="2"/>
        <v>47.1</v>
      </c>
      <c r="K31" s="9">
        <f t="shared" si="2"/>
        <v>3.6</v>
      </c>
    </row>
    <row r="32" spans="1:11" ht="12.5" customHeight="1" x14ac:dyDescent="0.3">
      <c r="A32" s="4" t="s">
        <v>15</v>
      </c>
      <c r="B32" s="6">
        <v>83127</v>
      </c>
      <c r="C32" s="7">
        <v>3850.51327692418</v>
      </c>
      <c r="D32" s="7">
        <v>69.983638832970726</v>
      </c>
      <c r="E32" s="7">
        <v>78093.877905572692</v>
      </c>
      <c r="F32" s="7">
        <v>1112.6251786701587</v>
      </c>
      <c r="G32" s="8">
        <f t="shared" si="2"/>
        <v>100</v>
      </c>
      <c r="H32" s="9">
        <f t="shared" si="2"/>
        <v>4.5999999999999996</v>
      </c>
      <c r="I32" s="9">
        <f t="shared" si="2"/>
        <v>0.1</v>
      </c>
      <c r="J32" s="9">
        <f t="shared" si="2"/>
        <v>93.9</v>
      </c>
      <c r="K32" s="9">
        <f t="shared" si="2"/>
        <v>1.3</v>
      </c>
    </row>
    <row r="33" spans="1:11" ht="12.5" customHeight="1" x14ac:dyDescent="0.3">
      <c r="A33" s="4" t="s">
        <v>16</v>
      </c>
      <c r="B33" s="6">
        <v>86345</v>
      </c>
      <c r="C33" s="7">
        <v>23777.345598665499</v>
      </c>
      <c r="D33" s="7">
        <v>3332.3466389205591</v>
      </c>
      <c r="E33" s="7">
        <v>58291.676819765722</v>
      </c>
      <c r="F33" s="7">
        <v>943.63094264822962</v>
      </c>
      <c r="G33" s="8">
        <f t="shared" si="2"/>
        <v>100</v>
      </c>
      <c r="H33" s="9">
        <f t="shared" si="2"/>
        <v>27.5</v>
      </c>
      <c r="I33" s="9">
        <f t="shared" si="2"/>
        <v>3.9</v>
      </c>
      <c r="J33" s="9">
        <f t="shared" si="2"/>
        <v>67.5</v>
      </c>
      <c r="K33" s="9">
        <f t="shared" si="2"/>
        <v>1.1000000000000001</v>
      </c>
    </row>
    <row r="34" spans="1:11" ht="12.5" customHeight="1" x14ac:dyDescent="0.3">
      <c r="A34" s="4" t="s">
        <v>17</v>
      </c>
      <c r="B34" s="6">
        <v>93127</v>
      </c>
      <c r="C34" s="7">
        <v>26864.620883355099</v>
      </c>
      <c r="D34" s="7">
        <v>14316.515077728596</v>
      </c>
      <c r="E34" s="7">
        <v>51268.290072991957</v>
      </c>
      <c r="F34" s="7">
        <v>677.57396592434714</v>
      </c>
      <c r="G34" s="8">
        <f t="shared" si="2"/>
        <v>100</v>
      </c>
      <c r="H34" s="9">
        <f t="shared" si="2"/>
        <v>28.8</v>
      </c>
      <c r="I34" s="9">
        <f t="shared" si="2"/>
        <v>15.4</v>
      </c>
      <c r="J34" s="9">
        <f t="shared" si="2"/>
        <v>55.1</v>
      </c>
      <c r="K34" s="9">
        <f t="shared" si="2"/>
        <v>0.7</v>
      </c>
    </row>
    <row r="35" spans="1:11" ht="12.5" customHeight="1" x14ac:dyDescent="0.3">
      <c r="A35" s="4" t="s">
        <v>18</v>
      </c>
      <c r="B35" s="6">
        <v>91324</v>
      </c>
      <c r="C35" s="7">
        <v>17156.515146936501</v>
      </c>
      <c r="D35" s="7">
        <v>23149.813167718217</v>
      </c>
      <c r="E35" s="7">
        <v>50516.163615481368</v>
      </c>
      <c r="F35" s="7">
        <v>501.50806986393366</v>
      </c>
      <c r="G35" s="8">
        <f t="shared" si="2"/>
        <v>100</v>
      </c>
      <c r="H35" s="9">
        <f t="shared" si="2"/>
        <v>18.8</v>
      </c>
      <c r="I35" s="9">
        <f t="shared" si="2"/>
        <v>25.3</v>
      </c>
      <c r="J35" s="9">
        <f t="shared" si="2"/>
        <v>55.3</v>
      </c>
      <c r="K35" s="9">
        <f t="shared" si="2"/>
        <v>0.5</v>
      </c>
    </row>
    <row r="36" spans="1:11" ht="12.5" customHeight="1" x14ac:dyDescent="0.3">
      <c r="A36" s="4" t="s">
        <v>19</v>
      </c>
      <c r="B36" s="6">
        <v>96597</v>
      </c>
      <c r="C36" s="7">
        <v>13222.5753932061</v>
      </c>
      <c r="D36" s="7">
        <v>31048.003323094938</v>
      </c>
      <c r="E36" s="7">
        <v>51804.49917711952</v>
      </c>
      <c r="F36" s="7">
        <v>521.92210657942883</v>
      </c>
      <c r="G36" s="8">
        <f t="shared" si="2"/>
        <v>100</v>
      </c>
      <c r="H36" s="9">
        <f t="shared" si="2"/>
        <v>13.7</v>
      </c>
      <c r="I36" s="9">
        <f t="shared" si="2"/>
        <v>32.1</v>
      </c>
      <c r="J36" s="9">
        <f t="shared" si="2"/>
        <v>53.6</v>
      </c>
      <c r="K36" s="9">
        <f t="shared" si="2"/>
        <v>0.5</v>
      </c>
    </row>
    <row r="37" spans="1:11" ht="12.5" customHeight="1" x14ac:dyDescent="0.3">
      <c r="A37" s="4" t="s">
        <v>20</v>
      </c>
      <c r="B37" s="6">
        <v>108524</v>
      </c>
      <c r="C37" s="7">
        <v>11910.298991867399</v>
      </c>
      <c r="D37" s="7">
        <v>38524.512944735121</v>
      </c>
      <c r="E37" s="7">
        <v>57531.740580314436</v>
      </c>
      <c r="F37" s="7">
        <v>557.44748308304395</v>
      </c>
      <c r="G37" s="8">
        <f t="shared" si="2"/>
        <v>100</v>
      </c>
      <c r="H37" s="9">
        <f t="shared" si="2"/>
        <v>11</v>
      </c>
      <c r="I37" s="9">
        <f t="shared" si="2"/>
        <v>35.5</v>
      </c>
      <c r="J37" s="9">
        <f t="shared" si="2"/>
        <v>53</v>
      </c>
      <c r="K37" s="9">
        <f t="shared" si="2"/>
        <v>0.5</v>
      </c>
    </row>
    <row r="38" spans="1:11" ht="12.5" customHeight="1" x14ac:dyDescent="0.3">
      <c r="A38" s="4" t="s">
        <v>21</v>
      </c>
      <c r="B38" s="6">
        <v>127622</v>
      </c>
      <c r="C38" s="7">
        <v>14763.4685006946</v>
      </c>
      <c r="D38" s="7">
        <v>47131.751456582926</v>
      </c>
      <c r="E38" s="7">
        <v>64940.070022725013</v>
      </c>
      <c r="F38" s="7">
        <v>786.71001999746875</v>
      </c>
      <c r="G38" s="8">
        <f t="shared" si="2"/>
        <v>100</v>
      </c>
      <c r="H38" s="9">
        <f t="shared" si="2"/>
        <v>11.6</v>
      </c>
      <c r="I38" s="9">
        <f t="shared" si="2"/>
        <v>36.9</v>
      </c>
      <c r="J38" s="9">
        <f t="shared" si="2"/>
        <v>50.9</v>
      </c>
      <c r="K38" s="9">
        <f t="shared" si="2"/>
        <v>0.6</v>
      </c>
    </row>
    <row r="39" spans="1:11" ht="12.5" customHeight="1" x14ac:dyDescent="0.3">
      <c r="A39" s="4" t="s">
        <v>22</v>
      </c>
      <c r="B39" s="6">
        <v>150179</v>
      </c>
      <c r="C39" s="7">
        <v>20815.981186780798</v>
      </c>
      <c r="D39" s="7">
        <v>57267.3612043752</v>
      </c>
      <c r="E39" s="7">
        <v>70851.274774907914</v>
      </c>
      <c r="F39" s="7">
        <v>1244.3828339360716</v>
      </c>
      <c r="G39" s="8">
        <f t="shared" si="2"/>
        <v>100</v>
      </c>
      <c r="H39" s="9">
        <f t="shared" si="2"/>
        <v>13.9</v>
      </c>
      <c r="I39" s="9">
        <f t="shared" si="2"/>
        <v>38.1</v>
      </c>
      <c r="J39" s="9">
        <f t="shared" si="2"/>
        <v>47.2</v>
      </c>
      <c r="K39" s="9">
        <f t="shared" si="2"/>
        <v>0.8</v>
      </c>
    </row>
    <row r="40" spans="1:11" ht="12.5" customHeight="1" x14ac:dyDescent="0.3">
      <c r="A40" s="4" t="s">
        <v>23</v>
      </c>
      <c r="B40" s="6">
        <v>131377</v>
      </c>
      <c r="C40" s="7">
        <v>21171.1626811024</v>
      </c>
      <c r="D40" s="7">
        <v>50174.832191143869</v>
      </c>
      <c r="E40" s="7">
        <v>58510.241304287178</v>
      </c>
      <c r="F40" s="7">
        <v>1520.7638234665633</v>
      </c>
      <c r="G40" s="8">
        <f t="shared" si="2"/>
        <v>100</v>
      </c>
      <c r="H40" s="9">
        <f t="shared" si="2"/>
        <v>16.100000000000001</v>
      </c>
      <c r="I40" s="9">
        <f t="shared" si="2"/>
        <v>38.200000000000003</v>
      </c>
      <c r="J40" s="9">
        <f t="shared" si="2"/>
        <v>44.5</v>
      </c>
      <c r="K40" s="9">
        <f t="shared" si="2"/>
        <v>1.2</v>
      </c>
    </row>
    <row r="41" spans="1:11" ht="12.5" customHeight="1" x14ac:dyDescent="0.3">
      <c r="A41" s="4" t="s">
        <v>24</v>
      </c>
      <c r="B41" s="6">
        <v>119372</v>
      </c>
      <c r="C41" s="7">
        <v>19816.017084536899</v>
      </c>
      <c r="D41" s="7">
        <v>47210.710463792231</v>
      </c>
      <c r="E41" s="7">
        <v>50650.393533349998</v>
      </c>
      <c r="F41" s="7">
        <v>1694.8789183208708</v>
      </c>
      <c r="G41" s="8">
        <f t="shared" si="2"/>
        <v>100</v>
      </c>
      <c r="H41" s="9">
        <f t="shared" si="2"/>
        <v>16.600000000000001</v>
      </c>
      <c r="I41" s="9">
        <f t="shared" si="2"/>
        <v>39.5</v>
      </c>
      <c r="J41" s="9">
        <f t="shared" si="2"/>
        <v>42.4</v>
      </c>
      <c r="K41" s="9">
        <f t="shared" si="2"/>
        <v>1.4</v>
      </c>
    </row>
    <row r="42" spans="1:11" ht="12.5" customHeight="1" x14ac:dyDescent="0.3">
      <c r="A42" s="4" t="s">
        <v>25</v>
      </c>
      <c r="B42" s="6">
        <v>114734</v>
      </c>
      <c r="C42" s="7">
        <v>19251.4993658272</v>
      </c>
      <c r="D42" s="7">
        <v>47017.5510986195</v>
      </c>
      <c r="E42" s="7">
        <v>46195.887749166883</v>
      </c>
      <c r="F42" s="7">
        <v>2269.0617863864081</v>
      </c>
      <c r="G42" s="8">
        <f t="shared" si="2"/>
        <v>100</v>
      </c>
      <c r="H42" s="9">
        <f t="shared" si="2"/>
        <v>16.8</v>
      </c>
      <c r="I42" s="9">
        <f t="shared" si="2"/>
        <v>41</v>
      </c>
      <c r="J42" s="9">
        <f t="shared" si="2"/>
        <v>40.299999999999997</v>
      </c>
      <c r="K42" s="9">
        <f t="shared" si="2"/>
        <v>2</v>
      </c>
    </row>
    <row r="43" spans="1:11" ht="12.5" customHeight="1" x14ac:dyDescent="0.3">
      <c r="A43" s="4" t="s">
        <v>26</v>
      </c>
      <c r="B43" s="6">
        <v>130606</v>
      </c>
      <c r="C43" s="7">
        <v>24048.038130599401</v>
      </c>
      <c r="D43" s="7">
        <v>53264.92625644763</v>
      </c>
      <c r="E43" s="7">
        <v>49492.019582952133</v>
      </c>
      <c r="F43" s="7">
        <v>3801.0160300008383</v>
      </c>
      <c r="G43" s="8">
        <f t="shared" si="2"/>
        <v>100</v>
      </c>
      <c r="H43" s="9">
        <f t="shared" si="2"/>
        <v>18.399999999999999</v>
      </c>
      <c r="I43" s="9">
        <f t="shared" si="2"/>
        <v>40.799999999999997</v>
      </c>
      <c r="J43" s="9">
        <f t="shared" si="2"/>
        <v>37.9</v>
      </c>
      <c r="K43" s="9">
        <f t="shared" si="2"/>
        <v>2.9</v>
      </c>
    </row>
    <row r="44" spans="1:11" ht="12.5" customHeight="1" x14ac:dyDescent="0.3">
      <c r="A44" s="4" t="s">
        <v>27</v>
      </c>
      <c r="B44" s="6">
        <v>139781</v>
      </c>
      <c r="C44" s="7">
        <v>27147.932295228598</v>
      </c>
      <c r="D44" s="7">
        <v>57872.219927857899</v>
      </c>
      <c r="E44" s="7">
        <v>47889.425108563337</v>
      </c>
      <c r="F44" s="7">
        <v>6871.4226683501693</v>
      </c>
      <c r="G44" s="8">
        <f t="shared" si="2"/>
        <v>100</v>
      </c>
      <c r="H44" s="9">
        <f t="shared" si="2"/>
        <v>19.399999999999999</v>
      </c>
      <c r="I44" s="9">
        <f t="shared" si="2"/>
        <v>41.4</v>
      </c>
      <c r="J44" s="9">
        <f t="shared" si="2"/>
        <v>34.299999999999997</v>
      </c>
      <c r="K44" s="9">
        <f t="shared" si="2"/>
        <v>4.9000000000000004</v>
      </c>
    </row>
    <row r="45" spans="1:11" ht="12.5" customHeight="1" x14ac:dyDescent="0.3">
      <c r="A45" s="4" t="s">
        <v>28</v>
      </c>
      <c r="B45" s="6">
        <v>97938</v>
      </c>
      <c r="C45" s="7">
        <v>21667.530642080001</v>
      </c>
      <c r="D45" s="7">
        <v>38223.899866801294</v>
      </c>
      <c r="E45" s="7">
        <v>28748.956421551251</v>
      </c>
      <c r="F45" s="7">
        <v>9297.6130695674528</v>
      </c>
      <c r="G45" s="8">
        <f t="shared" si="2"/>
        <v>100</v>
      </c>
      <c r="H45" s="9">
        <f t="shared" si="2"/>
        <v>22.1</v>
      </c>
      <c r="I45" s="9">
        <f t="shared" si="2"/>
        <v>39</v>
      </c>
      <c r="J45" s="9">
        <f t="shared" si="2"/>
        <v>29.4</v>
      </c>
      <c r="K45" s="9">
        <f t="shared" si="2"/>
        <v>9.5</v>
      </c>
    </row>
    <row r="46" spans="1:11" ht="12.5" customHeight="1" x14ac:dyDescent="0.3">
      <c r="A46" s="4" t="s">
        <v>34</v>
      </c>
      <c r="B46" s="6">
        <v>62394</v>
      </c>
      <c r="C46" s="7">
        <v>14694.135229269001</v>
      </c>
      <c r="D46" s="7">
        <v>20741.866824023193</v>
      </c>
      <c r="E46" s="7">
        <v>15746.086946367141</v>
      </c>
      <c r="F46" s="7">
        <v>11211.911000340669</v>
      </c>
      <c r="G46" s="8">
        <f t="shared" si="2"/>
        <v>100</v>
      </c>
      <c r="H46" s="9">
        <f t="shared" si="2"/>
        <v>23.6</v>
      </c>
      <c r="I46" s="9">
        <f t="shared" si="2"/>
        <v>33.200000000000003</v>
      </c>
      <c r="J46" s="9">
        <f t="shared" si="2"/>
        <v>25.2</v>
      </c>
      <c r="K46" s="9">
        <f t="shared" si="2"/>
        <v>18</v>
      </c>
    </row>
    <row r="47" spans="1:11" ht="12.5" customHeight="1" x14ac:dyDescent="0.3">
      <c r="A47" s="4" t="s">
        <v>35</v>
      </c>
      <c r="B47" s="6">
        <v>33754</v>
      </c>
      <c r="C47" s="7">
        <v>7391.5836946384998</v>
      </c>
      <c r="D47" s="7">
        <v>7458.0825373166263</v>
      </c>
      <c r="E47" s="7">
        <v>7982.7839459031893</v>
      </c>
      <c r="F47" s="7">
        <v>10921.549822141684</v>
      </c>
      <c r="G47" s="8">
        <f t="shared" si="2"/>
        <v>100</v>
      </c>
      <c r="H47" s="9">
        <f t="shared" si="2"/>
        <v>21.9</v>
      </c>
      <c r="I47" s="9">
        <f t="shared" si="2"/>
        <v>22.1</v>
      </c>
      <c r="J47" s="9">
        <f t="shared" si="2"/>
        <v>23.6</v>
      </c>
      <c r="K47" s="9">
        <f t="shared" si="2"/>
        <v>32.4</v>
      </c>
    </row>
    <row r="48" spans="1:11" ht="12.5" customHeight="1" x14ac:dyDescent="0.3">
      <c r="A48" s="4" t="s">
        <v>36</v>
      </c>
      <c r="B48" s="6">
        <v>13031</v>
      </c>
      <c r="C48" s="7">
        <v>1737.76947669573</v>
      </c>
      <c r="D48" s="7">
        <v>1563.8051527178006</v>
      </c>
      <c r="E48" s="7">
        <v>2842.5750340167597</v>
      </c>
      <c r="F48" s="7">
        <v>6886.8503365697097</v>
      </c>
      <c r="G48" s="8">
        <f t="shared" si="2"/>
        <v>100</v>
      </c>
      <c r="H48" s="9">
        <f t="shared" si="2"/>
        <v>13.3</v>
      </c>
      <c r="I48" s="9">
        <f t="shared" si="2"/>
        <v>12</v>
      </c>
      <c r="J48" s="9">
        <f t="shared" si="2"/>
        <v>21.8</v>
      </c>
      <c r="K48" s="9">
        <f t="shared" si="2"/>
        <v>52.8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592238</v>
      </c>
      <c r="C50" s="7">
        <v>115938.48883433842</v>
      </c>
      <c r="D50" s="7">
        <v>226142.35166378395</v>
      </c>
      <c r="E50" s="7">
        <v>198897.73478852061</v>
      </c>
      <c r="F50" s="7">
        <v>51259.42471335693</v>
      </c>
      <c r="G50" s="8">
        <f t="shared" ref="G50:K51" si="3">ROUND(B50/$B50%,1)</f>
        <v>100</v>
      </c>
      <c r="H50" s="9">
        <f t="shared" si="3"/>
        <v>19.600000000000001</v>
      </c>
      <c r="I50" s="9">
        <f t="shared" si="3"/>
        <v>38.200000000000003</v>
      </c>
      <c r="J50" s="9">
        <f t="shared" si="3"/>
        <v>33.6</v>
      </c>
      <c r="K50" s="9">
        <f t="shared" si="3"/>
        <v>8.6999999999999993</v>
      </c>
    </row>
    <row r="51" spans="1:11" ht="12.5" customHeight="1" x14ac:dyDescent="0.3">
      <c r="A51" s="4" t="s">
        <v>32</v>
      </c>
      <c r="B51" s="6">
        <v>346898</v>
      </c>
      <c r="C51" s="7">
        <v>72638.951337911829</v>
      </c>
      <c r="D51" s="7">
        <v>125859.87430871683</v>
      </c>
      <c r="E51" s="7">
        <v>103209.82745640163</v>
      </c>
      <c r="F51" s="7">
        <v>45189.346896969684</v>
      </c>
      <c r="G51" s="8">
        <f t="shared" si="3"/>
        <v>100</v>
      </c>
      <c r="H51" s="9">
        <f t="shared" si="3"/>
        <v>20.9</v>
      </c>
      <c r="I51" s="9">
        <f t="shared" si="3"/>
        <v>36.299999999999997</v>
      </c>
      <c r="J51" s="9">
        <f t="shared" si="3"/>
        <v>29.8</v>
      </c>
      <c r="K51" s="9">
        <f t="shared" si="3"/>
        <v>13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1638004</v>
      </c>
      <c r="C54" s="7">
        <v>306506.73992451403</v>
      </c>
      <c r="D54" s="7">
        <v>528769.15393330599</v>
      </c>
      <c r="E54" s="7">
        <v>736645.67124947906</v>
      </c>
      <c r="F54" s="7">
        <v>66082.434892700403</v>
      </c>
      <c r="G54" s="8">
        <f t="shared" ref="G54:K71" si="4">ROUND(B54/$B54%,1)</f>
        <v>100</v>
      </c>
      <c r="H54" s="9">
        <f t="shared" si="4"/>
        <v>18.7</v>
      </c>
      <c r="I54" s="9">
        <f t="shared" si="4"/>
        <v>32.299999999999997</v>
      </c>
      <c r="J54" s="9">
        <f t="shared" si="4"/>
        <v>45</v>
      </c>
      <c r="K54" s="9">
        <f t="shared" si="4"/>
        <v>4</v>
      </c>
    </row>
    <row r="55" spans="1:11" ht="12.5" customHeight="1" x14ac:dyDescent="0.3">
      <c r="A55" s="4" t="s">
        <v>15</v>
      </c>
      <c r="B55" s="6">
        <v>74621</v>
      </c>
      <c r="C55" s="7">
        <v>3506.5177534197001</v>
      </c>
      <c r="D55" s="7">
        <v>62.905810814411602</v>
      </c>
      <c r="E55" s="7">
        <v>70052.6448604334</v>
      </c>
      <c r="F55" s="7">
        <v>998.93157533248996</v>
      </c>
      <c r="G55" s="8">
        <f t="shared" si="4"/>
        <v>100</v>
      </c>
      <c r="H55" s="9">
        <f t="shared" si="4"/>
        <v>4.7</v>
      </c>
      <c r="I55" s="9">
        <f t="shared" si="4"/>
        <v>0.1</v>
      </c>
      <c r="J55" s="9">
        <f t="shared" si="4"/>
        <v>93.9</v>
      </c>
      <c r="K55" s="9">
        <f t="shared" si="4"/>
        <v>1.3</v>
      </c>
    </row>
    <row r="56" spans="1:11" ht="12.5" customHeight="1" x14ac:dyDescent="0.3">
      <c r="A56" s="4" t="s">
        <v>16</v>
      </c>
      <c r="B56" s="6">
        <v>78146</v>
      </c>
      <c r="C56" s="7">
        <v>22966.402367485302</v>
      </c>
      <c r="D56" s="7">
        <v>3025.52433171538</v>
      </c>
      <c r="E56" s="7">
        <v>51299.278038572003</v>
      </c>
      <c r="F56" s="7">
        <v>854.795262227335</v>
      </c>
      <c r="G56" s="8">
        <f t="shared" si="4"/>
        <v>100</v>
      </c>
      <c r="H56" s="9">
        <f t="shared" si="4"/>
        <v>29.4</v>
      </c>
      <c r="I56" s="9">
        <f t="shared" si="4"/>
        <v>3.9</v>
      </c>
      <c r="J56" s="9">
        <f t="shared" si="4"/>
        <v>65.599999999999994</v>
      </c>
      <c r="K56" s="9">
        <f t="shared" si="4"/>
        <v>1.1000000000000001</v>
      </c>
    </row>
    <row r="57" spans="1:11" ht="12.5" customHeight="1" x14ac:dyDescent="0.3">
      <c r="A57" s="4" t="s">
        <v>17</v>
      </c>
      <c r="B57" s="6">
        <v>90108</v>
      </c>
      <c r="C57" s="7">
        <v>27877.572345800101</v>
      </c>
      <c r="D57" s="7">
        <v>14678.35115902</v>
      </c>
      <c r="E57" s="7">
        <v>46908.983648352398</v>
      </c>
      <c r="F57" s="7">
        <v>643.09284682751104</v>
      </c>
      <c r="G57" s="8">
        <f t="shared" si="4"/>
        <v>100</v>
      </c>
      <c r="H57" s="9">
        <f t="shared" si="4"/>
        <v>30.9</v>
      </c>
      <c r="I57" s="9">
        <f t="shared" si="4"/>
        <v>16.3</v>
      </c>
      <c r="J57" s="9">
        <f t="shared" si="4"/>
        <v>52.1</v>
      </c>
      <c r="K57" s="9">
        <f t="shared" si="4"/>
        <v>0.7</v>
      </c>
    </row>
    <row r="58" spans="1:11" ht="12.5" customHeight="1" x14ac:dyDescent="0.3">
      <c r="A58" s="4" t="s">
        <v>18</v>
      </c>
      <c r="B58" s="6">
        <v>95433</v>
      </c>
      <c r="C58" s="7">
        <v>18827.766102872702</v>
      </c>
      <c r="D58" s="7">
        <v>25666.1797051676</v>
      </c>
      <c r="E58" s="7">
        <v>50430.391874686902</v>
      </c>
      <c r="F58" s="7">
        <v>508.66231727293098</v>
      </c>
      <c r="G58" s="8">
        <f t="shared" si="4"/>
        <v>100</v>
      </c>
      <c r="H58" s="9">
        <f t="shared" si="4"/>
        <v>19.7</v>
      </c>
      <c r="I58" s="9">
        <f t="shared" si="4"/>
        <v>26.9</v>
      </c>
      <c r="J58" s="9">
        <f t="shared" si="4"/>
        <v>52.8</v>
      </c>
      <c r="K58" s="9">
        <f t="shared" si="4"/>
        <v>0.5</v>
      </c>
    </row>
    <row r="59" spans="1:11" ht="12.5" customHeight="1" x14ac:dyDescent="0.3">
      <c r="A59" s="4" t="s">
        <v>19</v>
      </c>
      <c r="B59" s="6">
        <v>92994</v>
      </c>
      <c r="C59" s="7">
        <v>13760.0885335072</v>
      </c>
      <c r="D59" s="7">
        <v>30767.286063597501</v>
      </c>
      <c r="E59" s="7">
        <v>47951.474849511302</v>
      </c>
      <c r="F59" s="7">
        <v>515.15055338393495</v>
      </c>
      <c r="G59" s="8">
        <f t="shared" si="4"/>
        <v>100</v>
      </c>
      <c r="H59" s="9">
        <f t="shared" si="4"/>
        <v>14.8</v>
      </c>
      <c r="I59" s="9">
        <f t="shared" si="4"/>
        <v>33.1</v>
      </c>
      <c r="J59" s="9">
        <f t="shared" si="4"/>
        <v>51.6</v>
      </c>
      <c r="K59" s="9">
        <f t="shared" si="4"/>
        <v>0.6</v>
      </c>
    </row>
    <row r="60" spans="1:11" ht="12.5" customHeight="1" x14ac:dyDescent="0.3">
      <c r="A60" s="4" t="s">
        <v>20</v>
      </c>
      <c r="B60" s="6">
        <v>96949</v>
      </c>
      <c r="C60" s="7">
        <v>11545.5151134105</v>
      </c>
      <c r="D60" s="7">
        <v>34871.477966304497</v>
      </c>
      <c r="E60" s="7">
        <v>50009.924124276797</v>
      </c>
      <c r="F60" s="7">
        <v>522.08279600816797</v>
      </c>
      <c r="G60" s="8">
        <f t="shared" si="4"/>
        <v>100</v>
      </c>
      <c r="H60" s="9">
        <f t="shared" si="4"/>
        <v>11.9</v>
      </c>
      <c r="I60" s="9">
        <f t="shared" si="4"/>
        <v>36</v>
      </c>
      <c r="J60" s="9">
        <f t="shared" si="4"/>
        <v>51.6</v>
      </c>
      <c r="K60" s="9">
        <f t="shared" si="4"/>
        <v>0.5</v>
      </c>
    </row>
    <row r="61" spans="1:11" ht="12.5" customHeight="1" x14ac:dyDescent="0.3">
      <c r="A61" s="4" t="s">
        <v>21</v>
      </c>
      <c r="B61" s="6">
        <v>108208</v>
      </c>
      <c r="C61" s="7">
        <v>13072.1077275525</v>
      </c>
      <c r="D61" s="7">
        <v>40121.5148466518</v>
      </c>
      <c r="E61" s="7">
        <v>54345.639279661496</v>
      </c>
      <c r="F61" s="7">
        <v>668.73814613414902</v>
      </c>
      <c r="G61" s="8">
        <f t="shared" si="4"/>
        <v>100</v>
      </c>
      <c r="H61" s="9">
        <f t="shared" si="4"/>
        <v>12.1</v>
      </c>
      <c r="I61" s="9">
        <f t="shared" si="4"/>
        <v>37.1</v>
      </c>
      <c r="J61" s="9">
        <f t="shared" si="4"/>
        <v>50.2</v>
      </c>
      <c r="K61" s="9">
        <f t="shared" si="4"/>
        <v>0.6</v>
      </c>
    </row>
    <row r="62" spans="1:11" ht="12.5" customHeight="1" x14ac:dyDescent="0.3">
      <c r="A62" s="4" t="s">
        <v>22</v>
      </c>
      <c r="B62" s="6">
        <v>126529</v>
      </c>
      <c r="C62" s="7">
        <v>17888.909008601699</v>
      </c>
      <c r="D62" s="7">
        <v>49020.121767584496</v>
      </c>
      <c r="E62" s="7">
        <v>58627.097986345798</v>
      </c>
      <c r="F62" s="7">
        <v>992.87123746791997</v>
      </c>
      <c r="G62" s="8">
        <f t="shared" si="4"/>
        <v>100</v>
      </c>
      <c r="H62" s="9">
        <f t="shared" si="4"/>
        <v>14.1</v>
      </c>
      <c r="I62" s="9">
        <f t="shared" si="4"/>
        <v>38.700000000000003</v>
      </c>
      <c r="J62" s="9">
        <f t="shared" si="4"/>
        <v>46.3</v>
      </c>
      <c r="K62" s="9">
        <f t="shared" si="4"/>
        <v>0.8</v>
      </c>
    </row>
    <row r="63" spans="1:11" ht="12.5" customHeight="1" x14ac:dyDescent="0.3">
      <c r="A63" s="4" t="s">
        <v>23</v>
      </c>
      <c r="B63" s="6">
        <v>148685</v>
      </c>
      <c r="C63" s="7">
        <v>25341.2336366321</v>
      </c>
      <c r="D63" s="7">
        <v>56457.998930800502</v>
      </c>
      <c r="E63" s="7">
        <v>65169.930380600003</v>
      </c>
      <c r="F63" s="7">
        <v>1715.8370519674099</v>
      </c>
      <c r="G63" s="8">
        <f t="shared" si="4"/>
        <v>100</v>
      </c>
      <c r="H63" s="9">
        <f t="shared" si="4"/>
        <v>17</v>
      </c>
      <c r="I63" s="9">
        <f t="shared" si="4"/>
        <v>38</v>
      </c>
      <c r="J63" s="9">
        <f t="shared" si="4"/>
        <v>43.8</v>
      </c>
      <c r="K63" s="9">
        <f t="shared" si="4"/>
        <v>1.2</v>
      </c>
    </row>
    <row r="64" spans="1:11" ht="12.5" customHeight="1" x14ac:dyDescent="0.3">
      <c r="A64" s="4" t="s">
        <v>24</v>
      </c>
      <c r="B64" s="6">
        <v>129908</v>
      </c>
      <c r="C64" s="7">
        <v>24007.796869592901</v>
      </c>
      <c r="D64" s="7">
        <v>49971.1305644608</v>
      </c>
      <c r="E64" s="7">
        <v>53960.326990142399</v>
      </c>
      <c r="F64" s="7">
        <v>1968.74557580397</v>
      </c>
      <c r="G64" s="8">
        <f t="shared" si="4"/>
        <v>100</v>
      </c>
      <c r="H64" s="9">
        <f t="shared" si="4"/>
        <v>18.5</v>
      </c>
      <c r="I64" s="9">
        <f t="shared" si="4"/>
        <v>38.5</v>
      </c>
      <c r="J64" s="9">
        <f t="shared" si="4"/>
        <v>41.5</v>
      </c>
      <c r="K64" s="9">
        <f t="shared" si="4"/>
        <v>1.5</v>
      </c>
    </row>
    <row r="65" spans="1:11" ht="12.5" customHeight="1" x14ac:dyDescent="0.3">
      <c r="A65" s="4" t="s">
        <v>25</v>
      </c>
      <c r="B65" s="6">
        <v>116250</v>
      </c>
      <c r="C65" s="7">
        <v>21754.711280986201</v>
      </c>
      <c r="D65" s="7">
        <v>46389.068409356798</v>
      </c>
      <c r="E65" s="7">
        <v>45674.690021508599</v>
      </c>
      <c r="F65" s="7">
        <v>2431.5302881484199</v>
      </c>
      <c r="G65" s="8">
        <f t="shared" si="4"/>
        <v>100</v>
      </c>
      <c r="H65" s="9">
        <f t="shared" si="4"/>
        <v>18.7</v>
      </c>
      <c r="I65" s="9">
        <f t="shared" si="4"/>
        <v>39.9</v>
      </c>
      <c r="J65" s="9">
        <f t="shared" si="4"/>
        <v>39.299999999999997</v>
      </c>
      <c r="K65" s="9">
        <f t="shared" si="4"/>
        <v>2.1</v>
      </c>
    </row>
    <row r="66" spans="1:11" ht="12.5" customHeight="1" x14ac:dyDescent="0.3">
      <c r="A66" s="4" t="s">
        <v>26</v>
      </c>
      <c r="B66" s="6">
        <v>109714</v>
      </c>
      <c r="C66" s="7">
        <v>21780.775140256301</v>
      </c>
      <c r="D66" s="7">
        <v>44353.6196983353</v>
      </c>
      <c r="E66" s="7">
        <v>40342.589334427401</v>
      </c>
      <c r="F66" s="7">
        <v>3237.0158269810499</v>
      </c>
      <c r="G66" s="8">
        <f t="shared" si="4"/>
        <v>100</v>
      </c>
      <c r="H66" s="9">
        <f t="shared" si="4"/>
        <v>19.899999999999999</v>
      </c>
      <c r="I66" s="9">
        <f t="shared" si="4"/>
        <v>40.4</v>
      </c>
      <c r="J66" s="9">
        <f t="shared" si="4"/>
        <v>36.799999999999997</v>
      </c>
      <c r="K66" s="9">
        <f t="shared" si="4"/>
        <v>3</v>
      </c>
    </row>
    <row r="67" spans="1:11" ht="12.5" customHeight="1" x14ac:dyDescent="0.3">
      <c r="A67" s="4" t="s">
        <v>27</v>
      </c>
      <c r="B67" s="6">
        <v>120762</v>
      </c>
      <c r="C67" s="7">
        <v>25411.330710579699</v>
      </c>
      <c r="D67" s="7">
        <v>48940.914951488601</v>
      </c>
      <c r="E67" s="7">
        <v>40324.876453988501</v>
      </c>
      <c r="F67" s="7">
        <v>6084.8778839432698</v>
      </c>
      <c r="G67" s="8">
        <f t="shared" si="4"/>
        <v>100</v>
      </c>
      <c r="H67" s="9">
        <f t="shared" si="4"/>
        <v>21</v>
      </c>
      <c r="I67" s="9">
        <f t="shared" si="4"/>
        <v>40.5</v>
      </c>
      <c r="J67" s="9">
        <f t="shared" si="4"/>
        <v>33.4</v>
      </c>
      <c r="K67" s="9">
        <f t="shared" si="4"/>
        <v>5</v>
      </c>
    </row>
    <row r="68" spans="1:11" ht="12.5" customHeight="1" x14ac:dyDescent="0.3">
      <c r="A68" s="4" t="s">
        <v>28</v>
      </c>
      <c r="B68" s="6">
        <v>121959</v>
      </c>
      <c r="C68" s="7">
        <v>29013.186561257498</v>
      </c>
      <c r="D68" s="7">
        <v>47493.278721338203</v>
      </c>
      <c r="E68" s="7">
        <v>33926.034262367597</v>
      </c>
      <c r="F68" s="7">
        <v>11526.500455036699</v>
      </c>
      <c r="G68" s="8">
        <f t="shared" si="4"/>
        <v>100</v>
      </c>
      <c r="H68" s="9">
        <f t="shared" si="4"/>
        <v>23.8</v>
      </c>
      <c r="I68" s="9">
        <f t="shared" si="4"/>
        <v>38.9</v>
      </c>
      <c r="J68" s="9">
        <f t="shared" si="4"/>
        <v>27.8</v>
      </c>
      <c r="K68" s="9">
        <f t="shared" si="4"/>
        <v>9.5</v>
      </c>
    </row>
    <row r="69" spans="1:11" ht="12.5" customHeight="1" x14ac:dyDescent="0.3">
      <c r="A69" s="4" t="s">
        <v>34</v>
      </c>
      <c r="B69" s="6">
        <v>74648</v>
      </c>
      <c r="C69" s="7">
        <v>18498.004038291001</v>
      </c>
      <c r="D69" s="7">
        <v>26004.505783742301</v>
      </c>
      <c r="E69" s="7">
        <v>16905.110001950699</v>
      </c>
      <c r="F69" s="7">
        <v>13240.380176016</v>
      </c>
      <c r="G69" s="8">
        <f t="shared" si="4"/>
        <v>100</v>
      </c>
      <c r="H69" s="9">
        <f t="shared" si="4"/>
        <v>24.8</v>
      </c>
      <c r="I69" s="9">
        <f t="shared" si="4"/>
        <v>34.799999999999997</v>
      </c>
      <c r="J69" s="9">
        <f t="shared" si="4"/>
        <v>22.6</v>
      </c>
      <c r="K69" s="9">
        <f t="shared" si="4"/>
        <v>17.7</v>
      </c>
    </row>
    <row r="70" spans="1:11" ht="12.5" customHeight="1" x14ac:dyDescent="0.3">
      <c r="A70" s="4" t="s">
        <v>35</v>
      </c>
      <c r="B70" s="6">
        <v>37170</v>
      </c>
      <c r="C70" s="7">
        <v>8893.6889969950898</v>
      </c>
      <c r="D70" s="7">
        <v>8868.1716839815708</v>
      </c>
      <c r="E70" s="7">
        <v>7613.4802103052998</v>
      </c>
      <c r="F70" s="7">
        <v>11794.659108718</v>
      </c>
      <c r="G70" s="8">
        <f t="shared" si="4"/>
        <v>100</v>
      </c>
      <c r="H70" s="9">
        <f t="shared" si="4"/>
        <v>23.9</v>
      </c>
      <c r="I70" s="9">
        <f t="shared" si="4"/>
        <v>23.9</v>
      </c>
      <c r="J70" s="9">
        <f t="shared" si="4"/>
        <v>20.5</v>
      </c>
      <c r="K70" s="9">
        <f t="shared" si="4"/>
        <v>31.7</v>
      </c>
    </row>
    <row r="71" spans="1:11" ht="12.5" customHeight="1" x14ac:dyDescent="0.3">
      <c r="A71" s="4" t="s">
        <v>36</v>
      </c>
      <c r="B71" s="6">
        <v>15920</v>
      </c>
      <c r="C71" s="7">
        <v>2361.13373727421</v>
      </c>
      <c r="D71" s="7">
        <v>2077.1035389459398</v>
      </c>
      <c r="E71" s="7">
        <v>3103.1989323487001</v>
      </c>
      <c r="F71" s="7">
        <v>8378.5637914311592</v>
      </c>
      <c r="G71" s="8">
        <f t="shared" si="4"/>
        <v>100</v>
      </c>
      <c r="H71" s="9">
        <f t="shared" si="4"/>
        <v>14.8</v>
      </c>
      <c r="I71" s="9">
        <f t="shared" si="4"/>
        <v>13</v>
      </c>
      <c r="J71" s="9">
        <f t="shared" si="4"/>
        <v>19.5</v>
      </c>
      <c r="K71" s="9">
        <f t="shared" si="4"/>
        <v>52.6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596423</v>
      </c>
      <c r="C73" s="7">
        <v>127712.83046564</v>
      </c>
      <c r="D73" s="7">
        <v>224126.66278718901</v>
      </c>
      <c r="E73" s="7">
        <v>187889.97921689699</v>
      </c>
      <c r="F73" s="7">
        <v>56693.527530274601</v>
      </c>
      <c r="G73" s="8">
        <f t="shared" ref="G73:K74" si="5">ROUND(B73/$B73%,1)</f>
        <v>100</v>
      </c>
      <c r="H73" s="9">
        <f t="shared" si="5"/>
        <v>21.4</v>
      </c>
      <c r="I73" s="9">
        <f t="shared" si="5"/>
        <v>37.6</v>
      </c>
      <c r="J73" s="9">
        <f t="shared" si="5"/>
        <v>31.5</v>
      </c>
      <c r="K73" s="9">
        <f t="shared" si="5"/>
        <v>9.5</v>
      </c>
    </row>
    <row r="74" spans="1:11" ht="12.5" customHeight="1" x14ac:dyDescent="0.3">
      <c r="A74" s="14" t="s">
        <v>32</v>
      </c>
      <c r="B74" s="6">
        <v>370459</v>
      </c>
      <c r="C74" s="7">
        <v>84177.344044397396</v>
      </c>
      <c r="D74" s="7">
        <v>133383.97467949701</v>
      </c>
      <c r="E74" s="7">
        <v>101872.699860961</v>
      </c>
      <c r="F74" s="7">
        <v>51024.981415145099</v>
      </c>
      <c r="G74" s="15">
        <f t="shared" si="5"/>
        <v>100</v>
      </c>
      <c r="H74" s="16">
        <f t="shared" si="5"/>
        <v>22.7</v>
      </c>
      <c r="I74" s="16">
        <f t="shared" si="5"/>
        <v>36</v>
      </c>
      <c r="J74" s="16">
        <f t="shared" si="5"/>
        <v>27.5</v>
      </c>
      <c r="K74" s="16">
        <f t="shared" si="5"/>
        <v>13.8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群馬県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1582137</v>
      </c>
      <c r="C84" s="7">
        <v>311687.17856568203</v>
      </c>
      <c r="D84" s="7">
        <v>512335.998318595</v>
      </c>
      <c r="E84" s="7">
        <v>687015.79847317201</v>
      </c>
      <c r="F84" s="7">
        <v>71098.024642550707</v>
      </c>
      <c r="G84" s="8">
        <f t="shared" ref="G84:K101" si="6">ROUND(B84/$B84%,1)</f>
        <v>100</v>
      </c>
      <c r="H84" s="9">
        <f t="shared" si="6"/>
        <v>19.7</v>
      </c>
      <c r="I84" s="9">
        <f t="shared" si="6"/>
        <v>32.4</v>
      </c>
      <c r="J84" s="9">
        <f t="shared" si="6"/>
        <v>43.4</v>
      </c>
      <c r="K84" s="9">
        <f t="shared" si="6"/>
        <v>4.5</v>
      </c>
    </row>
    <row r="85" spans="1:11" ht="12.5" customHeight="1" x14ac:dyDescent="0.3">
      <c r="A85" s="4" t="s">
        <v>15</v>
      </c>
      <c r="B85" s="6">
        <v>65038</v>
      </c>
      <c r="C85" s="7">
        <v>3147.05428260298</v>
      </c>
      <c r="D85" s="7">
        <v>56.767590732498398</v>
      </c>
      <c r="E85" s="7">
        <v>60951.779245676698</v>
      </c>
      <c r="F85" s="7">
        <v>882.39888098785298</v>
      </c>
      <c r="G85" s="8">
        <f t="shared" si="6"/>
        <v>100</v>
      </c>
      <c r="H85" s="9">
        <f t="shared" si="6"/>
        <v>4.8</v>
      </c>
      <c r="I85" s="9">
        <f t="shared" si="6"/>
        <v>0.1</v>
      </c>
      <c r="J85" s="9">
        <f t="shared" si="6"/>
        <v>93.7</v>
      </c>
      <c r="K85" s="9">
        <f t="shared" si="6"/>
        <v>1.4</v>
      </c>
    </row>
    <row r="86" spans="1:11" ht="12.5" customHeight="1" x14ac:dyDescent="0.3">
      <c r="A86" s="4" t="s">
        <v>16</v>
      </c>
      <c r="B86" s="6">
        <v>70387</v>
      </c>
      <c r="C86" s="7">
        <v>21208.181775087302</v>
      </c>
      <c r="D86" s="7">
        <v>2749.9773591399999</v>
      </c>
      <c r="E86" s="7">
        <v>45662.610452170302</v>
      </c>
      <c r="F86" s="7">
        <v>766.230413602412</v>
      </c>
      <c r="G86" s="8">
        <f t="shared" si="6"/>
        <v>100</v>
      </c>
      <c r="H86" s="9">
        <f t="shared" si="6"/>
        <v>30.1</v>
      </c>
      <c r="I86" s="9">
        <f t="shared" si="6"/>
        <v>3.9</v>
      </c>
      <c r="J86" s="9">
        <f t="shared" si="6"/>
        <v>64.900000000000006</v>
      </c>
      <c r="K86" s="9">
        <f t="shared" si="6"/>
        <v>1.1000000000000001</v>
      </c>
    </row>
    <row r="87" spans="1:11" ht="12.5" customHeight="1" x14ac:dyDescent="0.3">
      <c r="A87" s="4" t="s">
        <v>17</v>
      </c>
      <c r="B87" s="6">
        <v>82114</v>
      </c>
      <c r="C87" s="7">
        <v>26744.060946961501</v>
      </c>
      <c r="D87" s="7">
        <v>13365.275204739601</v>
      </c>
      <c r="E87" s="7">
        <v>41410.114649277602</v>
      </c>
      <c r="F87" s="7">
        <v>594.54919902126005</v>
      </c>
      <c r="G87" s="8">
        <f t="shared" si="6"/>
        <v>100</v>
      </c>
      <c r="H87" s="9">
        <f t="shared" si="6"/>
        <v>32.6</v>
      </c>
      <c r="I87" s="9">
        <f t="shared" si="6"/>
        <v>16.3</v>
      </c>
      <c r="J87" s="9">
        <f t="shared" si="6"/>
        <v>50.4</v>
      </c>
      <c r="K87" s="9">
        <f t="shared" si="6"/>
        <v>0.7</v>
      </c>
    </row>
    <row r="88" spans="1:11" ht="12.5" customHeight="1" x14ac:dyDescent="0.3">
      <c r="A88" s="4" t="s">
        <v>18</v>
      </c>
      <c r="B88" s="6">
        <v>92158</v>
      </c>
      <c r="C88" s="7">
        <v>18561.634012354301</v>
      </c>
      <c r="D88" s="7">
        <v>25339.703164519</v>
      </c>
      <c r="E88" s="7">
        <v>47778.907604331798</v>
      </c>
      <c r="F88" s="7">
        <v>477.75521879488298</v>
      </c>
      <c r="G88" s="8">
        <f t="shared" si="6"/>
        <v>100</v>
      </c>
      <c r="H88" s="9">
        <f t="shared" si="6"/>
        <v>20.100000000000001</v>
      </c>
      <c r="I88" s="9">
        <f t="shared" si="6"/>
        <v>27.5</v>
      </c>
      <c r="J88" s="9">
        <f t="shared" si="6"/>
        <v>51.8</v>
      </c>
      <c r="K88" s="9">
        <f t="shared" si="6"/>
        <v>0.5</v>
      </c>
    </row>
    <row r="89" spans="1:11" ht="12.5" customHeight="1" x14ac:dyDescent="0.3">
      <c r="A89" s="4" t="s">
        <v>19</v>
      </c>
      <c r="B89" s="6">
        <v>96999</v>
      </c>
      <c r="C89" s="7">
        <v>14393.3294738157</v>
      </c>
      <c r="D89" s="7">
        <v>33344.075685018797</v>
      </c>
      <c r="E89" s="7">
        <v>48743.028647970801</v>
      </c>
      <c r="F89" s="7">
        <v>518.56619319473498</v>
      </c>
      <c r="G89" s="8">
        <f t="shared" si="6"/>
        <v>100</v>
      </c>
      <c r="H89" s="9">
        <f t="shared" si="6"/>
        <v>14.8</v>
      </c>
      <c r="I89" s="9">
        <f t="shared" si="6"/>
        <v>34.4</v>
      </c>
      <c r="J89" s="9">
        <f t="shared" si="6"/>
        <v>50.3</v>
      </c>
      <c r="K89" s="9">
        <f t="shared" si="6"/>
        <v>0.5</v>
      </c>
    </row>
    <row r="90" spans="1:11" ht="12.5" customHeight="1" x14ac:dyDescent="0.3">
      <c r="A90" s="4" t="s">
        <v>20</v>
      </c>
      <c r="B90" s="6">
        <v>93497</v>
      </c>
      <c r="C90" s="7">
        <v>11453.973489452001</v>
      </c>
      <c r="D90" s="7">
        <v>34133.7873877772</v>
      </c>
      <c r="E90" s="7">
        <v>47393.594132014099</v>
      </c>
      <c r="F90" s="7">
        <v>515.644990756722</v>
      </c>
      <c r="G90" s="8">
        <f t="shared" si="6"/>
        <v>100</v>
      </c>
      <c r="H90" s="9">
        <f t="shared" si="6"/>
        <v>12.3</v>
      </c>
      <c r="I90" s="9">
        <f t="shared" si="6"/>
        <v>36.5</v>
      </c>
      <c r="J90" s="9">
        <f t="shared" si="6"/>
        <v>50.7</v>
      </c>
      <c r="K90" s="9">
        <f t="shared" si="6"/>
        <v>0.6</v>
      </c>
    </row>
    <row r="91" spans="1:11" ht="12.5" customHeight="1" x14ac:dyDescent="0.3">
      <c r="A91" s="4" t="s">
        <v>21</v>
      </c>
      <c r="B91" s="6">
        <v>96730</v>
      </c>
      <c r="C91" s="7">
        <v>12241.0818253165</v>
      </c>
      <c r="D91" s="7">
        <v>35976.196743795997</v>
      </c>
      <c r="E91" s="7">
        <v>47888.904170451497</v>
      </c>
      <c r="F91" s="7">
        <v>623.81726043598599</v>
      </c>
      <c r="G91" s="8">
        <f t="shared" si="6"/>
        <v>100</v>
      </c>
      <c r="H91" s="9">
        <f t="shared" si="6"/>
        <v>12.7</v>
      </c>
      <c r="I91" s="9">
        <f t="shared" si="6"/>
        <v>37.200000000000003</v>
      </c>
      <c r="J91" s="9">
        <f t="shared" si="6"/>
        <v>49.5</v>
      </c>
      <c r="K91" s="9">
        <f t="shared" si="6"/>
        <v>0.6</v>
      </c>
    </row>
    <row r="92" spans="1:11" ht="12.5" customHeight="1" x14ac:dyDescent="0.3">
      <c r="A92" s="4" t="s">
        <v>22</v>
      </c>
      <c r="B92" s="6">
        <v>107450</v>
      </c>
      <c r="C92" s="7">
        <v>15575.874539033501</v>
      </c>
      <c r="D92" s="7">
        <v>41754.375307918803</v>
      </c>
      <c r="E92" s="7">
        <v>49274.979773995401</v>
      </c>
      <c r="F92" s="7">
        <v>844.77037905229304</v>
      </c>
      <c r="G92" s="8">
        <f t="shared" si="6"/>
        <v>100</v>
      </c>
      <c r="H92" s="9">
        <f t="shared" si="6"/>
        <v>14.5</v>
      </c>
      <c r="I92" s="9">
        <f t="shared" si="6"/>
        <v>38.9</v>
      </c>
      <c r="J92" s="9">
        <f t="shared" si="6"/>
        <v>45.9</v>
      </c>
      <c r="K92" s="9">
        <f t="shared" si="6"/>
        <v>0.8</v>
      </c>
    </row>
    <row r="93" spans="1:11" ht="12.5" customHeight="1" x14ac:dyDescent="0.3">
      <c r="A93" s="4" t="s">
        <v>23</v>
      </c>
      <c r="B93" s="6">
        <v>125317</v>
      </c>
      <c r="C93" s="7">
        <v>21676.8770123717</v>
      </c>
      <c r="D93" s="7">
        <v>47883.304386732998</v>
      </c>
      <c r="E93" s="7">
        <v>54375.235568739801</v>
      </c>
      <c r="F93" s="7">
        <v>1381.5830321554499</v>
      </c>
      <c r="G93" s="8">
        <f t="shared" si="6"/>
        <v>100</v>
      </c>
      <c r="H93" s="9">
        <f t="shared" si="6"/>
        <v>17.3</v>
      </c>
      <c r="I93" s="9">
        <f t="shared" si="6"/>
        <v>38.200000000000003</v>
      </c>
      <c r="J93" s="9">
        <f t="shared" si="6"/>
        <v>43.4</v>
      </c>
      <c r="K93" s="9">
        <f t="shared" si="6"/>
        <v>1.1000000000000001</v>
      </c>
    </row>
    <row r="94" spans="1:11" ht="12.5" customHeight="1" x14ac:dyDescent="0.3">
      <c r="A94" s="4" t="s">
        <v>24</v>
      </c>
      <c r="B94" s="6">
        <v>147098</v>
      </c>
      <c r="C94" s="7">
        <v>28460.081414087301</v>
      </c>
      <c r="D94" s="7">
        <v>55886.581500276501</v>
      </c>
      <c r="E94" s="7">
        <v>60498.9491189783</v>
      </c>
      <c r="F94" s="7">
        <v>2252.38796665782</v>
      </c>
      <c r="G94" s="8">
        <f t="shared" si="6"/>
        <v>100</v>
      </c>
      <c r="H94" s="9">
        <f t="shared" si="6"/>
        <v>19.3</v>
      </c>
      <c r="I94" s="9">
        <f t="shared" si="6"/>
        <v>38</v>
      </c>
      <c r="J94" s="9">
        <f t="shared" si="6"/>
        <v>41.1</v>
      </c>
      <c r="K94" s="9">
        <f t="shared" si="6"/>
        <v>1.5</v>
      </c>
    </row>
    <row r="95" spans="1:11" ht="12.5" customHeight="1" x14ac:dyDescent="0.3">
      <c r="A95" s="4" t="s">
        <v>25</v>
      </c>
      <c r="B95" s="6">
        <v>126836</v>
      </c>
      <c r="C95" s="7">
        <v>26125.4136243588</v>
      </c>
      <c r="D95" s="7">
        <v>49101.5901421218</v>
      </c>
      <c r="E95" s="7">
        <v>48753.655442349002</v>
      </c>
      <c r="F95" s="7">
        <v>2855.3407911704198</v>
      </c>
      <c r="G95" s="8">
        <f t="shared" si="6"/>
        <v>100</v>
      </c>
      <c r="H95" s="9">
        <f t="shared" si="6"/>
        <v>20.6</v>
      </c>
      <c r="I95" s="9">
        <f t="shared" si="6"/>
        <v>38.700000000000003</v>
      </c>
      <c r="J95" s="9">
        <f t="shared" si="6"/>
        <v>38.4</v>
      </c>
      <c r="K95" s="9">
        <f t="shared" si="6"/>
        <v>2.2999999999999998</v>
      </c>
    </row>
    <row r="96" spans="1:11" ht="12.5" customHeight="1" x14ac:dyDescent="0.3">
      <c r="A96" s="4" t="s">
        <v>26</v>
      </c>
      <c r="B96" s="6">
        <v>111637</v>
      </c>
      <c r="C96" s="7">
        <v>24446.1073872368</v>
      </c>
      <c r="D96" s="7">
        <v>43926.584487196698</v>
      </c>
      <c r="E96" s="7">
        <v>39768.629103192303</v>
      </c>
      <c r="F96" s="7">
        <v>3495.67902237416</v>
      </c>
      <c r="G96" s="8">
        <f t="shared" si="6"/>
        <v>100</v>
      </c>
      <c r="H96" s="9">
        <f t="shared" si="6"/>
        <v>21.9</v>
      </c>
      <c r="I96" s="9">
        <f t="shared" si="6"/>
        <v>39.299999999999997</v>
      </c>
      <c r="J96" s="9">
        <f t="shared" si="6"/>
        <v>35.6</v>
      </c>
      <c r="K96" s="9">
        <f t="shared" si="6"/>
        <v>3.1</v>
      </c>
    </row>
    <row r="97" spans="1:11" ht="12.5" customHeight="1" x14ac:dyDescent="0.3">
      <c r="A97" s="4" t="s">
        <v>27</v>
      </c>
      <c r="B97" s="6">
        <v>102028</v>
      </c>
      <c r="C97" s="7">
        <v>22517.516797438398</v>
      </c>
      <c r="D97" s="7">
        <v>41092.231331715499</v>
      </c>
      <c r="E97" s="7">
        <v>33203.828021720998</v>
      </c>
      <c r="F97" s="7">
        <v>5214.4238491251799</v>
      </c>
      <c r="G97" s="8">
        <f t="shared" si="6"/>
        <v>100</v>
      </c>
      <c r="H97" s="9">
        <f t="shared" si="6"/>
        <v>22.1</v>
      </c>
      <c r="I97" s="9">
        <f t="shared" si="6"/>
        <v>40.299999999999997</v>
      </c>
      <c r="J97" s="9">
        <f t="shared" si="6"/>
        <v>32.5</v>
      </c>
      <c r="K97" s="9">
        <f t="shared" si="6"/>
        <v>5.0999999999999996</v>
      </c>
    </row>
    <row r="98" spans="1:11" ht="12.5" customHeight="1" x14ac:dyDescent="0.3">
      <c r="A98" s="4" t="s">
        <v>28</v>
      </c>
      <c r="B98" s="6">
        <v>105899</v>
      </c>
      <c r="C98" s="7">
        <v>26666.9575609536</v>
      </c>
      <c r="D98" s="7">
        <v>40477.949880420201</v>
      </c>
      <c r="E98" s="7">
        <v>28642.7958024664</v>
      </c>
      <c r="F98" s="7">
        <v>10111.2967561598</v>
      </c>
      <c r="G98" s="8">
        <f t="shared" si="6"/>
        <v>100</v>
      </c>
      <c r="H98" s="9">
        <f t="shared" si="6"/>
        <v>25.2</v>
      </c>
      <c r="I98" s="9">
        <f t="shared" si="6"/>
        <v>38.200000000000003</v>
      </c>
      <c r="J98" s="9">
        <f t="shared" si="6"/>
        <v>27</v>
      </c>
      <c r="K98" s="9">
        <f t="shared" si="6"/>
        <v>9.5</v>
      </c>
    </row>
    <row r="99" spans="1:11" ht="12.5" customHeight="1" x14ac:dyDescent="0.3">
      <c r="A99" s="4" t="s">
        <v>34</v>
      </c>
      <c r="B99" s="6">
        <v>95052</v>
      </c>
      <c r="C99" s="7">
        <v>24237.479948976201</v>
      </c>
      <c r="D99" s="7">
        <v>33523.474216081398</v>
      </c>
      <c r="E99" s="7">
        <v>20643.241727408498</v>
      </c>
      <c r="F99" s="7">
        <v>16647.804107533801</v>
      </c>
      <c r="G99" s="8">
        <f t="shared" si="6"/>
        <v>100</v>
      </c>
      <c r="H99" s="9">
        <f t="shared" si="6"/>
        <v>25.5</v>
      </c>
      <c r="I99" s="9">
        <f t="shared" si="6"/>
        <v>35.299999999999997</v>
      </c>
      <c r="J99" s="9">
        <f t="shared" si="6"/>
        <v>21.7</v>
      </c>
      <c r="K99" s="9">
        <f t="shared" si="6"/>
        <v>17.5</v>
      </c>
    </row>
    <row r="100" spans="1:11" ht="12.5" customHeight="1" x14ac:dyDescent="0.3">
      <c r="A100" s="4" t="s">
        <v>35</v>
      </c>
      <c r="B100" s="6">
        <v>45515</v>
      </c>
      <c r="C100" s="7">
        <v>11372.1887872521</v>
      </c>
      <c r="D100" s="7">
        <v>11198.7656891404</v>
      </c>
      <c r="E100" s="7">
        <v>8661.8177624868495</v>
      </c>
      <c r="F100" s="7">
        <v>14282.227761120599</v>
      </c>
      <c r="G100" s="8">
        <f t="shared" si="6"/>
        <v>100</v>
      </c>
      <c r="H100" s="9">
        <f t="shared" si="6"/>
        <v>25</v>
      </c>
      <c r="I100" s="9">
        <f t="shared" si="6"/>
        <v>24.6</v>
      </c>
      <c r="J100" s="9">
        <f t="shared" si="6"/>
        <v>19</v>
      </c>
      <c r="K100" s="9">
        <f t="shared" si="6"/>
        <v>31.4</v>
      </c>
    </row>
    <row r="101" spans="1:11" ht="12.5" customHeight="1" x14ac:dyDescent="0.3">
      <c r="A101" s="4" t="s">
        <v>36</v>
      </c>
      <c r="B101" s="6">
        <v>18382</v>
      </c>
      <c r="C101" s="7">
        <v>2859.3656883834901</v>
      </c>
      <c r="D101" s="7">
        <v>2525.3582412678502</v>
      </c>
      <c r="E101" s="7">
        <v>3363.7272499414098</v>
      </c>
      <c r="F101" s="7">
        <v>9633.5488204072499</v>
      </c>
      <c r="G101" s="8">
        <f t="shared" si="6"/>
        <v>100</v>
      </c>
      <c r="H101" s="9">
        <f t="shared" si="6"/>
        <v>15.6</v>
      </c>
      <c r="I101" s="9">
        <f t="shared" si="6"/>
        <v>13.7</v>
      </c>
      <c r="J101" s="9">
        <f t="shared" si="6"/>
        <v>18.3</v>
      </c>
      <c r="K101" s="9">
        <f t="shared" si="6"/>
        <v>52.4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605349</v>
      </c>
      <c r="C103" s="7">
        <v>138225.02979459899</v>
      </c>
      <c r="D103" s="7">
        <v>221845.953987944</v>
      </c>
      <c r="E103" s="7">
        <v>183037.69510956499</v>
      </c>
      <c r="F103" s="7">
        <v>62240.321107891301</v>
      </c>
      <c r="G103" s="8">
        <f t="shared" ref="G103:K104" si="7">ROUND(B103/$B103%,1)</f>
        <v>100</v>
      </c>
      <c r="H103" s="9">
        <f t="shared" si="7"/>
        <v>22.8</v>
      </c>
      <c r="I103" s="9">
        <f t="shared" si="7"/>
        <v>36.6</v>
      </c>
      <c r="J103" s="9">
        <f t="shared" si="7"/>
        <v>30.2</v>
      </c>
      <c r="K103" s="9">
        <f t="shared" si="7"/>
        <v>10.3</v>
      </c>
    </row>
    <row r="104" spans="1:11" ht="12.5" customHeight="1" x14ac:dyDescent="0.3">
      <c r="A104" s="4" t="s">
        <v>32</v>
      </c>
      <c r="B104" s="6">
        <v>366876</v>
      </c>
      <c r="C104" s="7">
        <v>87653.508783003796</v>
      </c>
      <c r="D104" s="7">
        <v>128817.779358625</v>
      </c>
      <c r="E104" s="7">
        <v>94515.410564024103</v>
      </c>
      <c r="F104" s="7">
        <v>55889.301294346697</v>
      </c>
      <c r="G104" s="8">
        <f t="shared" si="7"/>
        <v>100</v>
      </c>
      <c r="H104" s="9">
        <f t="shared" si="7"/>
        <v>23.9</v>
      </c>
      <c r="I104" s="9">
        <f t="shared" si="7"/>
        <v>35.1</v>
      </c>
      <c r="J104" s="9">
        <f t="shared" si="7"/>
        <v>25.8</v>
      </c>
      <c r="K104" s="9">
        <f t="shared" si="7"/>
        <v>15.2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1514071</v>
      </c>
      <c r="C107" s="7">
        <v>308393.67703524401</v>
      </c>
      <c r="D107" s="7">
        <v>491572.35105358699</v>
      </c>
      <c r="E107" s="7">
        <v>639575.908604</v>
      </c>
      <c r="F107" s="7">
        <v>74529.063307169403</v>
      </c>
      <c r="G107" s="8">
        <f t="shared" ref="G107:K124" si="8">ROUND(B107/$B107%,1)</f>
        <v>100</v>
      </c>
      <c r="H107" s="9">
        <f t="shared" si="8"/>
        <v>20.399999999999999</v>
      </c>
      <c r="I107" s="9">
        <f t="shared" si="8"/>
        <v>32.5</v>
      </c>
      <c r="J107" s="9">
        <f t="shared" si="8"/>
        <v>42.2</v>
      </c>
      <c r="K107" s="9">
        <f t="shared" si="8"/>
        <v>4.9000000000000004</v>
      </c>
    </row>
    <row r="108" spans="1:11" ht="12.5" customHeight="1" x14ac:dyDescent="0.3">
      <c r="A108" s="4" t="s">
        <v>15</v>
      </c>
      <c r="B108" s="6">
        <v>55356</v>
      </c>
      <c r="C108" s="7">
        <v>2846.16796261837</v>
      </c>
      <c r="D108" s="7">
        <v>51.574778635862302</v>
      </c>
      <c r="E108" s="7">
        <v>51696.531132384102</v>
      </c>
      <c r="F108" s="7">
        <v>761.72612636172005</v>
      </c>
      <c r="G108" s="8">
        <f t="shared" si="8"/>
        <v>100</v>
      </c>
      <c r="H108" s="9">
        <f t="shared" si="8"/>
        <v>5.0999999999999996</v>
      </c>
      <c r="I108" s="9">
        <f t="shared" si="8"/>
        <v>0.1</v>
      </c>
      <c r="J108" s="9">
        <f t="shared" si="8"/>
        <v>93.4</v>
      </c>
      <c r="K108" s="9">
        <f t="shared" si="8"/>
        <v>1.4</v>
      </c>
    </row>
    <row r="109" spans="1:11" ht="12.5" customHeight="1" x14ac:dyDescent="0.3">
      <c r="A109" s="4" t="s">
        <v>16</v>
      </c>
      <c r="B109" s="6">
        <v>61770</v>
      </c>
      <c r="C109" s="7">
        <v>19070.003303466299</v>
      </c>
      <c r="D109" s="7">
        <v>2462.7399938199601</v>
      </c>
      <c r="E109" s="7">
        <v>39562.113022685502</v>
      </c>
      <c r="F109" s="7">
        <v>675.14368002824801</v>
      </c>
      <c r="G109" s="8">
        <f t="shared" si="8"/>
        <v>100</v>
      </c>
      <c r="H109" s="9">
        <f t="shared" si="8"/>
        <v>30.9</v>
      </c>
      <c r="I109" s="9">
        <f t="shared" si="8"/>
        <v>4</v>
      </c>
      <c r="J109" s="9">
        <f t="shared" si="8"/>
        <v>64</v>
      </c>
      <c r="K109" s="9">
        <f t="shared" si="8"/>
        <v>1.1000000000000001</v>
      </c>
    </row>
    <row r="110" spans="1:11" ht="12.5" customHeight="1" x14ac:dyDescent="0.3">
      <c r="A110" s="4" t="s">
        <v>17</v>
      </c>
      <c r="B110" s="6">
        <v>74455</v>
      </c>
      <c r="C110" s="7">
        <v>24663.308189139101</v>
      </c>
      <c r="D110" s="7">
        <v>12132.7735922135</v>
      </c>
      <c r="E110" s="7">
        <v>37117.534511959399</v>
      </c>
      <c r="F110" s="7">
        <v>541.38370668804498</v>
      </c>
      <c r="G110" s="8">
        <f t="shared" si="8"/>
        <v>100</v>
      </c>
      <c r="H110" s="9">
        <f t="shared" si="8"/>
        <v>33.1</v>
      </c>
      <c r="I110" s="9">
        <f t="shared" si="8"/>
        <v>16.3</v>
      </c>
      <c r="J110" s="9">
        <f t="shared" si="8"/>
        <v>49.9</v>
      </c>
      <c r="K110" s="9">
        <f t="shared" si="8"/>
        <v>0.7</v>
      </c>
    </row>
    <row r="111" spans="1:11" ht="12.5" customHeight="1" x14ac:dyDescent="0.3">
      <c r="A111" s="4" t="s">
        <v>18</v>
      </c>
      <c r="B111" s="6">
        <v>84517</v>
      </c>
      <c r="C111" s="7">
        <v>17485.917442133799</v>
      </c>
      <c r="D111" s="7">
        <v>23198.791123045001</v>
      </c>
      <c r="E111" s="7">
        <v>43392.616412765201</v>
      </c>
      <c r="F111" s="7">
        <v>439.67502205605001</v>
      </c>
      <c r="G111" s="8">
        <f t="shared" si="8"/>
        <v>100</v>
      </c>
      <c r="H111" s="9">
        <f t="shared" si="8"/>
        <v>20.7</v>
      </c>
      <c r="I111" s="9">
        <f t="shared" si="8"/>
        <v>27.4</v>
      </c>
      <c r="J111" s="9">
        <f t="shared" si="8"/>
        <v>51.3</v>
      </c>
      <c r="K111" s="9">
        <f t="shared" si="8"/>
        <v>0.5</v>
      </c>
    </row>
    <row r="112" spans="1:11" ht="12.5" customHeight="1" x14ac:dyDescent="0.3">
      <c r="A112" s="4" t="s">
        <v>19</v>
      </c>
      <c r="B112" s="6">
        <v>93594</v>
      </c>
      <c r="C112" s="7">
        <v>13867.4658464076</v>
      </c>
      <c r="D112" s="7">
        <v>32663.1478208279</v>
      </c>
      <c r="E112" s="7">
        <v>46579.713437464699</v>
      </c>
      <c r="F112" s="7">
        <v>483.672895299814</v>
      </c>
      <c r="G112" s="8">
        <f t="shared" si="8"/>
        <v>100</v>
      </c>
      <c r="H112" s="9">
        <f t="shared" si="8"/>
        <v>14.8</v>
      </c>
      <c r="I112" s="9">
        <f t="shared" si="8"/>
        <v>34.9</v>
      </c>
      <c r="J112" s="9">
        <f t="shared" si="8"/>
        <v>49.8</v>
      </c>
      <c r="K112" s="9">
        <f t="shared" si="8"/>
        <v>0.5</v>
      </c>
    </row>
    <row r="113" spans="1:11" ht="12.5" customHeight="1" x14ac:dyDescent="0.3">
      <c r="A113" s="4" t="s">
        <v>20</v>
      </c>
      <c r="B113" s="6">
        <v>97439</v>
      </c>
      <c r="C113" s="7">
        <v>11710.900886154801</v>
      </c>
      <c r="D113" s="7">
        <v>36471.203987286099</v>
      </c>
      <c r="E113" s="7">
        <v>48740.1593273279</v>
      </c>
      <c r="F113" s="7">
        <v>516.73579923119905</v>
      </c>
      <c r="G113" s="8">
        <f t="shared" si="8"/>
        <v>100</v>
      </c>
      <c r="H113" s="9">
        <f t="shared" si="8"/>
        <v>12</v>
      </c>
      <c r="I113" s="9">
        <f t="shared" si="8"/>
        <v>37.4</v>
      </c>
      <c r="J113" s="9">
        <f t="shared" si="8"/>
        <v>50</v>
      </c>
      <c r="K113" s="9">
        <f t="shared" si="8"/>
        <v>0.5</v>
      </c>
    </row>
    <row r="114" spans="1:11" ht="12.5" customHeight="1" x14ac:dyDescent="0.3">
      <c r="A114" s="4" t="s">
        <v>21</v>
      </c>
      <c r="B114" s="6">
        <v>93397</v>
      </c>
      <c r="C114" s="7">
        <v>12023.183954493201</v>
      </c>
      <c r="D114" s="7">
        <v>35065.963265331098</v>
      </c>
      <c r="E114" s="7">
        <v>45690.043786155598</v>
      </c>
      <c r="F114" s="7">
        <v>617.80899402016405</v>
      </c>
      <c r="G114" s="8">
        <f t="shared" si="8"/>
        <v>100</v>
      </c>
      <c r="H114" s="9">
        <f t="shared" si="8"/>
        <v>12.9</v>
      </c>
      <c r="I114" s="9">
        <f t="shared" si="8"/>
        <v>37.5</v>
      </c>
      <c r="J114" s="9">
        <f t="shared" si="8"/>
        <v>48.9</v>
      </c>
      <c r="K114" s="9">
        <f t="shared" si="8"/>
        <v>0.7</v>
      </c>
    </row>
    <row r="115" spans="1:11" ht="12.5" customHeight="1" x14ac:dyDescent="0.3">
      <c r="A115" s="4" t="s">
        <v>22</v>
      </c>
      <c r="B115" s="6">
        <v>96110</v>
      </c>
      <c r="C115" s="7">
        <v>14387.038752668201</v>
      </c>
      <c r="D115" s="7">
        <v>37406.1381589257</v>
      </c>
      <c r="E115" s="7">
        <v>43533.045156232802</v>
      </c>
      <c r="F115" s="7">
        <v>783.77793217335</v>
      </c>
      <c r="G115" s="8">
        <f t="shared" si="8"/>
        <v>100</v>
      </c>
      <c r="H115" s="9">
        <f t="shared" si="8"/>
        <v>15</v>
      </c>
      <c r="I115" s="9">
        <f t="shared" si="8"/>
        <v>38.9</v>
      </c>
      <c r="J115" s="9">
        <f t="shared" si="8"/>
        <v>45.3</v>
      </c>
      <c r="K115" s="9">
        <f t="shared" si="8"/>
        <v>0.8</v>
      </c>
    </row>
    <row r="116" spans="1:11" ht="12.5" customHeight="1" x14ac:dyDescent="0.3">
      <c r="A116" s="4" t="s">
        <v>23</v>
      </c>
      <c r="B116" s="6">
        <v>106592</v>
      </c>
      <c r="C116" s="7">
        <v>18808.435773946901</v>
      </c>
      <c r="D116" s="7">
        <v>40672.093931170399</v>
      </c>
      <c r="E116" s="7">
        <v>45932.654350652199</v>
      </c>
      <c r="F116" s="7">
        <v>1178.81594423043</v>
      </c>
      <c r="G116" s="8">
        <f t="shared" si="8"/>
        <v>100</v>
      </c>
      <c r="H116" s="9">
        <f t="shared" si="8"/>
        <v>17.600000000000001</v>
      </c>
      <c r="I116" s="9">
        <f t="shared" si="8"/>
        <v>38.200000000000003</v>
      </c>
      <c r="J116" s="9">
        <f t="shared" si="8"/>
        <v>43.1</v>
      </c>
      <c r="K116" s="9">
        <f t="shared" si="8"/>
        <v>1.1000000000000001</v>
      </c>
    </row>
    <row r="117" spans="1:11" ht="12.5" customHeight="1" x14ac:dyDescent="0.3">
      <c r="A117" s="4" t="s">
        <v>24</v>
      </c>
      <c r="B117" s="6">
        <v>124076</v>
      </c>
      <c r="C117" s="7">
        <v>24202.6561989238</v>
      </c>
      <c r="D117" s="7">
        <v>47250.563293241998</v>
      </c>
      <c r="E117" s="7">
        <v>50784.881383498301</v>
      </c>
      <c r="F117" s="7">
        <v>1837.8991243359401</v>
      </c>
      <c r="G117" s="8">
        <f t="shared" si="8"/>
        <v>100</v>
      </c>
      <c r="H117" s="9">
        <f t="shared" si="8"/>
        <v>19.5</v>
      </c>
      <c r="I117" s="9">
        <f t="shared" si="8"/>
        <v>38.1</v>
      </c>
      <c r="J117" s="9">
        <f t="shared" si="8"/>
        <v>40.9</v>
      </c>
      <c r="K117" s="9">
        <f t="shared" si="8"/>
        <v>1.5</v>
      </c>
    </row>
    <row r="118" spans="1:11" ht="12.5" customHeight="1" x14ac:dyDescent="0.3">
      <c r="A118" s="4" t="s">
        <v>25</v>
      </c>
      <c r="B118" s="6">
        <v>143781</v>
      </c>
      <c r="C118" s="7">
        <v>30871.790585991599</v>
      </c>
      <c r="D118" s="7">
        <v>54905.760678381703</v>
      </c>
      <c r="E118" s="7">
        <v>54702.402703891901</v>
      </c>
      <c r="F118" s="7">
        <v>3301.0460317347602</v>
      </c>
      <c r="G118" s="8">
        <f t="shared" si="8"/>
        <v>100</v>
      </c>
      <c r="H118" s="9">
        <f t="shared" si="8"/>
        <v>21.5</v>
      </c>
      <c r="I118" s="9">
        <f t="shared" si="8"/>
        <v>38.200000000000003</v>
      </c>
      <c r="J118" s="9">
        <f t="shared" si="8"/>
        <v>38</v>
      </c>
      <c r="K118" s="9">
        <f t="shared" si="8"/>
        <v>2.2999999999999998</v>
      </c>
    </row>
    <row r="119" spans="1:11" ht="12.5" customHeight="1" x14ac:dyDescent="0.3">
      <c r="A119" s="4" t="s">
        <v>26</v>
      </c>
      <c r="B119" s="6">
        <v>122232</v>
      </c>
      <c r="C119" s="7">
        <v>29279.161565291601</v>
      </c>
      <c r="D119" s="7">
        <v>46594.4934526539</v>
      </c>
      <c r="E119" s="7">
        <v>42251.309551361301</v>
      </c>
      <c r="F119" s="7">
        <v>4107.0354306931604</v>
      </c>
      <c r="G119" s="8">
        <f t="shared" si="8"/>
        <v>100</v>
      </c>
      <c r="H119" s="9">
        <f t="shared" si="8"/>
        <v>24</v>
      </c>
      <c r="I119" s="9">
        <f t="shared" si="8"/>
        <v>38.1</v>
      </c>
      <c r="J119" s="9">
        <f t="shared" si="8"/>
        <v>34.6</v>
      </c>
      <c r="K119" s="9">
        <f t="shared" si="8"/>
        <v>3.4</v>
      </c>
    </row>
    <row r="120" spans="1:11" ht="12.5" customHeight="1" x14ac:dyDescent="0.3">
      <c r="A120" s="4" t="s">
        <v>27</v>
      </c>
      <c r="B120" s="6">
        <v>104377</v>
      </c>
      <c r="C120" s="7">
        <v>24789.207151245599</v>
      </c>
      <c r="D120" s="7">
        <v>41003.569785666201</v>
      </c>
      <c r="E120" s="7">
        <v>32976.583968457599</v>
      </c>
      <c r="F120" s="7">
        <v>5607.6390946306701</v>
      </c>
      <c r="G120" s="8">
        <f t="shared" si="8"/>
        <v>100</v>
      </c>
      <c r="H120" s="9">
        <f t="shared" si="8"/>
        <v>23.7</v>
      </c>
      <c r="I120" s="9">
        <f t="shared" si="8"/>
        <v>39.299999999999997</v>
      </c>
      <c r="J120" s="9">
        <f t="shared" si="8"/>
        <v>31.6</v>
      </c>
      <c r="K120" s="9">
        <f t="shared" si="8"/>
        <v>5.4</v>
      </c>
    </row>
    <row r="121" spans="1:11" ht="12.5" customHeight="1" x14ac:dyDescent="0.3">
      <c r="A121" s="4" t="s">
        <v>28</v>
      </c>
      <c r="B121" s="6">
        <v>90362</v>
      </c>
      <c r="C121" s="7">
        <v>23355.852630638899</v>
      </c>
      <c r="D121" s="7">
        <v>34440.112949590701</v>
      </c>
      <c r="E121" s="7">
        <v>23903.752599295502</v>
      </c>
      <c r="F121" s="7">
        <v>8662.2818204748601</v>
      </c>
      <c r="G121" s="8">
        <f t="shared" si="8"/>
        <v>100</v>
      </c>
      <c r="H121" s="9">
        <f t="shared" si="8"/>
        <v>25.8</v>
      </c>
      <c r="I121" s="9">
        <f t="shared" si="8"/>
        <v>38.1</v>
      </c>
      <c r="J121" s="9">
        <f t="shared" si="8"/>
        <v>26.5</v>
      </c>
      <c r="K121" s="9">
        <f t="shared" si="8"/>
        <v>9.6</v>
      </c>
    </row>
    <row r="122" spans="1:11" ht="12.5" customHeight="1" x14ac:dyDescent="0.3">
      <c r="A122" s="4" t="s">
        <v>34</v>
      </c>
      <c r="B122" s="6">
        <v>83180</v>
      </c>
      <c r="C122" s="7">
        <v>21925.002526043601</v>
      </c>
      <c r="D122" s="7">
        <v>29021.704350891901</v>
      </c>
      <c r="E122" s="7">
        <v>17642.2539440818</v>
      </c>
      <c r="F122" s="7">
        <v>14591.039178982701</v>
      </c>
      <c r="G122" s="8">
        <f t="shared" si="8"/>
        <v>100</v>
      </c>
      <c r="H122" s="9">
        <f t="shared" si="8"/>
        <v>26.4</v>
      </c>
      <c r="I122" s="9">
        <f t="shared" si="8"/>
        <v>34.9</v>
      </c>
      <c r="J122" s="9">
        <f t="shared" si="8"/>
        <v>21.2</v>
      </c>
      <c r="K122" s="9">
        <f t="shared" si="8"/>
        <v>17.5</v>
      </c>
    </row>
    <row r="123" spans="1:11" ht="12.5" customHeight="1" x14ac:dyDescent="0.3">
      <c r="A123" s="4" t="s">
        <v>35</v>
      </c>
      <c r="B123" s="6">
        <v>60045</v>
      </c>
      <c r="C123" s="7">
        <v>15455.446203003499</v>
      </c>
      <c r="D123" s="7">
        <v>15001.427021576401</v>
      </c>
      <c r="E123" s="7">
        <v>11020.488900141199</v>
      </c>
      <c r="F123" s="7">
        <v>18567.637875278899</v>
      </c>
      <c r="G123" s="8">
        <f t="shared" si="8"/>
        <v>100</v>
      </c>
      <c r="H123" s="9">
        <f t="shared" si="8"/>
        <v>25.7</v>
      </c>
      <c r="I123" s="9">
        <f t="shared" si="8"/>
        <v>25</v>
      </c>
      <c r="J123" s="9">
        <f t="shared" si="8"/>
        <v>18.399999999999999</v>
      </c>
      <c r="K123" s="9">
        <f t="shared" si="8"/>
        <v>30.9</v>
      </c>
    </row>
    <row r="124" spans="1:11" ht="12.5" customHeight="1" x14ac:dyDescent="0.3">
      <c r="A124" s="4" t="s">
        <v>36</v>
      </c>
      <c r="B124" s="6">
        <v>22788</v>
      </c>
      <c r="C124" s="7">
        <v>3652.1380630774702</v>
      </c>
      <c r="D124" s="7">
        <v>3230.2928703284801</v>
      </c>
      <c r="E124" s="7">
        <v>4049.8244156446399</v>
      </c>
      <c r="F124" s="7">
        <v>11855.7446509494</v>
      </c>
      <c r="G124" s="8">
        <f t="shared" si="8"/>
        <v>100</v>
      </c>
      <c r="H124" s="9">
        <f t="shared" si="8"/>
        <v>16</v>
      </c>
      <c r="I124" s="9">
        <f t="shared" si="8"/>
        <v>14.2</v>
      </c>
      <c r="J124" s="9">
        <f t="shared" si="8"/>
        <v>17.8</v>
      </c>
      <c r="K124" s="9">
        <f t="shared" si="8"/>
        <v>52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626765</v>
      </c>
      <c r="C126" s="7">
        <v>149328.59872529199</v>
      </c>
      <c r="D126" s="7">
        <v>224197.36110908899</v>
      </c>
      <c r="E126" s="7">
        <v>186546.61608287401</v>
      </c>
      <c r="F126" s="7">
        <v>66692.424082744503</v>
      </c>
      <c r="G126" s="8">
        <f t="shared" ref="G126:K127" si="9">ROUND(B126/$B126%,1)</f>
        <v>100</v>
      </c>
      <c r="H126" s="9">
        <f t="shared" si="9"/>
        <v>23.8</v>
      </c>
      <c r="I126" s="9">
        <f t="shared" si="9"/>
        <v>35.799999999999997</v>
      </c>
      <c r="J126" s="9">
        <f t="shared" si="9"/>
        <v>29.8</v>
      </c>
      <c r="K126" s="9">
        <f t="shared" si="9"/>
        <v>10.6</v>
      </c>
    </row>
    <row r="127" spans="1:11" ht="12.5" customHeight="1" x14ac:dyDescent="0.3">
      <c r="A127" s="4" t="s">
        <v>32</v>
      </c>
      <c r="B127" s="6">
        <v>360752</v>
      </c>
      <c r="C127" s="7">
        <v>89177.646574009006</v>
      </c>
      <c r="D127" s="7">
        <v>122697.106978054</v>
      </c>
      <c r="E127" s="7">
        <v>89592.903827620699</v>
      </c>
      <c r="F127" s="7">
        <v>59284.342620316602</v>
      </c>
      <c r="G127" s="8">
        <f t="shared" si="9"/>
        <v>100</v>
      </c>
      <c r="H127" s="9">
        <f t="shared" si="9"/>
        <v>24.7</v>
      </c>
      <c r="I127" s="9">
        <f t="shared" si="9"/>
        <v>34</v>
      </c>
      <c r="J127" s="9">
        <f t="shared" si="9"/>
        <v>24.8</v>
      </c>
      <c r="K127" s="9">
        <f t="shared" si="9"/>
        <v>16.399999999999999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1445762</v>
      </c>
      <c r="C130" s="7">
        <v>300010.76251915202</v>
      </c>
      <c r="D130" s="7">
        <v>469780.93457996403</v>
      </c>
      <c r="E130" s="7">
        <v>600601.371623568</v>
      </c>
      <c r="F130" s="7">
        <v>75368.931277316195</v>
      </c>
      <c r="G130" s="8">
        <f t="shared" ref="G130:K147" si="10">ROUND(B130/$B130%,1)</f>
        <v>100</v>
      </c>
      <c r="H130" s="9">
        <f t="shared" si="10"/>
        <v>20.8</v>
      </c>
      <c r="I130" s="9">
        <f t="shared" si="10"/>
        <v>32.5</v>
      </c>
      <c r="J130" s="9">
        <f t="shared" si="10"/>
        <v>41.5</v>
      </c>
      <c r="K130" s="9">
        <f t="shared" si="10"/>
        <v>5.2</v>
      </c>
    </row>
    <row r="131" spans="1:11" ht="12.5" customHeight="1" x14ac:dyDescent="0.3">
      <c r="A131" s="4" t="s">
        <v>15</v>
      </c>
      <c r="B131" s="6">
        <v>54002</v>
      </c>
      <c r="C131" s="7">
        <v>2892.0708269684601</v>
      </c>
      <c r="D131" s="7">
        <v>52.206690974673997</v>
      </c>
      <c r="E131" s="7">
        <v>50302.723756673498</v>
      </c>
      <c r="F131" s="7">
        <v>754.99872538331999</v>
      </c>
      <c r="G131" s="8">
        <f t="shared" si="10"/>
        <v>100</v>
      </c>
      <c r="H131" s="9">
        <f t="shared" si="10"/>
        <v>5.4</v>
      </c>
      <c r="I131" s="9">
        <f t="shared" si="10"/>
        <v>0.1</v>
      </c>
      <c r="J131" s="9">
        <f t="shared" si="10"/>
        <v>93.1</v>
      </c>
      <c r="K131" s="9">
        <f t="shared" si="10"/>
        <v>1.4</v>
      </c>
    </row>
    <row r="132" spans="1:11" ht="12.5" customHeight="1" x14ac:dyDescent="0.3">
      <c r="A132" s="4" t="s">
        <v>16</v>
      </c>
      <c r="B132" s="6">
        <v>52727</v>
      </c>
      <c r="C132" s="7">
        <v>16666.343739796001</v>
      </c>
      <c r="D132" s="7">
        <v>2090.4266713719298</v>
      </c>
      <c r="E132" s="7">
        <v>33390.986691308499</v>
      </c>
      <c r="F132" s="7">
        <v>579.24289752359698</v>
      </c>
      <c r="G132" s="8">
        <f t="shared" si="10"/>
        <v>100</v>
      </c>
      <c r="H132" s="9">
        <f t="shared" si="10"/>
        <v>31.6</v>
      </c>
      <c r="I132" s="9">
        <f t="shared" si="10"/>
        <v>4</v>
      </c>
      <c r="J132" s="9">
        <f t="shared" si="10"/>
        <v>63.3</v>
      </c>
      <c r="K132" s="9">
        <f t="shared" si="10"/>
        <v>1.1000000000000001</v>
      </c>
    </row>
    <row r="133" spans="1:11" ht="12.5" customHeight="1" x14ac:dyDescent="0.3">
      <c r="A133" s="4" t="s">
        <v>17</v>
      </c>
      <c r="B133" s="6">
        <v>65764</v>
      </c>
      <c r="C133" s="7">
        <v>22083.0776701629</v>
      </c>
      <c r="D133" s="7">
        <v>10795.0510771434</v>
      </c>
      <c r="E133" s="7">
        <v>32401.776499601001</v>
      </c>
      <c r="F133" s="7">
        <v>484.09475309269197</v>
      </c>
      <c r="G133" s="8">
        <f t="shared" si="10"/>
        <v>100</v>
      </c>
      <c r="H133" s="9">
        <f t="shared" si="10"/>
        <v>33.6</v>
      </c>
      <c r="I133" s="9">
        <f t="shared" si="10"/>
        <v>16.399999999999999</v>
      </c>
      <c r="J133" s="9">
        <f t="shared" si="10"/>
        <v>49.3</v>
      </c>
      <c r="K133" s="9">
        <f t="shared" si="10"/>
        <v>0.7</v>
      </c>
    </row>
    <row r="134" spans="1:11" ht="12.5" customHeight="1" x14ac:dyDescent="0.3">
      <c r="A134" s="4" t="s">
        <v>18</v>
      </c>
      <c r="B134" s="6">
        <v>77022</v>
      </c>
      <c r="C134" s="7">
        <v>16027.5263224343</v>
      </c>
      <c r="D134" s="7">
        <v>21004.343800233099</v>
      </c>
      <c r="E134" s="7">
        <v>39588.7246315589</v>
      </c>
      <c r="F134" s="7">
        <v>401.40524577371599</v>
      </c>
      <c r="G134" s="8">
        <f t="shared" si="10"/>
        <v>100</v>
      </c>
      <c r="H134" s="9">
        <f t="shared" si="10"/>
        <v>20.8</v>
      </c>
      <c r="I134" s="9">
        <f t="shared" si="10"/>
        <v>27.3</v>
      </c>
      <c r="J134" s="9">
        <f t="shared" si="10"/>
        <v>51.4</v>
      </c>
      <c r="K134" s="9">
        <f t="shared" si="10"/>
        <v>0.5</v>
      </c>
    </row>
    <row r="135" spans="1:11" ht="12.5" customHeight="1" x14ac:dyDescent="0.3">
      <c r="A135" s="4" t="s">
        <v>19</v>
      </c>
      <c r="B135" s="6">
        <v>86155</v>
      </c>
      <c r="C135" s="7">
        <v>12926.3225920613</v>
      </c>
      <c r="D135" s="7">
        <v>30036.756556533499</v>
      </c>
      <c r="E135" s="7">
        <v>42745.873896368801</v>
      </c>
      <c r="F135" s="7">
        <v>446.04695503640198</v>
      </c>
      <c r="G135" s="8">
        <f t="shared" si="10"/>
        <v>100</v>
      </c>
      <c r="H135" s="9">
        <f t="shared" si="10"/>
        <v>15</v>
      </c>
      <c r="I135" s="9">
        <f t="shared" si="10"/>
        <v>34.9</v>
      </c>
      <c r="J135" s="9">
        <f t="shared" si="10"/>
        <v>49.6</v>
      </c>
      <c r="K135" s="9">
        <f t="shared" si="10"/>
        <v>0.5</v>
      </c>
    </row>
    <row r="136" spans="1:11" ht="12.5" customHeight="1" x14ac:dyDescent="0.3">
      <c r="A136" s="4" t="s">
        <v>20</v>
      </c>
      <c r="B136" s="6">
        <v>93992</v>
      </c>
      <c r="C136" s="7">
        <v>11157.722505345</v>
      </c>
      <c r="D136" s="7">
        <v>35504.029523313802</v>
      </c>
      <c r="E136" s="7">
        <v>46849.218771043903</v>
      </c>
      <c r="F136" s="7">
        <v>481.02920029728</v>
      </c>
      <c r="G136" s="8">
        <f t="shared" si="10"/>
        <v>100</v>
      </c>
      <c r="H136" s="9">
        <f t="shared" si="10"/>
        <v>11.9</v>
      </c>
      <c r="I136" s="9">
        <f t="shared" si="10"/>
        <v>37.799999999999997</v>
      </c>
      <c r="J136" s="9">
        <f t="shared" si="10"/>
        <v>49.8</v>
      </c>
      <c r="K136" s="9">
        <f t="shared" si="10"/>
        <v>0.5</v>
      </c>
    </row>
    <row r="137" spans="1:11" ht="12.5" customHeight="1" x14ac:dyDescent="0.3">
      <c r="A137" s="4" t="s">
        <v>21</v>
      </c>
      <c r="B137" s="6">
        <v>97297</v>
      </c>
      <c r="C137" s="7">
        <v>12268.0083272996</v>
      </c>
      <c r="D137" s="7">
        <v>37221.854229362099</v>
      </c>
      <c r="E137" s="7">
        <v>47189.4736634527</v>
      </c>
      <c r="F137" s="7">
        <v>617.66377988558895</v>
      </c>
      <c r="G137" s="8">
        <f t="shared" si="10"/>
        <v>100</v>
      </c>
      <c r="H137" s="9">
        <f t="shared" si="10"/>
        <v>12.6</v>
      </c>
      <c r="I137" s="9">
        <f t="shared" si="10"/>
        <v>38.299999999999997</v>
      </c>
      <c r="J137" s="9">
        <f t="shared" si="10"/>
        <v>48.5</v>
      </c>
      <c r="K137" s="9">
        <f t="shared" si="10"/>
        <v>0.6</v>
      </c>
    </row>
    <row r="138" spans="1:11" ht="12.5" customHeight="1" x14ac:dyDescent="0.3">
      <c r="A138" s="4" t="s">
        <v>22</v>
      </c>
      <c r="B138" s="6">
        <v>92887</v>
      </c>
      <c r="C138" s="7">
        <v>14077.6489778101</v>
      </c>
      <c r="D138" s="7">
        <v>36386.526904007798</v>
      </c>
      <c r="E138" s="7">
        <v>41649.366072827797</v>
      </c>
      <c r="F138" s="7">
        <v>773.45804535438594</v>
      </c>
      <c r="G138" s="8">
        <f t="shared" si="10"/>
        <v>100</v>
      </c>
      <c r="H138" s="9">
        <f t="shared" si="10"/>
        <v>15.2</v>
      </c>
      <c r="I138" s="9">
        <f t="shared" si="10"/>
        <v>39.200000000000003</v>
      </c>
      <c r="J138" s="9">
        <f t="shared" si="10"/>
        <v>44.8</v>
      </c>
      <c r="K138" s="9">
        <f t="shared" si="10"/>
        <v>0.8</v>
      </c>
    </row>
    <row r="139" spans="1:11" ht="12.5" customHeight="1" x14ac:dyDescent="0.3">
      <c r="A139" s="4" t="s">
        <v>23</v>
      </c>
      <c r="B139" s="6">
        <v>95438</v>
      </c>
      <c r="C139" s="7">
        <v>17284.222811255298</v>
      </c>
      <c r="D139" s="7">
        <v>36402.789471832199</v>
      </c>
      <c r="E139" s="7">
        <v>40658.433389676502</v>
      </c>
      <c r="F139" s="7">
        <v>1092.55432723595</v>
      </c>
      <c r="G139" s="8">
        <f t="shared" si="10"/>
        <v>100</v>
      </c>
      <c r="H139" s="9">
        <f t="shared" si="10"/>
        <v>18.100000000000001</v>
      </c>
      <c r="I139" s="9">
        <f t="shared" si="10"/>
        <v>38.1</v>
      </c>
      <c r="J139" s="9">
        <f t="shared" si="10"/>
        <v>42.6</v>
      </c>
      <c r="K139" s="9">
        <f t="shared" si="10"/>
        <v>1.1000000000000001</v>
      </c>
    </row>
    <row r="140" spans="1:11" ht="12.5" customHeight="1" x14ac:dyDescent="0.3">
      <c r="A140" s="4" t="s">
        <v>24</v>
      </c>
      <c r="B140" s="6">
        <v>105697</v>
      </c>
      <c r="C140" s="7">
        <v>20966.945314843098</v>
      </c>
      <c r="D140" s="7">
        <v>40144.912139410299</v>
      </c>
      <c r="E140" s="7">
        <v>43010.353941383502</v>
      </c>
      <c r="F140" s="7">
        <v>1574.7886043630299</v>
      </c>
      <c r="G140" s="8">
        <f t="shared" si="10"/>
        <v>100</v>
      </c>
      <c r="H140" s="9">
        <f t="shared" si="10"/>
        <v>19.8</v>
      </c>
      <c r="I140" s="9">
        <f t="shared" si="10"/>
        <v>38</v>
      </c>
      <c r="J140" s="9">
        <f t="shared" si="10"/>
        <v>40.700000000000003</v>
      </c>
      <c r="K140" s="9">
        <f t="shared" si="10"/>
        <v>1.5</v>
      </c>
    </row>
    <row r="141" spans="1:11" ht="12.5" customHeight="1" x14ac:dyDescent="0.3">
      <c r="A141" s="4" t="s">
        <v>25</v>
      </c>
      <c r="B141" s="6">
        <v>121423</v>
      </c>
      <c r="C141" s="7">
        <v>26202.513003730801</v>
      </c>
      <c r="D141" s="7">
        <v>46461.958765756302</v>
      </c>
      <c r="E141" s="7">
        <v>46033.464509518999</v>
      </c>
      <c r="F141" s="7">
        <v>2725.06372099391</v>
      </c>
      <c r="G141" s="8">
        <f t="shared" si="10"/>
        <v>100</v>
      </c>
      <c r="H141" s="9">
        <f t="shared" si="10"/>
        <v>21.6</v>
      </c>
      <c r="I141" s="9">
        <f t="shared" si="10"/>
        <v>38.299999999999997</v>
      </c>
      <c r="J141" s="9">
        <f t="shared" si="10"/>
        <v>37.9</v>
      </c>
      <c r="K141" s="9">
        <f t="shared" si="10"/>
        <v>2.2000000000000002</v>
      </c>
    </row>
    <row r="142" spans="1:11" ht="12.5" customHeight="1" x14ac:dyDescent="0.3">
      <c r="A142" s="4" t="s">
        <v>26</v>
      </c>
      <c r="B142" s="6">
        <v>138800</v>
      </c>
      <c r="C142" s="7">
        <v>34599.692509362299</v>
      </c>
      <c r="D142" s="7">
        <v>52148.361010937697</v>
      </c>
      <c r="E142" s="7">
        <v>47293.6105206789</v>
      </c>
      <c r="F142" s="7">
        <v>4758.3359590210803</v>
      </c>
      <c r="G142" s="8">
        <f t="shared" si="10"/>
        <v>100</v>
      </c>
      <c r="H142" s="9">
        <f t="shared" si="10"/>
        <v>24.9</v>
      </c>
      <c r="I142" s="9">
        <f t="shared" si="10"/>
        <v>37.6</v>
      </c>
      <c r="J142" s="9">
        <f t="shared" si="10"/>
        <v>34.1</v>
      </c>
      <c r="K142" s="9">
        <f t="shared" si="10"/>
        <v>3.4</v>
      </c>
    </row>
    <row r="143" spans="1:11" ht="12.5" customHeight="1" x14ac:dyDescent="0.3">
      <c r="A143" s="4" t="s">
        <v>27</v>
      </c>
      <c r="B143" s="6">
        <v>114803</v>
      </c>
      <c r="C143" s="7">
        <v>29249.9247403644</v>
      </c>
      <c r="D143" s="7">
        <v>43766.257796310398</v>
      </c>
      <c r="E143" s="7">
        <v>35263.923488489098</v>
      </c>
      <c r="F143" s="7">
        <v>6522.8939748361199</v>
      </c>
      <c r="G143" s="8">
        <f t="shared" si="10"/>
        <v>100</v>
      </c>
      <c r="H143" s="9">
        <f t="shared" si="10"/>
        <v>25.5</v>
      </c>
      <c r="I143" s="9">
        <f t="shared" si="10"/>
        <v>38.1</v>
      </c>
      <c r="J143" s="9">
        <f t="shared" si="10"/>
        <v>30.7</v>
      </c>
      <c r="K143" s="9">
        <f t="shared" si="10"/>
        <v>5.7</v>
      </c>
    </row>
    <row r="144" spans="1:11" ht="12.5" customHeight="1" x14ac:dyDescent="0.3">
      <c r="A144" s="4" t="s">
        <v>28</v>
      </c>
      <c r="B144" s="6">
        <v>93237</v>
      </c>
      <c r="C144" s="7">
        <v>25242.254913661</v>
      </c>
      <c r="D144" s="7">
        <v>34785.203810775201</v>
      </c>
      <c r="E144" s="7">
        <v>24022.429521542199</v>
      </c>
      <c r="F144" s="7">
        <v>9187.1117540216092</v>
      </c>
      <c r="G144" s="8">
        <f t="shared" si="10"/>
        <v>100</v>
      </c>
      <c r="H144" s="9">
        <f t="shared" si="10"/>
        <v>27.1</v>
      </c>
      <c r="I144" s="9">
        <f t="shared" si="10"/>
        <v>37.299999999999997</v>
      </c>
      <c r="J144" s="9">
        <f t="shared" si="10"/>
        <v>25.8</v>
      </c>
      <c r="K144" s="9">
        <f t="shared" si="10"/>
        <v>9.9</v>
      </c>
    </row>
    <row r="145" spans="1:11" ht="12.5" customHeight="1" x14ac:dyDescent="0.3">
      <c r="A145" s="4" t="s">
        <v>34</v>
      </c>
      <c r="B145" s="6">
        <v>72168</v>
      </c>
      <c r="C145" s="7">
        <v>19070.9396925484</v>
      </c>
      <c r="D145" s="7">
        <v>25274.431476701</v>
      </c>
      <c r="E145" s="7">
        <v>15210.446029643799</v>
      </c>
      <c r="F145" s="7">
        <v>12612.182801106799</v>
      </c>
      <c r="G145" s="8">
        <f t="shared" si="10"/>
        <v>100</v>
      </c>
      <c r="H145" s="9">
        <f t="shared" si="10"/>
        <v>26.4</v>
      </c>
      <c r="I145" s="9">
        <f t="shared" si="10"/>
        <v>35</v>
      </c>
      <c r="J145" s="9">
        <f t="shared" si="10"/>
        <v>21.1</v>
      </c>
      <c r="K145" s="9">
        <f t="shared" si="10"/>
        <v>17.5</v>
      </c>
    </row>
    <row r="146" spans="1:11" ht="12.5" customHeight="1" x14ac:dyDescent="0.3">
      <c r="A146" s="4" t="s">
        <v>35</v>
      </c>
      <c r="B146" s="6">
        <v>53145</v>
      </c>
      <c r="C146" s="7">
        <v>14119.679353039901</v>
      </c>
      <c r="D146" s="7">
        <v>13147.334403208301</v>
      </c>
      <c r="E146" s="7">
        <v>9498.3670847128196</v>
      </c>
      <c r="F146" s="7">
        <v>16379.619159039001</v>
      </c>
      <c r="G146" s="8">
        <f t="shared" si="10"/>
        <v>100</v>
      </c>
      <c r="H146" s="9">
        <f t="shared" si="10"/>
        <v>26.6</v>
      </c>
      <c r="I146" s="9">
        <f t="shared" si="10"/>
        <v>24.7</v>
      </c>
      <c r="J146" s="9">
        <f t="shared" si="10"/>
        <v>17.899999999999999</v>
      </c>
      <c r="K146" s="9">
        <f t="shared" si="10"/>
        <v>30.8</v>
      </c>
    </row>
    <row r="147" spans="1:11" ht="12.5" customHeight="1" x14ac:dyDescent="0.3">
      <c r="A147" s="4" t="s">
        <v>36</v>
      </c>
      <c r="B147" s="6">
        <v>31205</v>
      </c>
      <c r="C147" s="7">
        <v>5175.86921846929</v>
      </c>
      <c r="D147" s="7">
        <v>4558.4902520918604</v>
      </c>
      <c r="E147" s="7">
        <v>5492.1991550871198</v>
      </c>
      <c r="F147" s="7">
        <v>15978.4413743517</v>
      </c>
      <c r="G147" s="8">
        <f t="shared" si="10"/>
        <v>100</v>
      </c>
      <c r="H147" s="9">
        <f t="shared" si="10"/>
        <v>16.600000000000001</v>
      </c>
      <c r="I147" s="9">
        <f t="shared" si="10"/>
        <v>14.6</v>
      </c>
      <c r="J147" s="9">
        <f t="shared" si="10"/>
        <v>17.600000000000001</v>
      </c>
      <c r="K147" s="9">
        <f t="shared" si="10"/>
        <v>51.2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624781</v>
      </c>
      <c r="C149" s="7">
        <v>153660.87343117601</v>
      </c>
      <c r="D149" s="7">
        <v>220142.037515781</v>
      </c>
      <c r="E149" s="7">
        <v>182814.44030967299</v>
      </c>
      <c r="F149" s="7">
        <v>68163.648743370199</v>
      </c>
      <c r="G149" s="8">
        <f t="shared" ref="G149:K150" si="11">ROUND(B149/$B149%,1)</f>
        <v>100</v>
      </c>
      <c r="H149" s="9">
        <f t="shared" si="11"/>
        <v>24.6</v>
      </c>
      <c r="I149" s="9">
        <f t="shared" si="11"/>
        <v>35.200000000000003</v>
      </c>
      <c r="J149" s="9">
        <f t="shared" si="11"/>
        <v>29.3</v>
      </c>
      <c r="K149" s="9">
        <f t="shared" si="11"/>
        <v>10.9</v>
      </c>
    </row>
    <row r="150" spans="1:11" ht="12.75" customHeight="1" x14ac:dyDescent="0.3">
      <c r="A150" s="14" t="s">
        <v>32</v>
      </c>
      <c r="B150" s="6">
        <v>364558</v>
      </c>
      <c r="C150" s="7">
        <v>92858.667918082996</v>
      </c>
      <c r="D150" s="7">
        <v>121531.71773908701</v>
      </c>
      <c r="E150" s="7">
        <v>89487.365279474994</v>
      </c>
      <c r="F150" s="7">
        <v>60680.249063355201</v>
      </c>
      <c r="G150" s="15">
        <f t="shared" si="11"/>
        <v>100</v>
      </c>
      <c r="H150" s="16">
        <f t="shared" si="11"/>
        <v>25.5</v>
      </c>
      <c r="I150" s="16">
        <f t="shared" si="11"/>
        <v>33.299999999999997</v>
      </c>
      <c r="J150" s="16">
        <f t="shared" si="11"/>
        <v>24.5</v>
      </c>
      <c r="K150" s="16">
        <f t="shared" si="11"/>
        <v>16.600000000000001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群馬県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1381070</v>
      </c>
      <c r="C160" s="7">
        <v>290347.54924685601</v>
      </c>
      <c r="D160" s="7">
        <v>448045.04495507001</v>
      </c>
      <c r="E160" s="7">
        <v>567664.25104044797</v>
      </c>
      <c r="F160" s="7">
        <v>75013.154757626005</v>
      </c>
      <c r="G160" s="8">
        <f t="shared" ref="G160:K177" si="12">ROUND(B160/$B160%,1)</f>
        <v>100</v>
      </c>
      <c r="H160" s="9">
        <f t="shared" si="12"/>
        <v>21</v>
      </c>
      <c r="I160" s="9">
        <f t="shared" si="12"/>
        <v>32.4</v>
      </c>
      <c r="J160" s="9">
        <f t="shared" si="12"/>
        <v>41.1</v>
      </c>
      <c r="K160" s="9">
        <f t="shared" si="12"/>
        <v>5.4</v>
      </c>
    </row>
    <row r="161" spans="1:11" ht="12.5" customHeight="1" x14ac:dyDescent="0.3">
      <c r="A161" s="4" t="s">
        <v>43</v>
      </c>
      <c r="B161" s="6">
        <v>53073</v>
      </c>
      <c r="C161" s="7">
        <v>2943.6471781830301</v>
      </c>
      <c r="D161" s="7">
        <v>53.581208688099998</v>
      </c>
      <c r="E161" s="7">
        <v>49324.999972398196</v>
      </c>
      <c r="F161" s="7">
        <v>750.77164073066399</v>
      </c>
      <c r="G161" s="8">
        <f t="shared" si="12"/>
        <v>100</v>
      </c>
      <c r="H161" s="9">
        <f t="shared" si="12"/>
        <v>5.5</v>
      </c>
      <c r="I161" s="9">
        <f t="shared" si="12"/>
        <v>0.1</v>
      </c>
      <c r="J161" s="9">
        <f t="shared" si="12"/>
        <v>92.9</v>
      </c>
      <c r="K161" s="9">
        <f t="shared" si="12"/>
        <v>1.4</v>
      </c>
    </row>
    <row r="162" spans="1:11" ht="12.5" customHeight="1" x14ac:dyDescent="0.3">
      <c r="A162" s="4" t="s">
        <v>16</v>
      </c>
      <c r="B162" s="6">
        <v>51412</v>
      </c>
      <c r="C162" s="7">
        <v>16420.908657530701</v>
      </c>
      <c r="D162" s="7">
        <v>2017.25736264427</v>
      </c>
      <c r="E162" s="7">
        <v>32404.939495061299</v>
      </c>
      <c r="F162" s="7">
        <v>568.89448476374696</v>
      </c>
      <c r="G162" s="8">
        <f t="shared" si="12"/>
        <v>100</v>
      </c>
      <c r="H162" s="9">
        <f t="shared" si="12"/>
        <v>31.9</v>
      </c>
      <c r="I162" s="9">
        <f t="shared" si="12"/>
        <v>3.9</v>
      </c>
      <c r="J162" s="9">
        <f t="shared" si="12"/>
        <v>63</v>
      </c>
      <c r="K162" s="9">
        <f t="shared" si="12"/>
        <v>1.1000000000000001</v>
      </c>
    </row>
    <row r="163" spans="1:11" ht="12.5" customHeight="1" x14ac:dyDescent="0.3">
      <c r="A163" s="4" t="s">
        <v>17</v>
      </c>
      <c r="B163" s="6">
        <v>56391</v>
      </c>
      <c r="C163" s="7">
        <v>19132.211465434</v>
      </c>
      <c r="D163" s="7">
        <v>9137.2166699368609</v>
      </c>
      <c r="E163" s="7">
        <v>27698.867260653798</v>
      </c>
      <c r="F163" s="7">
        <v>422.70460397527899</v>
      </c>
      <c r="G163" s="8">
        <f t="shared" si="12"/>
        <v>100</v>
      </c>
      <c r="H163" s="9">
        <f t="shared" si="12"/>
        <v>33.9</v>
      </c>
      <c r="I163" s="9">
        <f t="shared" si="12"/>
        <v>16.2</v>
      </c>
      <c r="J163" s="9">
        <f t="shared" si="12"/>
        <v>49.1</v>
      </c>
      <c r="K163" s="9">
        <f t="shared" si="12"/>
        <v>0.7</v>
      </c>
    </row>
    <row r="164" spans="1:11" ht="12.5" customHeight="1" x14ac:dyDescent="0.3">
      <c r="A164" s="4" t="s">
        <v>15</v>
      </c>
      <c r="B164" s="6">
        <v>68283</v>
      </c>
      <c r="C164" s="7">
        <v>14309.680666964199</v>
      </c>
      <c r="D164" s="7">
        <v>18601.308190096301</v>
      </c>
      <c r="E164" s="7">
        <v>35013.219617902498</v>
      </c>
      <c r="F164" s="7">
        <v>358.791525037013</v>
      </c>
      <c r="G164" s="8">
        <f t="shared" si="12"/>
        <v>100</v>
      </c>
      <c r="H164" s="9">
        <f t="shared" si="12"/>
        <v>21</v>
      </c>
      <c r="I164" s="9">
        <f t="shared" si="12"/>
        <v>27.2</v>
      </c>
      <c r="J164" s="9">
        <f t="shared" si="12"/>
        <v>51.3</v>
      </c>
      <c r="K164" s="9">
        <f t="shared" si="12"/>
        <v>0.5</v>
      </c>
    </row>
    <row r="165" spans="1:11" ht="12.5" customHeight="1" x14ac:dyDescent="0.3">
      <c r="A165" s="4" t="s">
        <v>19</v>
      </c>
      <c r="B165" s="6">
        <v>78726</v>
      </c>
      <c r="C165" s="7">
        <v>11762.9787599013</v>
      </c>
      <c r="D165" s="7">
        <v>27207.0877091117</v>
      </c>
      <c r="E165" s="7">
        <v>39347.250326235298</v>
      </c>
      <c r="F165" s="7">
        <v>408.68320475170498</v>
      </c>
      <c r="G165" s="8">
        <f t="shared" si="12"/>
        <v>100</v>
      </c>
      <c r="H165" s="9">
        <f t="shared" si="12"/>
        <v>14.9</v>
      </c>
      <c r="I165" s="9">
        <f t="shared" si="12"/>
        <v>34.6</v>
      </c>
      <c r="J165" s="9">
        <f t="shared" si="12"/>
        <v>50</v>
      </c>
      <c r="K165" s="9">
        <f t="shared" si="12"/>
        <v>0.5</v>
      </c>
    </row>
    <row r="166" spans="1:11" ht="12.5" customHeight="1" x14ac:dyDescent="0.3">
      <c r="A166" s="4" t="s">
        <v>20</v>
      </c>
      <c r="B166" s="6">
        <v>86690</v>
      </c>
      <c r="C166" s="7">
        <v>10323.958387389799</v>
      </c>
      <c r="D166" s="7">
        <v>32685.4529292263</v>
      </c>
      <c r="E166" s="7">
        <v>43237.048220823803</v>
      </c>
      <c r="F166" s="7">
        <v>443.54046256010002</v>
      </c>
      <c r="G166" s="8">
        <f t="shared" si="12"/>
        <v>100</v>
      </c>
      <c r="H166" s="9">
        <f t="shared" si="12"/>
        <v>11.9</v>
      </c>
      <c r="I166" s="9">
        <f t="shared" si="12"/>
        <v>37.700000000000003</v>
      </c>
      <c r="J166" s="9">
        <f t="shared" si="12"/>
        <v>49.9</v>
      </c>
      <c r="K166" s="9">
        <f t="shared" si="12"/>
        <v>0.5</v>
      </c>
    </row>
    <row r="167" spans="1:11" ht="12.5" customHeight="1" x14ac:dyDescent="0.3">
      <c r="A167" s="4" t="s">
        <v>21</v>
      </c>
      <c r="B167" s="6">
        <v>93869</v>
      </c>
      <c r="C167" s="7">
        <v>11654.6988631192</v>
      </c>
      <c r="D167" s="7">
        <v>36124.7602617597</v>
      </c>
      <c r="E167" s="7">
        <v>45515.285465007801</v>
      </c>
      <c r="F167" s="7">
        <v>574.25541011327596</v>
      </c>
      <c r="G167" s="8">
        <f t="shared" si="12"/>
        <v>100</v>
      </c>
      <c r="H167" s="9">
        <f t="shared" si="12"/>
        <v>12.4</v>
      </c>
      <c r="I167" s="9">
        <f t="shared" si="12"/>
        <v>38.5</v>
      </c>
      <c r="J167" s="9">
        <f t="shared" si="12"/>
        <v>48.5</v>
      </c>
      <c r="K167" s="9">
        <f t="shared" si="12"/>
        <v>0.6</v>
      </c>
    </row>
    <row r="168" spans="1:11" ht="12.5" customHeight="1" x14ac:dyDescent="0.3">
      <c r="A168" s="4" t="s">
        <v>22</v>
      </c>
      <c r="B168" s="6">
        <v>96768</v>
      </c>
      <c r="C168" s="7">
        <v>14378.283273625701</v>
      </c>
      <c r="D168" s="7">
        <v>38417.527349497403</v>
      </c>
      <c r="E168" s="7">
        <v>43203.692648475102</v>
      </c>
      <c r="F168" s="7">
        <v>768.49672840173901</v>
      </c>
      <c r="G168" s="8">
        <f t="shared" si="12"/>
        <v>100</v>
      </c>
      <c r="H168" s="9">
        <f t="shared" si="12"/>
        <v>14.9</v>
      </c>
      <c r="I168" s="9">
        <f t="shared" si="12"/>
        <v>39.700000000000003</v>
      </c>
      <c r="J168" s="9">
        <f t="shared" si="12"/>
        <v>44.6</v>
      </c>
      <c r="K168" s="9">
        <f t="shared" si="12"/>
        <v>0.8</v>
      </c>
    </row>
    <row r="169" spans="1:11" ht="12.5" customHeight="1" x14ac:dyDescent="0.3">
      <c r="A169" s="4" t="s">
        <v>23</v>
      </c>
      <c r="B169" s="6">
        <v>92367</v>
      </c>
      <c r="C169" s="7">
        <v>16851.4621650958</v>
      </c>
      <c r="D169" s="7">
        <v>35356.674061125399</v>
      </c>
      <c r="E169" s="7">
        <v>39081.609895365102</v>
      </c>
      <c r="F169" s="7">
        <v>1077.25387841363</v>
      </c>
      <c r="G169" s="8">
        <f t="shared" si="12"/>
        <v>100</v>
      </c>
      <c r="H169" s="9">
        <f t="shared" si="12"/>
        <v>18.2</v>
      </c>
      <c r="I169" s="9">
        <f t="shared" si="12"/>
        <v>38.299999999999997</v>
      </c>
      <c r="J169" s="9">
        <f t="shared" si="12"/>
        <v>42.3</v>
      </c>
      <c r="K169" s="9">
        <f t="shared" si="12"/>
        <v>1.2</v>
      </c>
    </row>
    <row r="170" spans="1:11" ht="12.5" customHeight="1" x14ac:dyDescent="0.3">
      <c r="A170" s="4" t="s">
        <v>24</v>
      </c>
      <c r="B170" s="6">
        <v>94743</v>
      </c>
      <c r="C170" s="7">
        <v>19240.2805571889</v>
      </c>
      <c r="D170" s="7">
        <v>35954.820518206703</v>
      </c>
      <c r="E170" s="7">
        <v>38091.3255972923</v>
      </c>
      <c r="F170" s="7">
        <v>1456.57332731204</v>
      </c>
      <c r="G170" s="8">
        <f t="shared" si="12"/>
        <v>100</v>
      </c>
      <c r="H170" s="9">
        <f t="shared" si="12"/>
        <v>20.3</v>
      </c>
      <c r="I170" s="9">
        <f t="shared" si="12"/>
        <v>37.9</v>
      </c>
      <c r="J170" s="9">
        <f t="shared" si="12"/>
        <v>40.200000000000003</v>
      </c>
      <c r="K170" s="9">
        <f t="shared" si="12"/>
        <v>1.5</v>
      </c>
    </row>
    <row r="171" spans="1:11" ht="12.5" customHeight="1" x14ac:dyDescent="0.3">
      <c r="A171" s="4" t="s">
        <v>25</v>
      </c>
      <c r="B171" s="6">
        <v>103636</v>
      </c>
      <c r="C171" s="7">
        <v>22683.3532407327</v>
      </c>
      <c r="D171" s="7">
        <v>39532.167969315298</v>
      </c>
      <c r="E171" s="7">
        <v>39075.603949909499</v>
      </c>
      <c r="F171" s="7">
        <v>2344.8748400425202</v>
      </c>
      <c r="G171" s="8">
        <f t="shared" si="12"/>
        <v>100</v>
      </c>
      <c r="H171" s="9">
        <f t="shared" si="12"/>
        <v>21.9</v>
      </c>
      <c r="I171" s="9">
        <f t="shared" si="12"/>
        <v>38.1</v>
      </c>
      <c r="J171" s="9">
        <f t="shared" si="12"/>
        <v>37.700000000000003</v>
      </c>
      <c r="K171" s="9">
        <f t="shared" si="12"/>
        <v>2.2999999999999998</v>
      </c>
    </row>
    <row r="172" spans="1:11" ht="12.5" customHeight="1" x14ac:dyDescent="0.3">
      <c r="A172" s="4" t="s">
        <v>26</v>
      </c>
      <c r="B172" s="6">
        <v>117448</v>
      </c>
      <c r="C172" s="7">
        <v>29327.466273612699</v>
      </c>
      <c r="D172" s="7">
        <v>44187.937277516299</v>
      </c>
      <c r="E172" s="7">
        <v>39976.318185965298</v>
      </c>
      <c r="F172" s="7">
        <v>3956.2782629057501</v>
      </c>
      <c r="G172" s="8">
        <f t="shared" si="12"/>
        <v>100</v>
      </c>
      <c r="H172" s="9">
        <f t="shared" si="12"/>
        <v>25</v>
      </c>
      <c r="I172" s="9">
        <f t="shared" si="12"/>
        <v>37.6</v>
      </c>
      <c r="J172" s="9">
        <f t="shared" si="12"/>
        <v>34</v>
      </c>
      <c r="K172" s="9">
        <f t="shared" si="12"/>
        <v>3.4</v>
      </c>
    </row>
    <row r="173" spans="1:11" ht="12.5" customHeight="1" x14ac:dyDescent="0.3">
      <c r="A173" s="4" t="s">
        <v>27</v>
      </c>
      <c r="B173" s="6">
        <v>130670</v>
      </c>
      <c r="C173" s="7">
        <v>34289.7502994686</v>
      </c>
      <c r="D173" s="7">
        <v>49088.6920210955</v>
      </c>
      <c r="E173" s="7">
        <v>39738.8471172926</v>
      </c>
      <c r="F173" s="7">
        <v>7552.7105621432902</v>
      </c>
      <c r="G173" s="8">
        <f t="shared" si="12"/>
        <v>100</v>
      </c>
      <c r="H173" s="9">
        <f t="shared" si="12"/>
        <v>26.2</v>
      </c>
      <c r="I173" s="9">
        <f t="shared" si="12"/>
        <v>37.6</v>
      </c>
      <c r="J173" s="9">
        <f t="shared" si="12"/>
        <v>30.4</v>
      </c>
      <c r="K173" s="9">
        <f t="shared" si="12"/>
        <v>5.8</v>
      </c>
    </row>
    <row r="174" spans="1:11" ht="12.5" customHeight="1" x14ac:dyDescent="0.3">
      <c r="A174" s="4" t="s">
        <v>28</v>
      </c>
      <c r="B174" s="6">
        <v>103267</v>
      </c>
      <c r="C174" s="7">
        <v>29211.626081339</v>
      </c>
      <c r="D174" s="7">
        <v>37499.810512095602</v>
      </c>
      <c r="E174" s="7">
        <v>26054.511905637999</v>
      </c>
      <c r="F174" s="7">
        <v>10501.0515009274</v>
      </c>
      <c r="G174" s="8">
        <f t="shared" si="12"/>
        <v>100</v>
      </c>
      <c r="H174" s="9">
        <f t="shared" si="12"/>
        <v>28.3</v>
      </c>
      <c r="I174" s="9">
        <f t="shared" si="12"/>
        <v>36.299999999999997</v>
      </c>
      <c r="J174" s="9">
        <f t="shared" si="12"/>
        <v>25.2</v>
      </c>
      <c r="K174" s="9">
        <f t="shared" si="12"/>
        <v>10.199999999999999</v>
      </c>
    </row>
    <row r="175" spans="1:11" ht="12.5" customHeight="1" x14ac:dyDescent="0.3">
      <c r="A175" s="4" t="s">
        <v>34</v>
      </c>
      <c r="B175" s="6">
        <v>75582</v>
      </c>
      <c r="C175" s="7">
        <v>20166.789883791898</v>
      </c>
      <c r="D175" s="7">
        <v>26022.738415291002</v>
      </c>
      <c r="E175" s="7">
        <v>16058.956571716501</v>
      </c>
      <c r="F175" s="7">
        <v>13333.515129200599</v>
      </c>
      <c r="G175" s="8">
        <f t="shared" si="12"/>
        <v>100</v>
      </c>
      <c r="H175" s="9">
        <f t="shared" si="12"/>
        <v>26.7</v>
      </c>
      <c r="I175" s="9">
        <f t="shared" si="12"/>
        <v>34.4</v>
      </c>
      <c r="J175" s="9">
        <f t="shared" si="12"/>
        <v>21.2</v>
      </c>
      <c r="K175" s="9">
        <f t="shared" si="12"/>
        <v>17.600000000000001</v>
      </c>
    </row>
    <row r="176" spans="1:11" ht="12.5" customHeight="1" x14ac:dyDescent="0.3">
      <c r="A176" s="4" t="s">
        <v>35</v>
      </c>
      <c r="B176" s="6">
        <v>47326</v>
      </c>
      <c r="C176" s="7">
        <v>12521.667977008001</v>
      </c>
      <c r="D176" s="7">
        <v>11770.7457636698</v>
      </c>
      <c r="E176" s="7">
        <v>8547.4257539753798</v>
      </c>
      <c r="F176" s="7">
        <v>14486.160505346899</v>
      </c>
      <c r="G176" s="8">
        <f t="shared" si="12"/>
        <v>100</v>
      </c>
      <c r="H176" s="9">
        <f t="shared" si="12"/>
        <v>26.5</v>
      </c>
      <c r="I176" s="9">
        <f t="shared" si="12"/>
        <v>24.9</v>
      </c>
      <c r="J176" s="9">
        <f t="shared" si="12"/>
        <v>18.100000000000001</v>
      </c>
      <c r="K176" s="9">
        <f t="shared" si="12"/>
        <v>30.6</v>
      </c>
    </row>
    <row r="177" spans="1:11" ht="12.5" customHeight="1" x14ac:dyDescent="0.3">
      <c r="A177" s="4" t="s">
        <v>36</v>
      </c>
      <c r="B177" s="6">
        <v>30819</v>
      </c>
      <c r="C177" s="7">
        <v>5128.7855164704197</v>
      </c>
      <c r="D177" s="7">
        <v>4387.2667357935297</v>
      </c>
      <c r="E177" s="7">
        <v>5294.3490567356203</v>
      </c>
      <c r="F177" s="7">
        <v>16008.598691000399</v>
      </c>
      <c r="G177" s="8">
        <f t="shared" si="12"/>
        <v>100</v>
      </c>
      <c r="H177" s="9">
        <f t="shared" si="12"/>
        <v>16.600000000000001</v>
      </c>
      <c r="I177" s="9">
        <f t="shared" si="12"/>
        <v>14.2</v>
      </c>
      <c r="J177" s="9">
        <f t="shared" si="12"/>
        <v>17.2</v>
      </c>
      <c r="K177" s="9">
        <f t="shared" si="12"/>
        <v>51.9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608748</v>
      </c>
      <c r="C179" s="7">
        <v>153329.43927242301</v>
      </c>
      <c r="D179" s="7">
        <v>212489.35869477701</v>
      </c>
      <c r="E179" s="7">
        <v>174746.01254123301</v>
      </c>
      <c r="F179" s="7">
        <v>68183.189491566896</v>
      </c>
      <c r="G179" s="8">
        <f t="shared" ref="G179:K180" si="13">ROUND(B179/$B179%,1)</f>
        <v>100</v>
      </c>
      <c r="H179" s="9">
        <f t="shared" si="13"/>
        <v>25.2</v>
      </c>
      <c r="I179" s="9">
        <f t="shared" si="13"/>
        <v>34.9</v>
      </c>
      <c r="J179" s="9">
        <f t="shared" si="13"/>
        <v>28.7</v>
      </c>
      <c r="K179" s="9">
        <f t="shared" si="13"/>
        <v>11.2</v>
      </c>
    </row>
    <row r="180" spans="1:11" ht="12.75" customHeight="1" x14ac:dyDescent="0.3">
      <c r="A180" s="14" t="s">
        <v>32</v>
      </c>
      <c r="B180" s="6">
        <v>387664</v>
      </c>
      <c r="C180" s="7">
        <v>101318.619758078</v>
      </c>
      <c r="D180" s="7">
        <v>128769.253447945</v>
      </c>
      <c r="E180" s="7">
        <v>95694.090405358103</v>
      </c>
      <c r="F180" s="7">
        <v>61882.036388618602</v>
      </c>
      <c r="G180" s="15">
        <f t="shared" si="13"/>
        <v>100</v>
      </c>
      <c r="H180" s="16">
        <f t="shared" si="13"/>
        <v>26.1</v>
      </c>
      <c r="I180" s="16">
        <f t="shared" si="13"/>
        <v>33.200000000000003</v>
      </c>
      <c r="J180" s="16">
        <f t="shared" si="13"/>
        <v>24.7</v>
      </c>
      <c r="K180" s="16">
        <f t="shared" si="13"/>
        <v>16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1712.537</v>
      </c>
      <c r="C231" s="27">
        <f>C8/1000</f>
        <v>260.10000000000002</v>
      </c>
      <c r="D231" s="27">
        <f>D8/1000</f>
        <v>543.11500000000001</v>
      </c>
      <c r="E231" s="27">
        <f>E8/1000</f>
        <v>855.74924796698599</v>
      </c>
      <c r="F231" s="27">
        <f>F8/1000</f>
        <v>53.572752033014403</v>
      </c>
      <c r="G231" s="27"/>
      <c r="H231" s="28">
        <f>100*C231/SUM($C231:$F231)</f>
        <v>15.187993018544999</v>
      </c>
      <c r="I231" s="28">
        <f t="shared" ref="I231:K237" si="14">100*D231/SUM($C231:$F231)</f>
        <v>31.714059316674607</v>
      </c>
      <c r="J231" s="28">
        <f t="shared" si="14"/>
        <v>49.969679368503321</v>
      </c>
      <c r="K231" s="28">
        <f t="shared" si="14"/>
        <v>3.1282682962770667</v>
      </c>
    </row>
    <row r="232" spans="1:11" x14ac:dyDescent="0.2">
      <c r="A232" s="1">
        <v>2025</v>
      </c>
      <c r="B232" s="27">
        <f>B31/1000</f>
        <v>1679.8320000000001</v>
      </c>
      <c r="C232" s="27">
        <f>C31/1000</f>
        <v>289.32975937454603</v>
      </c>
      <c r="D232" s="27">
        <f>D31/1000</f>
        <v>538.42389948063396</v>
      </c>
      <c r="E232" s="27">
        <f>E31/1000</f>
        <v>791.25747308897292</v>
      </c>
      <c r="F232" s="27">
        <f>F31/1000</f>
        <v>60.8208680558471</v>
      </c>
      <c r="G232" s="27"/>
      <c r="H232" s="28">
        <f t="shared" ref="H232:K253" si="15">100*C232/SUM($C232:$F232)</f>
        <v>17.223731859766097</v>
      </c>
      <c r="I232" s="28">
        <f t="shared" si="14"/>
        <v>32.052246860438068</v>
      </c>
      <c r="J232" s="28">
        <f t="shared" si="14"/>
        <v>47.103369449383798</v>
      </c>
      <c r="K232" s="28">
        <f t="shared" si="14"/>
        <v>3.6206518304120352</v>
      </c>
    </row>
    <row r="233" spans="1:11" x14ac:dyDescent="0.2">
      <c r="A233" s="1">
        <v>2030</v>
      </c>
      <c r="B233" s="27">
        <f>B54/1000</f>
        <v>1638.0039999999999</v>
      </c>
      <c r="C233" s="27">
        <f>C54/1000</f>
        <v>306.50673992451402</v>
      </c>
      <c r="D233" s="27">
        <f>D54/1000</f>
        <v>528.76915393330603</v>
      </c>
      <c r="E233" s="27">
        <f>E54/1000</f>
        <v>736.64567124947905</v>
      </c>
      <c r="F233" s="27">
        <f>F54/1000</f>
        <v>66.082434892700405</v>
      </c>
      <c r="G233" s="27"/>
      <c r="H233" s="28">
        <f t="shared" si="15"/>
        <v>18.712209489385504</v>
      </c>
      <c r="I233" s="28">
        <f t="shared" si="14"/>
        <v>32.281310297978891</v>
      </c>
      <c r="J233" s="28">
        <f t="shared" si="14"/>
        <v>44.972153379935534</v>
      </c>
      <c r="K233" s="28">
        <f t="shared" si="14"/>
        <v>4.0343268327000681</v>
      </c>
    </row>
    <row r="234" spans="1:11" x14ac:dyDescent="0.2">
      <c r="A234" s="1">
        <v>2035</v>
      </c>
      <c r="B234" s="27">
        <f>B84/1000</f>
        <v>1582.1369999999999</v>
      </c>
      <c r="C234" s="27">
        <f>C84/1000</f>
        <v>311.68717856568202</v>
      </c>
      <c r="D234" s="27">
        <f>D84/1000</f>
        <v>512.33599831859499</v>
      </c>
      <c r="E234" s="27">
        <f>E84/1000</f>
        <v>687.01579847317203</v>
      </c>
      <c r="F234" s="27">
        <f>F84/1000</f>
        <v>71.098024642550712</v>
      </c>
      <c r="G234" s="27"/>
      <c r="H234" s="28">
        <f t="shared" si="15"/>
        <v>19.700391215532033</v>
      </c>
      <c r="I234" s="28">
        <f t="shared" si="14"/>
        <v>32.382530610092239</v>
      </c>
      <c r="J234" s="28">
        <f t="shared" si="14"/>
        <v>43.423281199616227</v>
      </c>
      <c r="K234" s="28">
        <f t="shared" si="14"/>
        <v>4.4937969747595004</v>
      </c>
    </row>
    <row r="235" spans="1:11" x14ac:dyDescent="0.2">
      <c r="A235" s="1">
        <v>2040</v>
      </c>
      <c r="B235" s="27">
        <f>B107/1000</f>
        <v>1514.0709999999999</v>
      </c>
      <c r="C235" s="27">
        <f>C107/1000</f>
        <v>308.39367703524402</v>
      </c>
      <c r="D235" s="27">
        <f>D107/1000</f>
        <v>491.572351053587</v>
      </c>
      <c r="E235" s="27">
        <f>E107/1000</f>
        <v>639.57590860400001</v>
      </c>
      <c r="F235" s="27">
        <f>F107/1000</f>
        <v>74.529063307169409</v>
      </c>
      <c r="G235" s="27"/>
      <c r="H235" s="28">
        <f t="shared" si="15"/>
        <v>20.368508282322555</v>
      </c>
      <c r="I235" s="28">
        <f t="shared" si="14"/>
        <v>32.466928635023507</v>
      </c>
      <c r="J235" s="28">
        <f t="shared" si="14"/>
        <v>42.242134523678196</v>
      </c>
      <c r="K235" s="28">
        <f t="shared" si="14"/>
        <v>4.9224285589757271</v>
      </c>
    </row>
    <row r="236" spans="1:11" x14ac:dyDescent="0.2">
      <c r="A236" s="1">
        <v>2045</v>
      </c>
      <c r="B236" s="27">
        <f>B130/1000</f>
        <v>1445.7619999999999</v>
      </c>
      <c r="C236" s="27">
        <f>C130/1000</f>
        <v>300.01076251915202</v>
      </c>
      <c r="D236" s="27">
        <f>D130/1000</f>
        <v>469.78093457996403</v>
      </c>
      <c r="E236" s="27">
        <f>E130/1000</f>
        <v>600.60137162356796</v>
      </c>
      <c r="F236" s="27">
        <f>F130/1000</f>
        <v>75.368931277316193</v>
      </c>
      <c r="G236" s="27"/>
      <c r="H236" s="28">
        <f t="shared" si="15"/>
        <v>20.751047718722166</v>
      </c>
      <c r="I236" s="28">
        <f t="shared" si="14"/>
        <v>32.493656257389802</v>
      </c>
      <c r="J236" s="28">
        <f t="shared" si="14"/>
        <v>41.542202079150506</v>
      </c>
      <c r="K236" s="28">
        <f t="shared" si="14"/>
        <v>5.2130939447375289</v>
      </c>
    </row>
    <row r="237" spans="1:11" x14ac:dyDescent="0.2">
      <c r="A237" s="1">
        <v>2050</v>
      </c>
      <c r="B237" s="27">
        <f>B160/1000</f>
        <v>1381.07</v>
      </c>
      <c r="C237" s="27">
        <f>C160/1000</f>
        <v>290.34754924685603</v>
      </c>
      <c r="D237" s="27">
        <f>D160/1000</f>
        <v>448.04504495507001</v>
      </c>
      <c r="E237" s="27">
        <f>E160/1000</f>
        <v>567.66425104044799</v>
      </c>
      <c r="F237" s="27">
        <f>F160/1000</f>
        <v>75.013154757626012</v>
      </c>
      <c r="G237" s="27"/>
      <c r="H237" s="28">
        <f t="shared" si="15"/>
        <v>21.023376747511421</v>
      </c>
      <c r="I237" s="28">
        <f t="shared" si="14"/>
        <v>32.441878033341538</v>
      </c>
      <c r="J237" s="28">
        <f t="shared" si="14"/>
        <v>41.103220766539565</v>
      </c>
      <c r="K237" s="28">
        <f t="shared" si="14"/>
        <v>5.431524452607472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584.73800000000006</v>
      </c>
      <c r="C239" s="27">
        <f>C27/1000</f>
        <v>102.506262088952</v>
      </c>
      <c r="D239" s="27">
        <f>D27/1000</f>
        <v>225.76242424821001</v>
      </c>
      <c r="E239" s="27">
        <f>E27/1000</f>
        <v>212.47411174871002</v>
      </c>
      <c r="F239" s="27">
        <f>F27/1000</f>
        <v>43.995201914127101</v>
      </c>
      <c r="G239" s="27"/>
      <c r="H239" s="28">
        <f t="shared" si="15"/>
        <v>17.530289136151946</v>
      </c>
      <c r="I239" s="28">
        <f t="shared" si="15"/>
        <v>38.609159016210747</v>
      </c>
      <c r="J239" s="28">
        <f t="shared" si="15"/>
        <v>36.336634825975118</v>
      </c>
      <c r="K239" s="28">
        <f t="shared" si="15"/>
        <v>7.5239170216622098</v>
      </c>
    </row>
    <row r="240" spans="1:11" x14ac:dyDescent="0.2">
      <c r="A240" s="1">
        <v>2025</v>
      </c>
      <c r="B240" s="27">
        <f>B50/1000</f>
        <v>592.23800000000006</v>
      </c>
      <c r="C240" s="27">
        <f>C50/1000</f>
        <v>115.93848883433843</v>
      </c>
      <c r="D240" s="27">
        <f>D50/1000</f>
        <v>226.14235166378396</v>
      </c>
      <c r="E240" s="27">
        <f>E50/1000</f>
        <v>198.89773478852061</v>
      </c>
      <c r="F240" s="27">
        <f>F50/1000</f>
        <v>51.259424713356928</v>
      </c>
      <c r="G240" s="27"/>
      <c r="H240" s="28">
        <f t="shared" si="15"/>
        <v>19.576333979639678</v>
      </c>
      <c r="I240" s="28">
        <f t="shared" si="15"/>
        <v>38.184370415911168</v>
      </c>
      <c r="J240" s="28">
        <f t="shared" si="15"/>
        <v>33.584088624593598</v>
      </c>
      <c r="K240" s="28">
        <f t="shared" si="15"/>
        <v>8.6552069798555546</v>
      </c>
    </row>
    <row r="241" spans="1:11" x14ac:dyDescent="0.2">
      <c r="A241" s="1">
        <v>2030</v>
      </c>
      <c r="B241" s="27">
        <f>B73/1000</f>
        <v>596.423</v>
      </c>
      <c r="C241" s="27">
        <f>C73/1000</f>
        <v>127.71283046564</v>
      </c>
      <c r="D241" s="27">
        <f>D73/1000</f>
        <v>224.12666278718902</v>
      </c>
      <c r="E241" s="27">
        <f>E73/1000</f>
        <v>187.88997921689699</v>
      </c>
      <c r="F241" s="27">
        <f>F73/1000</f>
        <v>56.693527530274601</v>
      </c>
      <c r="G241" s="27"/>
      <c r="H241" s="28">
        <f t="shared" si="15"/>
        <v>21.413129685749855</v>
      </c>
      <c r="I241" s="28">
        <f t="shared" si="15"/>
        <v>37.578474134496616</v>
      </c>
      <c r="J241" s="28">
        <f t="shared" si="15"/>
        <v>31.502805763174251</v>
      </c>
      <c r="K241" s="28">
        <f t="shared" si="15"/>
        <v>9.5055904165792633</v>
      </c>
    </row>
    <row r="242" spans="1:11" x14ac:dyDescent="0.2">
      <c r="A242" s="1">
        <v>2035</v>
      </c>
      <c r="B242" s="27">
        <f>B103/1000</f>
        <v>605.34900000000005</v>
      </c>
      <c r="C242" s="27">
        <f>C103/1000</f>
        <v>138.22502979459898</v>
      </c>
      <c r="D242" s="27">
        <f>D103/1000</f>
        <v>221.845953987944</v>
      </c>
      <c r="E242" s="27">
        <f>E103/1000</f>
        <v>183.03769510956499</v>
      </c>
      <c r="F242" s="27">
        <f>F103/1000</f>
        <v>62.240321107891297</v>
      </c>
      <c r="G242" s="27"/>
      <c r="H242" s="28">
        <f t="shared" si="15"/>
        <v>22.833940387214508</v>
      </c>
      <c r="I242" s="28">
        <f t="shared" si="15"/>
        <v>36.647612201877642</v>
      </c>
      <c r="J242" s="28">
        <f t="shared" si="15"/>
        <v>30.236722140379388</v>
      </c>
      <c r="K242" s="28">
        <f t="shared" si="15"/>
        <v>10.281725270528467</v>
      </c>
    </row>
    <row r="243" spans="1:11" x14ac:dyDescent="0.2">
      <c r="A243" s="1">
        <v>2040</v>
      </c>
      <c r="B243" s="27">
        <f>B126/1000</f>
        <v>626.76499999999999</v>
      </c>
      <c r="C243" s="27">
        <f>C126/1000</f>
        <v>149.32859872529198</v>
      </c>
      <c r="D243" s="27">
        <f>D126/1000</f>
        <v>224.197361109089</v>
      </c>
      <c r="E243" s="27">
        <f>E126/1000</f>
        <v>186.54661608287401</v>
      </c>
      <c r="F243" s="27">
        <f>F126/1000</f>
        <v>66.692424082744509</v>
      </c>
      <c r="G243" s="27"/>
      <c r="H243" s="28">
        <f t="shared" si="15"/>
        <v>23.825293168139908</v>
      </c>
      <c r="I243" s="28">
        <f t="shared" si="15"/>
        <v>35.770561711181891</v>
      </c>
      <c r="J243" s="28">
        <f t="shared" si="15"/>
        <v>29.763406712703194</v>
      </c>
      <c r="K243" s="28">
        <f t="shared" si="15"/>
        <v>10.640738407975007</v>
      </c>
    </row>
    <row r="244" spans="1:11" x14ac:dyDescent="0.2">
      <c r="A244" s="1">
        <v>2045</v>
      </c>
      <c r="B244" s="27">
        <f>B149/1000</f>
        <v>624.78099999999995</v>
      </c>
      <c r="C244" s="27">
        <f>C149/1000</f>
        <v>153.66087343117601</v>
      </c>
      <c r="D244" s="27">
        <f>D149/1000</f>
        <v>220.142037515781</v>
      </c>
      <c r="E244" s="27">
        <f>E149/1000</f>
        <v>182.81444030967299</v>
      </c>
      <c r="F244" s="27">
        <f>F149/1000</f>
        <v>68.163648743370203</v>
      </c>
      <c r="G244" s="27"/>
      <c r="H244" s="28">
        <f t="shared" si="15"/>
        <v>24.594357611895362</v>
      </c>
      <c r="I244" s="28">
        <f t="shared" si="15"/>
        <v>35.235072371884058</v>
      </c>
      <c r="J244" s="28">
        <f t="shared" si="15"/>
        <v>29.260563350945837</v>
      </c>
      <c r="K244" s="28">
        <f t="shared" si="15"/>
        <v>10.910006665274741</v>
      </c>
    </row>
    <row r="245" spans="1:11" x14ac:dyDescent="0.2">
      <c r="A245" s="1">
        <v>2050</v>
      </c>
      <c r="B245" s="27">
        <f>B179/1000</f>
        <v>608.74800000000005</v>
      </c>
      <c r="C245" s="27">
        <f>C179/1000</f>
        <v>153.329439272423</v>
      </c>
      <c r="D245" s="27">
        <f>D179/1000</f>
        <v>212.489358694777</v>
      </c>
      <c r="E245" s="27">
        <f>E179/1000</f>
        <v>174.746012541233</v>
      </c>
      <c r="F245" s="27">
        <f>F179/1000</f>
        <v>68.183189491566893</v>
      </c>
      <c r="G245" s="27"/>
      <c r="H245" s="28">
        <f t="shared" si="15"/>
        <v>25.187670312251218</v>
      </c>
      <c r="I245" s="28">
        <f t="shared" si="15"/>
        <v>34.905964158367183</v>
      </c>
      <c r="J245" s="28">
        <f t="shared" si="15"/>
        <v>28.705804789704942</v>
      </c>
      <c r="K245" s="28">
        <f t="shared" si="15"/>
        <v>11.200560739676666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296.02999999999997</v>
      </c>
      <c r="C247" s="27">
        <f>C28/1000</f>
        <v>56.247743770665402</v>
      </c>
      <c r="D247" s="27">
        <f>D28/1000</f>
        <v>104.997697415895</v>
      </c>
      <c r="E247" s="27">
        <f>E28/1000</f>
        <v>97.323677161473697</v>
      </c>
      <c r="F247" s="27">
        <f>F28/1000</f>
        <v>37.460881651965899</v>
      </c>
      <c r="G247" s="27"/>
      <c r="H247" s="28">
        <f t="shared" si="15"/>
        <v>19.000690393090363</v>
      </c>
      <c r="I247" s="28">
        <f t="shared" si="15"/>
        <v>35.468600282368335</v>
      </c>
      <c r="J247" s="28">
        <f t="shared" si="15"/>
        <v>32.876288606382353</v>
      </c>
      <c r="K247" s="28">
        <f t="shared" si="15"/>
        <v>12.654420718158935</v>
      </c>
    </row>
    <row r="248" spans="1:11" x14ac:dyDescent="0.2">
      <c r="A248" s="1">
        <v>2025</v>
      </c>
      <c r="B248" s="27">
        <f>B51/1000</f>
        <v>346.89800000000002</v>
      </c>
      <c r="C248" s="27">
        <f>C51/1000</f>
        <v>72.638951337911834</v>
      </c>
      <c r="D248" s="27">
        <f>D51/1000</f>
        <v>125.85987430871683</v>
      </c>
      <c r="E248" s="27">
        <f>E51/1000</f>
        <v>103.20982745640163</v>
      </c>
      <c r="F248" s="27">
        <f>F51/1000</f>
        <v>45.189346896969681</v>
      </c>
      <c r="G248" s="27"/>
      <c r="H248" s="28">
        <f t="shared" si="15"/>
        <v>20.939570518686136</v>
      </c>
      <c r="I248" s="28">
        <f t="shared" si="15"/>
        <v>36.281522034925779</v>
      </c>
      <c r="J248" s="28">
        <f t="shared" si="15"/>
        <v>29.752211732671164</v>
      </c>
      <c r="K248" s="28">
        <f t="shared" si="15"/>
        <v>13.026695713716908</v>
      </c>
    </row>
    <row r="249" spans="1:11" x14ac:dyDescent="0.2">
      <c r="A249" s="1">
        <v>2030</v>
      </c>
      <c r="B249" s="27">
        <f>B74/1000</f>
        <v>370.459</v>
      </c>
      <c r="C249" s="27">
        <f>C74/1000</f>
        <v>84.177344044397401</v>
      </c>
      <c r="D249" s="27">
        <f>D74/1000</f>
        <v>133.38397467949702</v>
      </c>
      <c r="E249" s="27">
        <f>E74/1000</f>
        <v>101.87269986096101</v>
      </c>
      <c r="F249" s="27">
        <f>F74/1000</f>
        <v>51.024981415145099</v>
      </c>
      <c r="G249" s="27"/>
      <c r="H249" s="28">
        <f t="shared" si="15"/>
        <v>22.722445410800461</v>
      </c>
      <c r="I249" s="28">
        <f t="shared" si="15"/>
        <v>36.005057153287368</v>
      </c>
      <c r="J249" s="28">
        <f t="shared" si="15"/>
        <v>27.499048440167702</v>
      </c>
      <c r="K249" s="28">
        <f t="shared" si="15"/>
        <v>13.773448995744477</v>
      </c>
    </row>
    <row r="250" spans="1:11" x14ac:dyDescent="0.2">
      <c r="A250" s="1">
        <v>2035</v>
      </c>
      <c r="B250" s="27">
        <f>B104/1000</f>
        <v>366.87599999999998</v>
      </c>
      <c r="C250" s="27">
        <f>C104/1000</f>
        <v>87.653508783003801</v>
      </c>
      <c r="D250" s="27">
        <f>D104/1000</f>
        <v>128.81777935862502</v>
      </c>
      <c r="E250" s="27">
        <f>E104/1000</f>
        <v>94.515410564024108</v>
      </c>
      <c r="F250" s="27">
        <f>F104/1000</f>
        <v>55.889301294346694</v>
      </c>
      <c r="G250" s="27"/>
      <c r="H250" s="28">
        <f t="shared" si="15"/>
        <v>23.891862313970904</v>
      </c>
      <c r="I250" s="28">
        <f t="shared" si="15"/>
        <v>35.11207583996368</v>
      </c>
      <c r="J250" s="28">
        <f t="shared" si="15"/>
        <v>25.762222266930578</v>
      </c>
      <c r="K250" s="28">
        <f t="shared" si="15"/>
        <v>15.233839579134846</v>
      </c>
    </row>
    <row r="251" spans="1:11" x14ac:dyDescent="0.2">
      <c r="A251" s="1">
        <v>2040</v>
      </c>
      <c r="B251" s="27">
        <f>B127/1000</f>
        <v>360.75200000000001</v>
      </c>
      <c r="C251" s="27">
        <f>C127/1000</f>
        <v>89.177646574009003</v>
      </c>
      <c r="D251" s="27">
        <f>D127/1000</f>
        <v>122.69710697805399</v>
      </c>
      <c r="E251" s="27">
        <f>E127/1000</f>
        <v>89.592903827620702</v>
      </c>
      <c r="F251" s="27">
        <f>F127/1000</f>
        <v>59.2843426203166</v>
      </c>
      <c r="G251" s="27"/>
      <c r="H251" s="28">
        <f t="shared" si="15"/>
        <v>24.719931302947433</v>
      </c>
      <c r="I251" s="28">
        <f t="shared" si="15"/>
        <v>34.011483506135491</v>
      </c>
      <c r="J251" s="28">
        <f t="shared" si="15"/>
        <v>24.835040090594266</v>
      </c>
      <c r="K251" s="28">
        <f t="shared" si="15"/>
        <v>16.433545100322814</v>
      </c>
    </row>
    <row r="252" spans="1:11" x14ac:dyDescent="0.2">
      <c r="A252" s="1">
        <v>2045</v>
      </c>
      <c r="B252" s="27">
        <f>B150/1000</f>
        <v>364.55799999999999</v>
      </c>
      <c r="C252" s="27">
        <f>C150/1000</f>
        <v>92.858667918083</v>
      </c>
      <c r="D252" s="27">
        <f>D150/1000</f>
        <v>121.531717739087</v>
      </c>
      <c r="E252" s="27">
        <f>E150/1000</f>
        <v>89.487365279475</v>
      </c>
      <c r="F252" s="27">
        <f>F150/1000</f>
        <v>60.680249063355198</v>
      </c>
      <c r="G252" s="27"/>
      <c r="H252" s="28">
        <f t="shared" si="15"/>
        <v>25.471575968181455</v>
      </c>
      <c r="I252" s="28">
        <f t="shared" si="15"/>
        <v>33.336730434961503</v>
      </c>
      <c r="J252" s="28">
        <f t="shared" si="15"/>
        <v>24.546811557961959</v>
      </c>
      <c r="K252" s="28">
        <f t="shared" si="15"/>
        <v>16.644882038895091</v>
      </c>
    </row>
    <row r="253" spans="1:11" x14ac:dyDescent="0.2">
      <c r="A253" s="1">
        <v>2050</v>
      </c>
      <c r="B253" s="27">
        <f>B180/1000</f>
        <v>387.66399999999999</v>
      </c>
      <c r="C253" s="27">
        <f>C180/1000</f>
        <v>101.318619758078</v>
      </c>
      <c r="D253" s="27">
        <f>D180/1000</f>
        <v>128.769253447945</v>
      </c>
      <c r="E253" s="27">
        <f>E180/1000</f>
        <v>95.694090405358097</v>
      </c>
      <c r="F253" s="27">
        <f>F180/1000</f>
        <v>61.882036388618602</v>
      </c>
      <c r="G253" s="27"/>
      <c r="H253" s="28">
        <f t="shared" si="15"/>
        <v>26.135679288785671</v>
      </c>
      <c r="I253" s="28">
        <f t="shared" si="15"/>
        <v>33.216716911538114</v>
      </c>
      <c r="J253" s="28">
        <f t="shared" si="15"/>
        <v>24.684801891678919</v>
      </c>
      <c r="K253" s="28">
        <f t="shared" si="15"/>
        <v>15.962801907997298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1712.537</v>
      </c>
      <c r="C257" s="27">
        <f>SUM(B9:B18)/1000</f>
        <v>1127.799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1679.8320000000001</v>
      </c>
      <c r="C258" s="27">
        <f>SUM(B32:B41)/1000</f>
        <v>1087.5940000000001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1638.0039999999999</v>
      </c>
      <c r="C259" s="27">
        <f>SUM(B55:B64)/1000</f>
        <v>1041.5809999999999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1582.1369999999999</v>
      </c>
      <c r="C260" s="27">
        <f>SUM(B85:B94)/1000</f>
        <v>976.78800000000001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1514.0709999999999</v>
      </c>
      <c r="C261" s="27">
        <f>SUM(B108:B117)/1000</f>
        <v>887.30600000000004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1445.7619999999999</v>
      </c>
      <c r="C262" s="27">
        <f>SUM(B131:B140)/1000</f>
        <v>820.98099999999999</v>
      </c>
      <c r="D262" s="27"/>
      <c r="E262" s="27"/>
      <c r="H262" s="29">
        <f t="shared" si="16"/>
        <v>100.00000000000001</v>
      </c>
    </row>
    <row r="263" spans="1:8" x14ac:dyDescent="0.2">
      <c r="A263" s="1">
        <v>2050</v>
      </c>
      <c r="B263" s="27">
        <f>B160/1000</f>
        <v>1381.07</v>
      </c>
      <c r="C263" s="27">
        <f>SUM(B161:B170)/1000</f>
        <v>772.322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CAE96-3F9D-4401-A7B4-6D029ED975E2}">
  <sheetPr codeName="Sheet16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70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6471906</v>
      </c>
      <c r="C8" s="7">
        <v>1072139</v>
      </c>
      <c r="D8" s="7">
        <v>2085488</v>
      </c>
      <c r="E8" s="7">
        <v>3176349.1033829302</v>
      </c>
      <c r="F8" s="7">
        <v>137929.89661707199</v>
      </c>
      <c r="G8" s="8">
        <f t="shared" ref="G8:K23" si="0">ROUND(B8/$B8%,1)</f>
        <v>100</v>
      </c>
      <c r="H8" s="9">
        <f t="shared" si="0"/>
        <v>16.600000000000001</v>
      </c>
      <c r="I8" s="9">
        <f t="shared" si="0"/>
        <v>32.200000000000003</v>
      </c>
      <c r="J8" s="9">
        <f t="shared" si="0"/>
        <v>49.1</v>
      </c>
      <c r="K8" s="9">
        <f t="shared" si="0"/>
        <v>2.1</v>
      </c>
    </row>
    <row r="9" spans="1:11" ht="12.5" customHeight="1" x14ac:dyDescent="0.3">
      <c r="A9" s="4" t="s">
        <v>15</v>
      </c>
      <c r="B9" s="6">
        <v>333450</v>
      </c>
      <c r="C9" s="7">
        <v>11153.823307132599</v>
      </c>
      <c r="D9" s="7">
        <v>394.05067998577101</v>
      </c>
      <c r="E9" s="7">
        <v>317689.22017082898</v>
      </c>
      <c r="F9" s="7">
        <v>4212.9058420527199</v>
      </c>
      <c r="G9" s="8">
        <f t="shared" si="0"/>
        <v>100</v>
      </c>
      <c r="H9" s="9">
        <f t="shared" si="0"/>
        <v>3.3</v>
      </c>
      <c r="I9" s="9">
        <f t="shared" si="0"/>
        <v>0.1</v>
      </c>
      <c r="J9" s="9">
        <f t="shared" si="0"/>
        <v>95.3</v>
      </c>
      <c r="K9" s="9">
        <f t="shared" si="0"/>
        <v>1.3</v>
      </c>
    </row>
    <row r="10" spans="1:11" ht="12.5" customHeight="1" x14ac:dyDescent="0.3">
      <c r="A10" s="4" t="s">
        <v>16</v>
      </c>
      <c r="B10" s="6">
        <v>387794</v>
      </c>
      <c r="C10" s="7">
        <v>91704.928506380005</v>
      </c>
      <c r="D10" s="7">
        <v>12012.2724314631</v>
      </c>
      <c r="E10" s="7">
        <v>278862.70876652998</v>
      </c>
      <c r="F10" s="7">
        <v>5214.0902956270802</v>
      </c>
      <c r="G10" s="8">
        <f t="shared" si="0"/>
        <v>100</v>
      </c>
      <c r="H10" s="9">
        <f t="shared" si="0"/>
        <v>23.6</v>
      </c>
      <c r="I10" s="9">
        <f t="shared" si="0"/>
        <v>3.1</v>
      </c>
      <c r="J10" s="9">
        <f t="shared" si="0"/>
        <v>71.900000000000006</v>
      </c>
      <c r="K10" s="9">
        <f t="shared" si="0"/>
        <v>1.3</v>
      </c>
    </row>
    <row r="11" spans="1:11" ht="12.5" customHeight="1" x14ac:dyDescent="0.3">
      <c r="A11" s="4" t="s">
        <v>17</v>
      </c>
      <c r="B11" s="6">
        <v>387217</v>
      </c>
      <c r="C11" s="7">
        <v>109641.771479915</v>
      </c>
      <c r="D11" s="7">
        <v>54077.693427897502</v>
      </c>
      <c r="E11" s="7">
        <v>221302.092551326</v>
      </c>
      <c r="F11" s="7">
        <v>2195.4425408607199</v>
      </c>
      <c r="G11" s="8">
        <f t="shared" si="0"/>
        <v>100</v>
      </c>
      <c r="H11" s="9">
        <f t="shared" si="0"/>
        <v>28.3</v>
      </c>
      <c r="I11" s="9">
        <f t="shared" si="0"/>
        <v>14</v>
      </c>
      <c r="J11" s="9">
        <f t="shared" si="0"/>
        <v>57.2</v>
      </c>
      <c r="K11" s="9">
        <f t="shared" si="0"/>
        <v>0.6</v>
      </c>
    </row>
    <row r="12" spans="1:11" ht="12.5" customHeight="1" x14ac:dyDescent="0.3">
      <c r="A12" s="4" t="s">
        <v>18</v>
      </c>
      <c r="B12" s="6">
        <v>399919</v>
      </c>
      <c r="C12" s="7">
        <v>77152.226967835406</v>
      </c>
      <c r="D12" s="7">
        <v>103030.69422284899</v>
      </c>
      <c r="E12" s="7">
        <v>218332.22805566</v>
      </c>
      <c r="F12" s="7">
        <v>1403.8507536551999</v>
      </c>
      <c r="G12" s="8">
        <f t="shared" si="0"/>
        <v>100</v>
      </c>
      <c r="H12" s="9">
        <f t="shared" si="0"/>
        <v>19.3</v>
      </c>
      <c r="I12" s="9">
        <f t="shared" si="0"/>
        <v>25.8</v>
      </c>
      <c r="J12" s="9">
        <f t="shared" si="0"/>
        <v>54.6</v>
      </c>
      <c r="K12" s="9">
        <f t="shared" si="0"/>
        <v>0.4</v>
      </c>
    </row>
    <row r="13" spans="1:11" ht="12.5" customHeight="1" x14ac:dyDescent="0.3">
      <c r="A13" s="4" t="s">
        <v>19</v>
      </c>
      <c r="B13" s="6">
        <v>447061</v>
      </c>
      <c r="C13" s="7">
        <v>62439.561087388698</v>
      </c>
      <c r="D13" s="7">
        <v>144592.04680207401</v>
      </c>
      <c r="E13" s="7">
        <v>238699.207529818</v>
      </c>
      <c r="F13" s="7">
        <v>1330.1845807191401</v>
      </c>
      <c r="G13" s="8">
        <f t="shared" si="0"/>
        <v>100</v>
      </c>
      <c r="H13" s="9">
        <f t="shared" si="0"/>
        <v>14</v>
      </c>
      <c r="I13" s="9">
        <f t="shared" si="0"/>
        <v>32.299999999999997</v>
      </c>
      <c r="J13" s="9">
        <f t="shared" si="0"/>
        <v>53.4</v>
      </c>
      <c r="K13" s="9">
        <f t="shared" si="0"/>
        <v>0.3</v>
      </c>
    </row>
    <row r="14" spans="1:11" ht="12.5" customHeight="1" x14ac:dyDescent="0.3">
      <c r="A14" s="4" t="s">
        <v>20</v>
      </c>
      <c r="B14" s="6">
        <v>511330</v>
      </c>
      <c r="C14" s="7">
        <v>62020.398703881299</v>
      </c>
      <c r="D14" s="7">
        <v>182742.72505767099</v>
      </c>
      <c r="E14" s="7">
        <v>264767.84663273703</v>
      </c>
      <c r="F14" s="7">
        <v>1799.02960571061</v>
      </c>
      <c r="G14" s="8">
        <f t="shared" si="0"/>
        <v>100</v>
      </c>
      <c r="H14" s="9">
        <f t="shared" si="0"/>
        <v>12.1</v>
      </c>
      <c r="I14" s="9">
        <f t="shared" si="0"/>
        <v>35.700000000000003</v>
      </c>
      <c r="J14" s="9">
        <f t="shared" si="0"/>
        <v>51.8</v>
      </c>
      <c r="K14" s="9">
        <f t="shared" si="0"/>
        <v>0.4</v>
      </c>
    </row>
    <row r="15" spans="1:11" ht="12.5" customHeight="1" x14ac:dyDescent="0.3">
      <c r="A15" s="4" t="s">
        <v>21</v>
      </c>
      <c r="B15" s="6">
        <v>616742</v>
      </c>
      <c r="C15" s="7">
        <v>79263.264316855595</v>
      </c>
      <c r="D15" s="7">
        <v>231038.89178671601</v>
      </c>
      <c r="E15" s="7">
        <v>303703.857748118</v>
      </c>
      <c r="F15" s="7">
        <v>2735.9861483099498</v>
      </c>
      <c r="G15" s="8">
        <f t="shared" si="0"/>
        <v>100</v>
      </c>
      <c r="H15" s="9">
        <f t="shared" si="0"/>
        <v>12.9</v>
      </c>
      <c r="I15" s="9">
        <f t="shared" si="0"/>
        <v>37.5</v>
      </c>
      <c r="J15" s="9">
        <f t="shared" si="0"/>
        <v>49.2</v>
      </c>
      <c r="K15" s="9">
        <f t="shared" si="0"/>
        <v>0.4</v>
      </c>
    </row>
    <row r="16" spans="1:11" ht="12.5" customHeight="1" x14ac:dyDescent="0.3">
      <c r="A16" s="4" t="s">
        <v>22</v>
      </c>
      <c r="B16" s="6">
        <v>539928</v>
      </c>
      <c r="C16" s="7">
        <v>77518.588221040496</v>
      </c>
      <c r="D16" s="7">
        <v>212273.09314103899</v>
      </c>
      <c r="E16" s="7">
        <v>247422.98248505799</v>
      </c>
      <c r="F16" s="7">
        <v>2713.3361528625001</v>
      </c>
      <c r="G16" s="8">
        <f t="shared" si="0"/>
        <v>100</v>
      </c>
      <c r="H16" s="9">
        <f t="shared" si="0"/>
        <v>14.4</v>
      </c>
      <c r="I16" s="9">
        <f t="shared" si="0"/>
        <v>39.299999999999997</v>
      </c>
      <c r="J16" s="9">
        <f t="shared" si="0"/>
        <v>45.8</v>
      </c>
      <c r="K16" s="9">
        <f t="shared" si="0"/>
        <v>0.5</v>
      </c>
    </row>
    <row r="17" spans="1:11" ht="12.5" customHeight="1" x14ac:dyDescent="0.3">
      <c r="A17" s="4" t="s">
        <v>23</v>
      </c>
      <c r="B17" s="6">
        <v>458885</v>
      </c>
      <c r="C17" s="7">
        <v>71387.270192722994</v>
      </c>
      <c r="D17" s="7">
        <v>187963.366556986</v>
      </c>
      <c r="E17" s="7">
        <v>196700.60038845401</v>
      </c>
      <c r="F17" s="7">
        <v>2833.7628618362901</v>
      </c>
      <c r="G17" s="8">
        <f t="shared" si="0"/>
        <v>100</v>
      </c>
      <c r="H17" s="9">
        <f t="shared" si="0"/>
        <v>15.6</v>
      </c>
      <c r="I17" s="9">
        <f t="shared" si="0"/>
        <v>41</v>
      </c>
      <c r="J17" s="9">
        <f t="shared" si="0"/>
        <v>42.9</v>
      </c>
      <c r="K17" s="9">
        <f t="shared" si="0"/>
        <v>0.6</v>
      </c>
    </row>
    <row r="18" spans="1:11" ht="12.5" customHeight="1" x14ac:dyDescent="0.3">
      <c r="A18" s="4" t="s">
        <v>24</v>
      </c>
      <c r="B18" s="6">
        <v>405804</v>
      </c>
      <c r="C18" s="7">
        <v>64149.936207921797</v>
      </c>
      <c r="D18" s="7">
        <v>168473.62015018999</v>
      </c>
      <c r="E18" s="7">
        <v>169766.110592087</v>
      </c>
      <c r="F18" s="7">
        <v>3414.3330498013602</v>
      </c>
      <c r="G18" s="8">
        <f t="shared" si="0"/>
        <v>100</v>
      </c>
      <c r="H18" s="9">
        <f t="shared" si="0"/>
        <v>15.8</v>
      </c>
      <c r="I18" s="9">
        <f t="shared" si="0"/>
        <v>41.5</v>
      </c>
      <c r="J18" s="9">
        <f t="shared" si="0"/>
        <v>41.8</v>
      </c>
      <c r="K18" s="9">
        <f t="shared" si="0"/>
        <v>0.8</v>
      </c>
    </row>
    <row r="19" spans="1:11" ht="12.5" customHeight="1" x14ac:dyDescent="0.3">
      <c r="A19" s="4" t="s">
        <v>25</v>
      </c>
      <c r="B19" s="6">
        <v>457343</v>
      </c>
      <c r="C19" s="7">
        <v>75654.339554223407</v>
      </c>
      <c r="D19" s="7">
        <v>188752.630818156</v>
      </c>
      <c r="E19" s="7">
        <v>187598.18726844201</v>
      </c>
      <c r="F19" s="7">
        <v>5337.8423591788096</v>
      </c>
      <c r="G19" s="8">
        <f t="shared" si="0"/>
        <v>100</v>
      </c>
      <c r="H19" s="9">
        <f t="shared" si="0"/>
        <v>16.5</v>
      </c>
      <c r="I19" s="9">
        <f t="shared" si="0"/>
        <v>41.3</v>
      </c>
      <c r="J19" s="9">
        <f t="shared" si="0"/>
        <v>41</v>
      </c>
      <c r="K19" s="9">
        <f t="shared" si="0"/>
        <v>1.2</v>
      </c>
    </row>
    <row r="20" spans="1:11" ht="12.5" customHeight="1" x14ac:dyDescent="0.3">
      <c r="A20" s="4" t="s">
        <v>26</v>
      </c>
      <c r="B20" s="6">
        <v>532087</v>
      </c>
      <c r="C20" s="7">
        <v>91181.370461190396</v>
      </c>
      <c r="D20" s="7">
        <v>221831.455531885</v>
      </c>
      <c r="E20" s="7">
        <v>209959.89650489099</v>
      </c>
      <c r="F20" s="7">
        <v>9114.2775020337303</v>
      </c>
      <c r="G20" s="8">
        <f t="shared" si="0"/>
        <v>100</v>
      </c>
      <c r="H20" s="9">
        <f t="shared" si="0"/>
        <v>17.100000000000001</v>
      </c>
      <c r="I20" s="9">
        <f t="shared" si="0"/>
        <v>41.7</v>
      </c>
      <c r="J20" s="9">
        <f t="shared" si="0"/>
        <v>39.5</v>
      </c>
      <c r="K20" s="9">
        <f t="shared" si="0"/>
        <v>1.7</v>
      </c>
    </row>
    <row r="21" spans="1:11" ht="12.5" customHeight="1" x14ac:dyDescent="0.3">
      <c r="A21" s="4" t="s">
        <v>27</v>
      </c>
      <c r="B21" s="6">
        <v>427612</v>
      </c>
      <c r="C21" s="7">
        <v>78096.123747428399</v>
      </c>
      <c r="D21" s="7">
        <v>181994.82965289699</v>
      </c>
      <c r="E21" s="7">
        <v>153976.92309434601</v>
      </c>
      <c r="F21" s="7">
        <v>13544.1235053283</v>
      </c>
      <c r="G21" s="8">
        <f t="shared" si="0"/>
        <v>100</v>
      </c>
      <c r="H21" s="9">
        <f t="shared" si="0"/>
        <v>18.3</v>
      </c>
      <c r="I21" s="9">
        <f t="shared" si="0"/>
        <v>42.6</v>
      </c>
      <c r="J21" s="9">
        <f t="shared" si="0"/>
        <v>36</v>
      </c>
      <c r="K21" s="9">
        <f t="shared" si="0"/>
        <v>3.2</v>
      </c>
    </row>
    <row r="22" spans="1:11" ht="12.5" customHeight="1" x14ac:dyDescent="0.3">
      <c r="A22" s="4" t="s">
        <v>28</v>
      </c>
      <c r="B22" s="6">
        <v>298807</v>
      </c>
      <c r="C22" s="7">
        <v>62751.2452800264</v>
      </c>
      <c r="D22" s="7">
        <v>121299.900255992</v>
      </c>
      <c r="E22" s="7">
        <v>93604.451978568206</v>
      </c>
      <c r="F22" s="7">
        <v>21151.402485413</v>
      </c>
      <c r="G22" s="8">
        <f t="shared" si="0"/>
        <v>100</v>
      </c>
      <c r="H22" s="9">
        <f t="shared" si="0"/>
        <v>21</v>
      </c>
      <c r="I22" s="9">
        <f t="shared" si="0"/>
        <v>40.6</v>
      </c>
      <c r="J22" s="9">
        <f t="shared" si="0"/>
        <v>31.3</v>
      </c>
      <c r="K22" s="9">
        <f t="shared" si="0"/>
        <v>7.1</v>
      </c>
    </row>
    <row r="23" spans="1:11" ht="12.5" customHeight="1" x14ac:dyDescent="0.3">
      <c r="A23" s="4" t="s">
        <v>29</v>
      </c>
      <c r="B23" s="6">
        <v>267927</v>
      </c>
      <c r="C23" s="7">
        <v>58024.151966057099</v>
      </c>
      <c r="D23" s="7">
        <v>75010.729484197902</v>
      </c>
      <c r="E23" s="7">
        <v>73962.789616062495</v>
      </c>
      <c r="F23" s="7">
        <v>60929.328933682496</v>
      </c>
      <c r="G23" s="8">
        <f t="shared" si="0"/>
        <v>100</v>
      </c>
      <c r="H23" s="9">
        <f t="shared" si="0"/>
        <v>21.7</v>
      </c>
      <c r="I23" s="9">
        <f t="shared" si="0"/>
        <v>28</v>
      </c>
      <c r="J23" s="9">
        <f t="shared" si="0"/>
        <v>27.6</v>
      </c>
      <c r="K23" s="9">
        <f t="shared" si="0"/>
        <v>22.7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1983776</v>
      </c>
      <c r="C27" s="7">
        <v>365707.231008926</v>
      </c>
      <c r="D27" s="7">
        <v>788889.54574312805</v>
      </c>
      <c r="E27" s="7">
        <v>719102.24846230994</v>
      </c>
      <c r="F27" s="7">
        <v>110076.974785636</v>
      </c>
      <c r="G27" s="8">
        <f t="shared" ref="G27:K28" si="1">ROUND(B27/$B27%,1)</f>
        <v>100</v>
      </c>
      <c r="H27" s="9">
        <f t="shared" si="1"/>
        <v>18.399999999999999</v>
      </c>
      <c r="I27" s="9">
        <f t="shared" si="1"/>
        <v>39.799999999999997</v>
      </c>
      <c r="J27" s="9">
        <f t="shared" si="1"/>
        <v>36.200000000000003</v>
      </c>
      <c r="K27" s="9">
        <f t="shared" si="1"/>
        <v>5.5</v>
      </c>
    </row>
    <row r="28" spans="1:11" ht="12.5" customHeight="1" x14ac:dyDescent="0.3">
      <c r="A28" s="4" t="s">
        <v>32</v>
      </c>
      <c r="B28" s="6">
        <v>994346</v>
      </c>
      <c r="C28" s="7">
        <v>198871.52099351201</v>
      </c>
      <c r="D28" s="7">
        <v>378305.45939308801</v>
      </c>
      <c r="E28" s="7">
        <v>321544.16468897701</v>
      </c>
      <c r="F28" s="7">
        <v>95624.854924423795</v>
      </c>
      <c r="G28" s="8">
        <f t="shared" si="1"/>
        <v>100</v>
      </c>
      <c r="H28" s="9">
        <f t="shared" si="1"/>
        <v>20</v>
      </c>
      <c r="I28" s="9">
        <f t="shared" si="1"/>
        <v>38</v>
      </c>
      <c r="J28" s="9">
        <f t="shared" si="1"/>
        <v>32.299999999999997</v>
      </c>
      <c r="K28" s="9">
        <f t="shared" si="1"/>
        <v>9.6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6509384</v>
      </c>
      <c r="C31" s="7">
        <v>1214292.54944259</v>
      </c>
      <c r="D31" s="7">
        <v>2097548.12990019</v>
      </c>
      <c r="E31" s="7">
        <v>3030672.17306543</v>
      </c>
      <c r="F31" s="7">
        <v>166871.147591791</v>
      </c>
      <c r="G31" s="8">
        <f t="shared" ref="G31:K48" si="2">ROUND(B31/$B31%,1)</f>
        <v>100</v>
      </c>
      <c r="H31" s="9">
        <f t="shared" si="2"/>
        <v>18.7</v>
      </c>
      <c r="I31" s="9">
        <f t="shared" si="2"/>
        <v>32.200000000000003</v>
      </c>
      <c r="J31" s="9">
        <f t="shared" si="2"/>
        <v>46.6</v>
      </c>
      <c r="K31" s="9">
        <f t="shared" si="2"/>
        <v>2.6</v>
      </c>
    </row>
    <row r="32" spans="1:11" ht="12.5" customHeight="1" x14ac:dyDescent="0.3">
      <c r="A32" s="4" t="s">
        <v>15</v>
      </c>
      <c r="B32" s="6">
        <v>325544</v>
      </c>
      <c r="C32" s="7">
        <v>10663.130160246599</v>
      </c>
      <c r="D32" s="7">
        <v>315.48019097047143</v>
      </c>
      <c r="E32" s="7">
        <v>310650.76784226159</v>
      </c>
      <c r="F32" s="7">
        <v>3914.6218065213588</v>
      </c>
      <c r="G32" s="8">
        <f t="shared" si="2"/>
        <v>100</v>
      </c>
      <c r="H32" s="9">
        <f t="shared" si="2"/>
        <v>3.3</v>
      </c>
      <c r="I32" s="9">
        <f t="shared" si="2"/>
        <v>0.1</v>
      </c>
      <c r="J32" s="9">
        <f t="shared" si="2"/>
        <v>95.4</v>
      </c>
      <c r="K32" s="9">
        <f t="shared" si="2"/>
        <v>1.2</v>
      </c>
    </row>
    <row r="33" spans="1:11" ht="12.5" customHeight="1" x14ac:dyDescent="0.3">
      <c r="A33" s="4" t="s">
        <v>16</v>
      </c>
      <c r="B33" s="6">
        <v>366529</v>
      </c>
      <c r="C33" s="7">
        <v>92196.938979547995</v>
      </c>
      <c r="D33" s="7">
        <v>12713.601042500592</v>
      </c>
      <c r="E33" s="7">
        <v>256631.2207426703</v>
      </c>
      <c r="F33" s="7">
        <v>4987.239235281163</v>
      </c>
      <c r="G33" s="8">
        <f t="shared" si="2"/>
        <v>100</v>
      </c>
      <c r="H33" s="9">
        <f t="shared" si="2"/>
        <v>25.2</v>
      </c>
      <c r="I33" s="9">
        <f t="shared" si="2"/>
        <v>3.5</v>
      </c>
      <c r="J33" s="9">
        <f t="shared" si="2"/>
        <v>70</v>
      </c>
      <c r="K33" s="9">
        <f t="shared" si="2"/>
        <v>1.4</v>
      </c>
    </row>
    <row r="34" spans="1:11" ht="12.5" customHeight="1" x14ac:dyDescent="0.3">
      <c r="A34" s="4" t="s">
        <v>17</v>
      </c>
      <c r="B34" s="6">
        <v>396208</v>
      </c>
      <c r="C34" s="7">
        <v>131995.53460068899</v>
      </c>
      <c r="D34" s="7">
        <v>60761.227876095363</v>
      </c>
      <c r="E34" s="7">
        <v>201251.77276457968</v>
      </c>
      <c r="F34" s="7">
        <v>2199.4647586359447</v>
      </c>
      <c r="G34" s="8">
        <f t="shared" si="2"/>
        <v>100</v>
      </c>
      <c r="H34" s="9">
        <f t="shared" si="2"/>
        <v>33.299999999999997</v>
      </c>
      <c r="I34" s="9">
        <f t="shared" si="2"/>
        <v>15.3</v>
      </c>
      <c r="J34" s="9">
        <f t="shared" si="2"/>
        <v>50.8</v>
      </c>
      <c r="K34" s="9">
        <f t="shared" si="2"/>
        <v>0.6</v>
      </c>
    </row>
    <row r="35" spans="1:11" ht="12.5" customHeight="1" x14ac:dyDescent="0.3">
      <c r="A35" s="4" t="s">
        <v>18</v>
      </c>
      <c r="B35" s="6">
        <v>407341</v>
      </c>
      <c r="C35" s="7">
        <v>92686.886309551905</v>
      </c>
      <c r="D35" s="7">
        <v>105959.53561244908</v>
      </c>
      <c r="E35" s="7">
        <v>207262.46662265572</v>
      </c>
      <c r="F35" s="7">
        <v>1432.1114553432799</v>
      </c>
      <c r="G35" s="8">
        <f t="shared" si="2"/>
        <v>100</v>
      </c>
      <c r="H35" s="9">
        <f t="shared" si="2"/>
        <v>22.8</v>
      </c>
      <c r="I35" s="9">
        <f t="shared" si="2"/>
        <v>26</v>
      </c>
      <c r="J35" s="9">
        <f t="shared" si="2"/>
        <v>50.9</v>
      </c>
      <c r="K35" s="9">
        <f t="shared" si="2"/>
        <v>0.4</v>
      </c>
    </row>
    <row r="36" spans="1:11" ht="12.5" customHeight="1" x14ac:dyDescent="0.3">
      <c r="A36" s="4" t="s">
        <v>19</v>
      </c>
      <c r="B36" s="6">
        <v>414341</v>
      </c>
      <c r="C36" s="7">
        <v>68110.637195326504</v>
      </c>
      <c r="D36" s="7">
        <v>136373.07042349939</v>
      </c>
      <c r="E36" s="7">
        <v>208461.3284925131</v>
      </c>
      <c r="F36" s="7">
        <v>1395.9638886609596</v>
      </c>
      <c r="G36" s="8">
        <f t="shared" si="2"/>
        <v>100</v>
      </c>
      <c r="H36" s="9">
        <f t="shared" si="2"/>
        <v>16.399999999999999</v>
      </c>
      <c r="I36" s="9">
        <f t="shared" si="2"/>
        <v>32.9</v>
      </c>
      <c r="J36" s="9">
        <f t="shared" si="2"/>
        <v>50.3</v>
      </c>
      <c r="K36" s="9">
        <f t="shared" si="2"/>
        <v>0.3</v>
      </c>
    </row>
    <row r="37" spans="1:11" ht="12.5" customHeight="1" x14ac:dyDescent="0.3">
      <c r="A37" s="4" t="s">
        <v>20</v>
      </c>
      <c r="B37" s="6">
        <v>456113</v>
      </c>
      <c r="C37" s="7">
        <v>60366.295702842202</v>
      </c>
      <c r="D37" s="7">
        <v>162108.90265723213</v>
      </c>
      <c r="E37" s="7">
        <v>231863.86225161218</v>
      </c>
      <c r="F37" s="7">
        <v>1773.9393883134971</v>
      </c>
      <c r="G37" s="8">
        <f t="shared" si="2"/>
        <v>100</v>
      </c>
      <c r="H37" s="9">
        <f t="shared" si="2"/>
        <v>13.2</v>
      </c>
      <c r="I37" s="9">
        <f t="shared" si="2"/>
        <v>35.5</v>
      </c>
      <c r="J37" s="9">
        <f t="shared" si="2"/>
        <v>50.8</v>
      </c>
      <c r="K37" s="9">
        <f t="shared" si="2"/>
        <v>0.4</v>
      </c>
    </row>
    <row r="38" spans="1:11" ht="12.5" customHeight="1" x14ac:dyDescent="0.3">
      <c r="A38" s="4" t="s">
        <v>21</v>
      </c>
      <c r="B38" s="6">
        <v>512654</v>
      </c>
      <c r="C38" s="7">
        <v>68993.559877691194</v>
      </c>
      <c r="D38" s="7">
        <v>190258.80484409077</v>
      </c>
      <c r="E38" s="7">
        <v>251160.03461232927</v>
      </c>
      <c r="F38" s="7">
        <v>2241.6006658887245</v>
      </c>
      <c r="G38" s="8">
        <f t="shared" si="2"/>
        <v>100</v>
      </c>
      <c r="H38" s="9">
        <f t="shared" si="2"/>
        <v>13.5</v>
      </c>
      <c r="I38" s="9">
        <f t="shared" si="2"/>
        <v>37.1</v>
      </c>
      <c r="J38" s="9">
        <f t="shared" si="2"/>
        <v>49</v>
      </c>
      <c r="K38" s="9">
        <f t="shared" si="2"/>
        <v>0.4</v>
      </c>
    </row>
    <row r="39" spans="1:11" ht="12.5" customHeight="1" x14ac:dyDescent="0.3">
      <c r="A39" s="4" t="s">
        <v>22</v>
      </c>
      <c r="B39" s="6">
        <v>613554</v>
      </c>
      <c r="C39" s="7">
        <v>93433.810916487593</v>
      </c>
      <c r="D39" s="7">
        <v>236980.43298476559</v>
      </c>
      <c r="E39" s="7">
        <v>279940.92967510619</v>
      </c>
      <c r="F39" s="7">
        <v>3198.8264236405339</v>
      </c>
      <c r="G39" s="8">
        <f t="shared" si="2"/>
        <v>100</v>
      </c>
      <c r="H39" s="9">
        <f t="shared" si="2"/>
        <v>15.2</v>
      </c>
      <c r="I39" s="9">
        <f t="shared" si="2"/>
        <v>38.6</v>
      </c>
      <c r="J39" s="9">
        <f t="shared" si="2"/>
        <v>45.6</v>
      </c>
      <c r="K39" s="9">
        <f t="shared" si="2"/>
        <v>0.5</v>
      </c>
    </row>
    <row r="40" spans="1:11" ht="12.5" customHeight="1" x14ac:dyDescent="0.3">
      <c r="A40" s="4" t="s">
        <v>23</v>
      </c>
      <c r="B40" s="6">
        <v>532332</v>
      </c>
      <c r="C40" s="7">
        <v>93301.127472451204</v>
      </c>
      <c r="D40" s="7">
        <v>210885.57454357418</v>
      </c>
      <c r="E40" s="7">
        <v>224363.95373981184</v>
      </c>
      <c r="F40" s="7">
        <v>3781.3442441627171</v>
      </c>
      <c r="G40" s="8">
        <f t="shared" si="2"/>
        <v>100</v>
      </c>
      <c r="H40" s="9">
        <f t="shared" si="2"/>
        <v>17.5</v>
      </c>
      <c r="I40" s="9">
        <f t="shared" si="2"/>
        <v>39.6</v>
      </c>
      <c r="J40" s="9">
        <f t="shared" si="2"/>
        <v>42.1</v>
      </c>
      <c r="K40" s="9">
        <f t="shared" si="2"/>
        <v>0.7</v>
      </c>
    </row>
    <row r="41" spans="1:11" ht="12.5" customHeight="1" x14ac:dyDescent="0.3">
      <c r="A41" s="4" t="s">
        <v>24</v>
      </c>
      <c r="B41" s="6">
        <v>447693</v>
      </c>
      <c r="C41" s="7">
        <v>80002.952929079198</v>
      </c>
      <c r="D41" s="7">
        <v>183845.4123325439</v>
      </c>
      <c r="E41" s="7">
        <v>179719.68939147083</v>
      </c>
      <c r="F41" s="7">
        <v>4124.9453469060854</v>
      </c>
      <c r="G41" s="8">
        <f t="shared" si="2"/>
        <v>100</v>
      </c>
      <c r="H41" s="9">
        <f t="shared" si="2"/>
        <v>17.899999999999999</v>
      </c>
      <c r="I41" s="9">
        <f t="shared" si="2"/>
        <v>41.1</v>
      </c>
      <c r="J41" s="9">
        <f t="shared" si="2"/>
        <v>40.1</v>
      </c>
      <c r="K41" s="9">
        <f t="shared" si="2"/>
        <v>0.9</v>
      </c>
    </row>
    <row r="42" spans="1:11" ht="12.5" customHeight="1" x14ac:dyDescent="0.3">
      <c r="A42" s="4" t="s">
        <v>25</v>
      </c>
      <c r="B42" s="6">
        <v>392424</v>
      </c>
      <c r="C42" s="7">
        <v>71240.999018950199</v>
      </c>
      <c r="D42" s="7">
        <v>161380.94781274273</v>
      </c>
      <c r="E42" s="7">
        <v>155043.50023433764</v>
      </c>
      <c r="F42" s="7">
        <v>4758.5529339694112</v>
      </c>
      <c r="G42" s="8">
        <f t="shared" si="2"/>
        <v>100</v>
      </c>
      <c r="H42" s="9">
        <f t="shared" si="2"/>
        <v>18.2</v>
      </c>
      <c r="I42" s="9">
        <f t="shared" si="2"/>
        <v>41.1</v>
      </c>
      <c r="J42" s="9">
        <f t="shared" si="2"/>
        <v>39.5</v>
      </c>
      <c r="K42" s="9">
        <f t="shared" si="2"/>
        <v>1.2</v>
      </c>
    </row>
    <row r="43" spans="1:11" ht="12.5" customHeight="1" x14ac:dyDescent="0.3">
      <c r="A43" s="4" t="s">
        <v>26</v>
      </c>
      <c r="B43" s="6">
        <v>434147</v>
      </c>
      <c r="C43" s="7">
        <v>80731.606563692796</v>
      </c>
      <c r="D43" s="7">
        <v>177902.05721212269</v>
      </c>
      <c r="E43" s="7">
        <v>167930.64956446472</v>
      </c>
      <c r="F43" s="7">
        <v>7582.6866597197713</v>
      </c>
      <c r="G43" s="8">
        <f t="shared" si="2"/>
        <v>100</v>
      </c>
      <c r="H43" s="9">
        <f t="shared" si="2"/>
        <v>18.600000000000001</v>
      </c>
      <c r="I43" s="9">
        <f t="shared" si="2"/>
        <v>41</v>
      </c>
      <c r="J43" s="9">
        <f t="shared" si="2"/>
        <v>38.700000000000003</v>
      </c>
      <c r="K43" s="9">
        <f t="shared" si="2"/>
        <v>1.7</v>
      </c>
    </row>
    <row r="44" spans="1:11" ht="12.5" customHeight="1" x14ac:dyDescent="0.3">
      <c r="A44" s="4" t="s">
        <v>27</v>
      </c>
      <c r="B44" s="6">
        <v>487821</v>
      </c>
      <c r="C44" s="7">
        <v>97238.657387915402</v>
      </c>
      <c r="D44" s="7">
        <v>202436.78301646563</v>
      </c>
      <c r="E44" s="7">
        <v>173067.53672640791</v>
      </c>
      <c r="F44" s="7">
        <v>15078.022869211007</v>
      </c>
      <c r="G44" s="8">
        <f t="shared" si="2"/>
        <v>100</v>
      </c>
      <c r="H44" s="9">
        <f t="shared" si="2"/>
        <v>19.899999999999999</v>
      </c>
      <c r="I44" s="9">
        <f t="shared" si="2"/>
        <v>41.5</v>
      </c>
      <c r="J44" s="9">
        <f t="shared" si="2"/>
        <v>35.5</v>
      </c>
      <c r="K44" s="9">
        <f t="shared" si="2"/>
        <v>3.1</v>
      </c>
    </row>
    <row r="45" spans="1:11" ht="12.5" customHeight="1" x14ac:dyDescent="0.3">
      <c r="A45" s="4" t="s">
        <v>28</v>
      </c>
      <c r="B45" s="6">
        <v>365764</v>
      </c>
      <c r="C45" s="7">
        <v>84334.748801036607</v>
      </c>
      <c r="D45" s="7">
        <v>148376.85283770799</v>
      </c>
      <c r="E45" s="7">
        <v>106164.71265808246</v>
      </c>
      <c r="F45" s="7">
        <v>26887.685703172963</v>
      </c>
      <c r="G45" s="8">
        <f t="shared" si="2"/>
        <v>100</v>
      </c>
      <c r="H45" s="9">
        <f t="shared" si="2"/>
        <v>23.1</v>
      </c>
      <c r="I45" s="9">
        <f t="shared" si="2"/>
        <v>40.6</v>
      </c>
      <c r="J45" s="9">
        <f t="shared" si="2"/>
        <v>29</v>
      </c>
      <c r="K45" s="9">
        <f t="shared" si="2"/>
        <v>7.4</v>
      </c>
    </row>
    <row r="46" spans="1:11" ht="12.5" customHeight="1" x14ac:dyDescent="0.3">
      <c r="A46" s="4" t="s">
        <v>34</v>
      </c>
      <c r="B46" s="6">
        <v>223313</v>
      </c>
      <c r="C46" s="7">
        <v>58381.677158081999</v>
      </c>
      <c r="D46" s="7">
        <v>78053.17980888614</v>
      </c>
      <c r="E46" s="7">
        <v>49830.815582881623</v>
      </c>
      <c r="F46" s="7">
        <v>37047.327450150246</v>
      </c>
      <c r="G46" s="8">
        <f t="shared" si="2"/>
        <v>100</v>
      </c>
      <c r="H46" s="9">
        <f t="shared" si="2"/>
        <v>26.1</v>
      </c>
      <c r="I46" s="9">
        <f t="shared" si="2"/>
        <v>35</v>
      </c>
      <c r="J46" s="9">
        <f t="shared" si="2"/>
        <v>22.3</v>
      </c>
      <c r="K46" s="9">
        <f t="shared" si="2"/>
        <v>16.600000000000001</v>
      </c>
    </row>
    <row r="47" spans="1:11" ht="12.5" customHeight="1" x14ac:dyDescent="0.3">
      <c r="A47" s="4" t="s">
        <v>35</v>
      </c>
      <c r="B47" s="6">
        <v>101511</v>
      </c>
      <c r="C47" s="7">
        <v>24958.0922388898</v>
      </c>
      <c r="D47" s="7">
        <v>24866.179747694478</v>
      </c>
      <c r="E47" s="7">
        <v>20688.402836019493</v>
      </c>
      <c r="F47" s="7">
        <v>30998.325177396222</v>
      </c>
      <c r="G47" s="8">
        <f t="shared" si="2"/>
        <v>100</v>
      </c>
      <c r="H47" s="9">
        <f t="shared" si="2"/>
        <v>24.6</v>
      </c>
      <c r="I47" s="9">
        <f t="shared" si="2"/>
        <v>24.5</v>
      </c>
      <c r="J47" s="9">
        <f t="shared" si="2"/>
        <v>20.399999999999999</v>
      </c>
      <c r="K47" s="9">
        <f t="shared" si="2"/>
        <v>30.5</v>
      </c>
    </row>
    <row r="48" spans="1:11" ht="12.5" customHeight="1" x14ac:dyDescent="0.3">
      <c r="A48" s="4" t="s">
        <v>36</v>
      </c>
      <c r="B48" s="6">
        <v>32095</v>
      </c>
      <c r="C48" s="7">
        <v>5345.0088333352096</v>
      </c>
      <c r="D48" s="7">
        <v>4413.9865931575514</v>
      </c>
      <c r="E48" s="7">
        <v>6867.5149886901308</v>
      </c>
      <c r="F48" s="7">
        <v>15468.489584817105</v>
      </c>
      <c r="G48" s="8">
        <f t="shared" si="2"/>
        <v>100</v>
      </c>
      <c r="H48" s="9">
        <f t="shared" si="2"/>
        <v>16.7</v>
      </c>
      <c r="I48" s="9">
        <f t="shared" si="2"/>
        <v>13.8</v>
      </c>
      <c r="J48" s="9">
        <f t="shared" si="2"/>
        <v>21.4</v>
      </c>
      <c r="K48" s="9">
        <f t="shared" si="2"/>
        <v>48.2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2037075</v>
      </c>
      <c r="C50" s="7">
        <v>422230.79000190203</v>
      </c>
      <c r="D50" s="7">
        <v>797429.98702877725</v>
      </c>
      <c r="E50" s="7">
        <v>679593.13259088399</v>
      </c>
      <c r="F50" s="7">
        <v>137821.09037843673</v>
      </c>
      <c r="G50" s="8">
        <f t="shared" ref="G50:K51" si="3">ROUND(B50/$B50%,1)</f>
        <v>100</v>
      </c>
      <c r="H50" s="9">
        <f t="shared" si="3"/>
        <v>20.7</v>
      </c>
      <c r="I50" s="9">
        <f t="shared" si="3"/>
        <v>39.1</v>
      </c>
      <c r="J50" s="9">
        <f t="shared" si="3"/>
        <v>33.4</v>
      </c>
      <c r="K50" s="9">
        <f t="shared" si="3"/>
        <v>6.8</v>
      </c>
    </row>
    <row r="51" spans="1:11" ht="12.5" customHeight="1" x14ac:dyDescent="0.3">
      <c r="A51" s="4" t="s">
        <v>32</v>
      </c>
      <c r="B51" s="6">
        <v>1210504</v>
      </c>
      <c r="C51" s="7">
        <v>270258.18441925896</v>
      </c>
      <c r="D51" s="7">
        <v>458146.98200391186</v>
      </c>
      <c r="E51" s="7">
        <v>356618.98279208154</v>
      </c>
      <c r="F51" s="7">
        <v>125479.85078474754</v>
      </c>
      <c r="G51" s="8">
        <f t="shared" si="3"/>
        <v>100</v>
      </c>
      <c r="H51" s="9">
        <f t="shared" si="3"/>
        <v>22.3</v>
      </c>
      <c r="I51" s="9">
        <f t="shared" si="3"/>
        <v>37.799999999999997</v>
      </c>
      <c r="J51" s="9">
        <f t="shared" si="3"/>
        <v>29.5</v>
      </c>
      <c r="K51" s="9">
        <f t="shared" si="3"/>
        <v>10.4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6475214</v>
      </c>
      <c r="C54" s="7">
        <v>1300564.03509024</v>
      </c>
      <c r="D54" s="7">
        <v>2080692.52194508</v>
      </c>
      <c r="E54" s="7">
        <v>2900598.8986131898</v>
      </c>
      <c r="F54" s="7">
        <v>193358.544351488</v>
      </c>
      <c r="G54" s="8">
        <f t="shared" ref="G54:K71" si="4">ROUND(B54/$B54%,1)</f>
        <v>100</v>
      </c>
      <c r="H54" s="9">
        <f t="shared" si="4"/>
        <v>20.100000000000001</v>
      </c>
      <c r="I54" s="9">
        <f t="shared" si="4"/>
        <v>32.1</v>
      </c>
      <c r="J54" s="9">
        <f t="shared" si="4"/>
        <v>44.8</v>
      </c>
      <c r="K54" s="9">
        <f t="shared" si="4"/>
        <v>3</v>
      </c>
    </row>
    <row r="55" spans="1:11" ht="12.5" customHeight="1" x14ac:dyDescent="0.3">
      <c r="A55" s="4" t="s">
        <v>15</v>
      </c>
      <c r="B55" s="6">
        <v>313695</v>
      </c>
      <c r="C55" s="7">
        <v>10286.4169596743</v>
      </c>
      <c r="D55" s="7">
        <v>307.554457724945</v>
      </c>
      <c r="E55" s="7">
        <v>299304.70118858799</v>
      </c>
      <c r="F55" s="7">
        <v>3796.32739401253</v>
      </c>
      <c r="G55" s="8">
        <f t="shared" si="4"/>
        <v>100</v>
      </c>
      <c r="H55" s="9">
        <f t="shared" si="4"/>
        <v>3.3</v>
      </c>
      <c r="I55" s="9">
        <f t="shared" si="4"/>
        <v>0.1</v>
      </c>
      <c r="J55" s="9">
        <f t="shared" si="4"/>
        <v>95.4</v>
      </c>
      <c r="K55" s="9">
        <f t="shared" si="4"/>
        <v>1.2</v>
      </c>
    </row>
    <row r="56" spans="1:11" ht="12.5" customHeight="1" x14ac:dyDescent="0.3">
      <c r="A56" s="4" t="s">
        <v>16</v>
      </c>
      <c r="B56" s="6">
        <v>359932</v>
      </c>
      <c r="C56" s="7">
        <v>96562.103604383301</v>
      </c>
      <c r="D56" s="7">
        <v>12697.912122343299</v>
      </c>
      <c r="E56" s="7">
        <v>245758.12102230801</v>
      </c>
      <c r="F56" s="7">
        <v>4913.8632509658401</v>
      </c>
      <c r="G56" s="8">
        <f t="shared" si="4"/>
        <v>100</v>
      </c>
      <c r="H56" s="9">
        <f t="shared" si="4"/>
        <v>26.8</v>
      </c>
      <c r="I56" s="9">
        <f t="shared" si="4"/>
        <v>3.5</v>
      </c>
      <c r="J56" s="9">
        <f t="shared" si="4"/>
        <v>68.3</v>
      </c>
      <c r="K56" s="9">
        <f t="shared" si="4"/>
        <v>1.4</v>
      </c>
    </row>
    <row r="57" spans="1:11" ht="12.5" customHeight="1" x14ac:dyDescent="0.3">
      <c r="A57" s="4" t="s">
        <v>17</v>
      </c>
      <c r="B57" s="6">
        <v>372427</v>
      </c>
      <c r="C57" s="7">
        <v>132545.124325618</v>
      </c>
      <c r="D57" s="7">
        <v>61361.4935172146</v>
      </c>
      <c r="E57" s="7">
        <v>176478.32759888301</v>
      </c>
      <c r="F57" s="7">
        <v>2042.0545582842401</v>
      </c>
      <c r="G57" s="8">
        <f t="shared" si="4"/>
        <v>100</v>
      </c>
      <c r="H57" s="9">
        <f t="shared" si="4"/>
        <v>35.6</v>
      </c>
      <c r="I57" s="9">
        <f t="shared" si="4"/>
        <v>16.5</v>
      </c>
      <c r="J57" s="9">
        <f t="shared" si="4"/>
        <v>47.4</v>
      </c>
      <c r="K57" s="9">
        <f t="shared" si="4"/>
        <v>0.5</v>
      </c>
    </row>
    <row r="58" spans="1:11" ht="12.5" customHeight="1" x14ac:dyDescent="0.3">
      <c r="A58" s="4" t="s">
        <v>18</v>
      </c>
      <c r="B58" s="6">
        <v>411026</v>
      </c>
      <c r="C58" s="7">
        <v>96641.705022248294</v>
      </c>
      <c r="D58" s="7">
        <v>112536.31128414501</v>
      </c>
      <c r="E58" s="7">
        <v>200455.04743761601</v>
      </c>
      <c r="F58" s="7">
        <v>1392.9362559911001</v>
      </c>
      <c r="G58" s="8">
        <f t="shared" si="4"/>
        <v>100</v>
      </c>
      <c r="H58" s="9">
        <f t="shared" si="4"/>
        <v>23.5</v>
      </c>
      <c r="I58" s="9">
        <f t="shared" si="4"/>
        <v>27.4</v>
      </c>
      <c r="J58" s="9">
        <f t="shared" si="4"/>
        <v>48.8</v>
      </c>
      <c r="K58" s="9">
        <f t="shared" si="4"/>
        <v>0.3</v>
      </c>
    </row>
    <row r="59" spans="1:11" ht="12.5" customHeight="1" x14ac:dyDescent="0.3">
      <c r="A59" s="4" t="s">
        <v>19</v>
      </c>
      <c r="B59" s="6">
        <v>418538</v>
      </c>
      <c r="C59" s="7">
        <v>73295.858053105505</v>
      </c>
      <c r="D59" s="7">
        <v>139749.22679217</v>
      </c>
      <c r="E59" s="7">
        <v>204057.949558614</v>
      </c>
      <c r="F59" s="7">
        <v>1434.9655961103001</v>
      </c>
      <c r="G59" s="8">
        <f t="shared" si="4"/>
        <v>100</v>
      </c>
      <c r="H59" s="9">
        <f t="shared" si="4"/>
        <v>17.5</v>
      </c>
      <c r="I59" s="9">
        <f t="shared" si="4"/>
        <v>33.4</v>
      </c>
      <c r="J59" s="9">
        <f t="shared" si="4"/>
        <v>48.8</v>
      </c>
      <c r="K59" s="9">
        <f t="shared" si="4"/>
        <v>0.3</v>
      </c>
    </row>
    <row r="60" spans="1:11" ht="12.5" customHeight="1" x14ac:dyDescent="0.3">
      <c r="A60" s="4" t="s">
        <v>20</v>
      </c>
      <c r="B60" s="6">
        <v>420258</v>
      </c>
      <c r="C60" s="7">
        <v>59713.171914619197</v>
      </c>
      <c r="D60" s="7">
        <v>149309.52110195201</v>
      </c>
      <c r="E60" s="7">
        <v>209528.733668336</v>
      </c>
      <c r="F60" s="7">
        <v>1706.57331509234</v>
      </c>
      <c r="G60" s="8">
        <f t="shared" si="4"/>
        <v>100</v>
      </c>
      <c r="H60" s="9">
        <f t="shared" si="4"/>
        <v>14.2</v>
      </c>
      <c r="I60" s="9">
        <f t="shared" si="4"/>
        <v>35.5</v>
      </c>
      <c r="J60" s="9">
        <f t="shared" si="4"/>
        <v>49.9</v>
      </c>
      <c r="K60" s="9">
        <f t="shared" si="4"/>
        <v>0.4</v>
      </c>
    </row>
    <row r="61" spans="1:11" ht="12.5" customHeight="1" x14ac:dyDescent="0.3">
      <c r="A61" s="4" t="s">
        <v>21</v>
      </c>
      <c r="B61" s="6">
        <v>456495</v>
      </c>
      <c r="C61" s="7">
        <v>63886.140739282797</v>
      </c>
      <c r="D61" s="7">
        <v>167253.791980468</v>
      </c>
      <c r="E61" s="7">
        <v>223360.81859154601</v>
      </c>
      <c r="F61" s="7">
        <v>1994.24868870302</v>
      </c>
      <c r="G61" s="8">
        <f t="shared" si="4"/>
        <v>100</v>
      </c>
      <c r="H61" s="9">
        <f t="shared" si="4"/>
        <v>14</v>
      </c>
      <c r="I61" s="9">
        <f t="shared" si="4"/>
        <v>36.6</v>
      </c>
      <c r="J61" s="9">
        <f t="shared" si="4"/>
        <v>48.9</v>
      </c>
      <c r="K61" s="9">
        <f t="shared" si="4"/>
        <v>0.4</v>
      </c>
    </row>
    <row r="62" spans="1:11" ht="12.5" customHeight="1" x14ac:dyDescent="0.3">
      <c r="A62" s="4" t="s">
        <v>22</v>
      </c>
      <c r="B62" s="6">
        <v>509694</v>
      </c>
      <c r="C62" s="7">
        <v>78769.232381653899</v>
      </c>
      <c r="D62" s="7">
        <v>196450.90579863699</v>
      </c>
      <c r="E62" s="7">
        <v>231958.474723658</v>
      </c>
      <c r="F62" s="7">
        <v>2515.3870960508398</v>
      </c>
      <c r="G62" s="8">
        <f t="shared" si="4"/>
        <v>100</v>
      </c>
      <c r="H62" s="9">
        <f t="shared" si="4"/>
        <v>15.5</v>
      </c>
      <c r="I62" s="9">
        <f t="shared" si="4"/>
        <v>38.5</v>
      </c>
      <c r="J62" s="9">
        <f t="shared" si="4"/>
        <v>45.5</v>
      </c>
      <c r="K62" s="9">
        <f t="shared" si="4"/>
        <v>0.5</v>
      </c>
    </row>
    <row r="63" spans="1:11" ht="12.5" customHeight="1" x14ac:dyDescent="0.3">
      <c r="A63" s="4" t="s">
        <v>23</v>
      </c>
      <c r="B63" s="6">
        <v>603536</v>
      </c>
      <c r="C63" s="7">
        <v>111212.377436</v>
      </c>
      <c r="D63" s="7">
        <v>236090.528610384</v>
      </c>
      <c r="E63" s="7">
        <v>251962.94527918799</v>
      </c>
      <c r="F63" s="7">
        <v>4270.1486744281701</v>
      </c>
      <c r="G63" s="8">
        <f t="shared" si="4"/>
        <v>100</v>
      </c>
      <c r="H63" s="9">
        <f t="shared" si="4"/>
        <v>18.399999999999999</v>
      </c>
      <c r="I63" s="9">
        <f t="shared" si="4"/>
        <v>39.1</v>
      </c>
      <c r="J63" s="9">
        <f t="shared" si="4"/>
        <v>41.7</v>
      </c>
      <c r="K63" s="9">
        <f t="shared" si="4"/>
        <v>0.7</v>
      </c>
    </row>
    <row r="64" spans="1:11" ht="12.5" customHeight="1" x14ac:dyDescent="0.3">
      <c r="A64" s="4" t="s">
        <v>24</v>
      </c>
      <c r="B64" s="6">
        <v>519896</v>
      </c>
      <c r="C64" s="7">
        <v>102909.710671675</v>
      </c>
      <c r="D64" s="7">
        <v>207019.19439453099</v>
      </c>
      <c r="E64" s="7">
        <v>204864.159226377</v>
      </c>
      <c r="F64" s="7">
        <v>5102.9357074168902</v>
      </c>
      <c r="G64" s="8">
        <f t="shared" si="4"/>
        <v>100</v>
      </c>
      <c r="H64" s="9">
        <f t="shared" si="4"/>
        <v>19.8</v>
      </c>
      <c r="I64" s="9">
        <f t="shared" si="4"/>
        <v>39.799999999999997</v>
      </c>
      <c r="J64" s="9">
        <f t="shared" si="4"/>
        <v>39.4</v>
      </c>
      <c r="K64" s="9">
        <f t="shared" si="4"/>
        <v>1</v>
      </c>
    </row>
    <row r="65" spans="1:11" ht="12.5" customHeight="1" x14ac:dyDescent="0.3">
      <c r="A65" s="4" t="s">
        <v>25</v>
      </c>
      <c r="B65" s="6">
        <v>433510</v>
      </c>
      <c r="C65" s="7">
        <v>88279.242043900507</v>
      </c>
      <c r="D65" s="7">
        <v>173992.637447182</v>
      </c>
      <c r="E65" s="7">
        <v>165683.24629625701</v>
      </c>
      <c r="F65" s="7">
        <v>5554.8742126602201</v>
      </c>
      <c r="G65" s="8">
        <f t="shared" si="4"/>
        <v>100</v>
      </c>
      <c r="H65" s="9">
        <f t="shared" si="4"/>
        <v>20.399999999999999</v>
      </c>
      <c r="I65" s="9">
        <f t="shared" si="4"/>
        <v>40.1</v>
      </c>
      <c r="J65" s="9">
        <f t="shared" si="4"/>
        <v>38.200000000000003</v>
      </c>
      <c r="K65" s="9">
        <f t="shared" si="4"/>
        <v>1.3</v>
      </c>
    </row>
    <row r="66" spans="1:11" ht="12.5" customHeight="1" x14ac:dyDescent="0.3">
      <c r="A66" s="4" t="s">
        <v>26</v>
      </c>
      <c r="B66" s="6">
        <v>373735</v>
      </c>
      <c r="C66" s="7">
        <v>73961.369990191801</v>
      </c>
      <c r="D66" s="7">
        <v>151951.66055281</v>
      </c>
      <c r="E66" s="7">
        <v>141197.790079892</v>
      </c>
      <c r="F66" s="7">
        <v>6624.1793771060702</v>
      </c>
      <c r="G66" s="8">
        <f t="shared" si="4"/>
        <v>100</v>
      </c>
      <c r="H66" s="9">
        <f t="shared" si="4"/>
        <v>19.8</v>
      </c>
      <c r="I66" s="9">
        <f t="shared" si="4"/>
        <v>40.700000000000003</v>
      </c>
      <c r="J66" s="9">
        <f t="shared" si="4"/>
        <v>37.799999999999997</v>
      </c>
      <c r="K66" s="9">
        <f t="shared" si="4"/>
        <v>1.8</v>
      </c>
    </row>
    <row r="67" spans="1:11" ht="12.5" customHeight="1" x14ac:dyDescent="0.3">
      <c r="A67" s="4" t="s">
        <v>27</v>
      </c>
      <c r="B67" s="6">
        <v>399249</v>
      </c>
      <c r="C67" s="7">
        <v>84896.546840409093</v>
      </c>
      <c r="D67" s="7">
        <v>163583.213234472</v>
      </c>
      <c r="E67" s="7">
        <v>138148.692151294</v>
      </c>
      <c r="F67" s="7">
        <v>12620.547773824401</v>
      </c>
      <c r="G67" s="8">
        <f t="shared" si="4"/>
        <v>100</v>
      </c>
      <c r="H67" s="9">
        <f t="shared" si="4"/>
        <v>21.3</v>
      </c>
      <c r="I67" s="9">
        <f t="shared" si="4"/>
        <v>41</v>
      </c>
      <c r="J67" s="9">
        <f t="shared" si="4"/>
        <v>34.6</v>
      </c>
      <c r="K67" s="9">
        <f t="shared" si="4"/>
        <v>3.2</v>
      </c>
    </row>
    <row r="68" spans="1:11" ht="12.5" customHeight="1" x14ac:dyDescent="0.3">
      <c r="A68" s="4" t="s">
        <v>28</v>
      </c>
      <c r="B68" s="6">
        <v>424344</v>
      </c>
      <c r="C68" s="7">
        <v>104278.246270384</v>
      </c>
      <c r="D68" s="7">
        <v>168937.606068589</v>
      </c>
      <c r="E68" s="7">
        <v>120084.81960140599</v>
      </c>
      <c r="F68" s="7">
        <v>31043.328059620999</v>
      </c>
      <c r="G68" s="8">
        <f t="shared" si="4"/>
        <v>100</v>
      </c>
      <c r="H68" s="9">
        <f t="shared" si="4"/>
        <v>24.6</v>
      </c>
      <c r="I68" s="9">
        <f t="shared" si="4"/>
        <v>39.799999999999997</v>
      </c>
      <c r="J68" s="9">
        <f t="shared" si="4"/>
        <v>28.3</v>
      </c>
      <c r="K68" s="9">
        <f t="shared" si="4"/>
        <v>7.3</v>
      </c>
    </row>
    <row r="69" spans="1:11" ht="12.5" customHeight="1" x14ac:dyDescent="0.3">
      <c r="A69" s="4" t="s">
        <v>34</v>
      </c>
      <c r="B69" s="6">
        <v>278638</v>
      </c>
      <c r="C69" s="7">
        <v>78572.024181337998</v>
      </c>
      <c r="D69" s="7">
        <v>97283.614399724305</v>
      </c>
      <c r="E69" s="7">
        <v>56757.968711161302</v>
      </c>
      <c r="F69" s="7">
        <v>46024.392707776402</v>
      </c>
      <c r="G69" s="8">
        <f t="shared" si="4"/>
        <v>100</v>
      </c>
      <c r="H69" s="9">
        <f t="shared" si="4"/>
        <v>28.2</v>
      </c>
      <c r="I69" s="9">
        <f t="shared" si="4"/>
        <v>34.9</v>
      </c>
      <c r="J69" s="9">
        <f t="shared" si="4"/>
        <v>20.399999999999999</v>
      </c>
      <c r="K69" s="9">
        <f t="shared" si="4"/>
        <v>16.5</v>
      </c>
    </row>
    <row r="70" spans="1:11" ht="12.5" customHeight="1" x14ac:dyDescent="0.3">
      <c r="A70" s="4" t="s">
        <v>35</v>
      </c>
      <c r="B70" s="6">
        <v>133904</v>
      </c>
      <c r="C70" s="7">
        <v>36133.1179560952</v>
      </c>
      <c r="D70" s="7">
        <v>35018.277752344402</v>
      </c>
      <c r="E70" s="7">
        <v>22581.3807074205</v>
      </c>
      <c r="F70" s="7">
        <v>40171.223584140003</v>
      </c>
      <c r="G70" s="8">
        <f t="shared" si="4"/>
        <v>100</v>
      </c>
      <c r="H70" s="9">
        <f t="shared" si="4"/>
        <v>27</v>
      </c>
      <c r="I70" s="9">
        <f t="shared" si="4"/>
        <v>26.2</v>
      </c>
      <c r="J70" s="9">
        <f t="shared" si="4"/>
        <v>16.899999999999999</v>
      </c>
      <c r="K70" s="9">
        <f t="shared" si="4"/>
        <v>30</v>
      </c>
    </row>
    <row r="71" spans="1:11" ht="12.5" customHeight="1" x14ac:dyDescent="0.3">
      <c r="A71" s="4" t="s">
        <v>36</v>
      </c>
      <c r="B71" s="6">
        <v>46337</v>
      </c>
      <c r="C71" s="7">
        <v>8621.6466996562594</v>
      </c>
      <c r="D71" s="7">
        <v>7149.0724303920397</v>
      </c>
      <c r="E71" s="7">
        <v>8415.7227706474296</v>
      </c>
      <c r="F71" s="7">
        <v>22150.5580993043</v>
      </c>
      <c r="G71" s="8">
        <f t="shared" si="4"/>
        <v>100</v>
      </c>
      <c r="H71" s="9">
        <f t="shared" si="4"/>
        <v>18.600000000000001</v>
      </c>
      <c r="I71" s="9">
        <f t="shared" si="4"/>
        <v>15.4</v>
      </c>
      <c r="J71" s="9">
        <f t="shared" si="4"/>
        <v>18.2</v>
      </c>
      <c r="K71" s="9">
        <f t="shared" si="4"/>
        <v>47.8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2089717</v>
      </c>
      <c r="C73" s="7">
        <v>474742.19398197503</v>
      </c>
      <c r="D73" s="7">
        <v>797916.08188551397</v>
      </c>
      <c r="E73" s="7">
        <v>652869.62031807902</v>
      </c>
      <c r="F73" s="7">
        <v>164189.10381443199</v>
      </c>
      <c r="G73" s="8">
        <f t="shared" ref="G73:K74" si="5">ROUND(B73/$B73%,1)</f>
        <v>100</v>
      </c>
      <c r="H73" s="9">
        <f t="shared" si="5"/>
        <v>22.7</v>
      </c>
      <c r="I73" s="9">
        <f t="shared" si="5"/>
        <v>38.200000000000003</v>
      </c>
      <c r="J73" s="9">
        <f t="shared" si="5"/>
        <v>31.2</v>
      </c>
      <c r="K73" s="9">
        <f t="shared" si="5"/>
        <v>7.9</v>
      </c>
    </row>
    <row r="74" spans="1:11" ht="12.5" customHeight="1" x14ac:dyDescent="0.3">
      <c r="A74" s="14" t="s">
        <v>32</v>
      </c>
      <c r="B74" s="6">
        <v>1282472</v>
      </c>
      <c r="C74" s="7">
        <v>312501.58194788202</v>
      </c>
      <c r="D74" s="7">
        <v>471971.78388552199</v>
      </c>
      <c r="E74" s="7">
        <v>345988.58394192898</v>
      </c>
      <c r="F74" s="7">
        <v>152010.05022466599</v>
      </c>
      <c r="G74" s="15">
        <f t="shared" si="5"/>
        <v>100</v>
      </c>
      <c r="H74" s="16">
        <f t="shared" si="5"/>
        <v>24.4</v>
      </c>
      <c r="I74" s="16">
        <f t="shared" si="5"/>
        <v>36.799999999999997</v>
      </c>
      <c r="J74" s="16">
        <f t="shared" si="5"/>
        <v>27</v>
      </c>
      <c r="K74" s="16">
        <f t="shared" si="5"/>
        <v>11.9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埼玉県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6380574</v>
      </c>
      <c r="C84" s="7">
        <v>1345714.6376138199</v>
      </c>
      <c r="D84" s="7">
        <v>2040749.3914623</v>
      </c>
      <c r="E84" s="7">
        <v>2779260.1180202598</v>
      </c>
      <c r="F84" s="7">
        <v>214849.85290362299</v>
      </c>
      <c r="G84" s="8">
        <f t="shared" ref="G84:K101" si="6">ROUND(B84/$B84%,1)</f>
        <v>100</v>
      </c>
      <c r="H84" s="9">
        <f t="shared" si="6"/>
        <v>21.1</v>
      </c>
      <c r="I84" s="9">
        <f t="shared" si="6"/>
        <v>32</v>
      </c>
      <c r="J84" s="9">
        <f t="shared" si="6"/>
        <v>43.6</v>
      </c>
      <c r="K84" s="9">
        <f t="shared" si="6"/>
        <v>3.4</v>
      </c>
    </row>
    <row r="85" spans="1:11" ht="12.5" customHeight="1" x14ac:dyDescent="0.3">
      <c r="A85" s="4" t="s">
        <v>15</v>
      </c>
      <c r="B85" s="6">
        <v>285402</v>
      </c>
      <c r="C85" s="7">
        <v>9566.5821778162608</v>
      </c>
      <c r="D85" s="7">
        <v>290.87186498547698</v>
      </c>
      <c r="E85" s="7">
        <v>272058.133739746</v>
      </c>
      <c r="F85" s="7">
        <v>3486.4122174519798</v>
      </c>
      <c r="G85" s="8">
        <f t="shared" si="6"/>
        <v>100</v>
      </c>
      <c r="H85" s="9">
        <f t="shared" si="6"/>
        <v>3.4</v>
      </c>
      <c r="I85" s="9">
        <f t="shared" si="6"/>
        <v>0.1</v>
      </c>
      <c r="J85" s="9">
        <f t="shared" si="6"/>
        <v>95.3</v>
      </c>
      <c r="K85" s="9">
        <f t="shared" si="6"/>
        <v>1.2</v>
      </c>
    </row>
    <row r="86" spans="1:11" ht="12.5" customHeight="1" x14ac:dyDescent="0.3">
      <c r="A86" s="4" t="s">
        <v>16</v>
      </c>
      <c r="B86" s="6">
        <v>347586</v>
      </c>
      <c r="C86" s="7">
        <v>95641.029494653005</v>
      </c>
      <c r="D86" s="7">
        <v>12484.7148764142</v>
      </c>
      <c r="E86" s="7">
        <v>234719.64124326201</v>
      </c>
      <c r="F86" s="7">
        <v>4740.6143856707404</v>
      </c>
      <c r="G86" s="8">
        <f t="shared" si="6"/>
        <v>100</v>
      </c>
      <c r="H86" s="9">
        <f t="shared" si="6"/>
        <v>27.5</v>
      </c>
      <c r="I86" s="9">
        <f t="shared" si="6"/>
        <v>3.6</v>
      </c>
      <c r="J86" s="9">
        <f t="shared" si="6"/>
        <v>67.5</v>
      </c>
      <c r="K86" s="9">
        <f t="shared" si="6"/>
        <v>1.4</v>
      </c>
    </row>
    <row r="87" spans="1:11" ht="12.5" customHeight="1" x14ac:dyDescent="0.3">
      <c r="A87" s="4" t="s">
        <v>17</v>
      </c>
      <c r="B87" s="6">
        <v>366872</v>
      </c>
      <c r="C87" s="7">
        <v>137002.28322478701</v>
      </c>
      <c r="D87" s="7">
        <v>60765.739224189601</v>
      </c>
      <c r="E87" s="7">
        <v>167060.16947943799</v>
      </c>
      <c r="F87" s="7">
        <v>2043.80807158578</v>
      </c>
      <c r="G87" s="8">
        <f t="shared" si="6"/>
        <v>100</v>
      </c>
      <c r="H87" s="9">
        <f t="shared" si="6"/>
        <v>37.299999999999997</v>
      </c>
      <c r="I87" s="9">
        <f t="shared" si="6"/>
        <v>16.600000000000001</v>
      </c>
      <c r="J87" s="9">
        <f t="shared" si="6"/>
        <v>45.5</v>
      </c>
      <c r="K87" s="9">
        <f t="shared" si="6"/>
        <v>0.6</v>
      </c>
    </row>
    <row r="88" spans="1:11" ht="12.5" customHeight="1" x14ac:dyDescent="0.3">
      <c r="A88" s="4" t="s">
        <v>18</v>
      </c>
      <c r="B88" s="6">
        <v>386542</v>
      </c>
      <c r="C88" s="7">
        <v>92624.525222330805</v>
      </c>
      <c r="D88" s="7">
        <v>109206.68504778401</v>
      </c>
      <c r="E88" s="7">
        <v>183430.69500727201</v>
      </c>
      <c r="F88" s="7">
        <v>1280.0947226135399</v>
      </c>
      <c r="G88" s="8">
        <f t="shared" si="6"/>
        <v>100</v>
      </c>
      <c r="H88" s="9">
        <f t="shared" si="6"/>
        <v>24</v>
      </c>
      <c r="I88" s="9">
        <f t="shared" si="6"/>
        <v>28.3</v>
      </c>
      <c r="J88" s="9">
        <f t="shared" si="6"/>
        <v>47.5</v>
      </c>
      <c r="K88" s="9">
        <f t="shared" si="6"/>
        <v>0.3</v>
      </c>
    </row>
    <row r="89" spans="1:11" ht="12.5" customHeight="1" x14ac:dyDescent="0.3">
      <c r="A89" s="4" t="s">
        <v>19</v>
      </c>
      <c r="B89" s="6">
        <v>422744</v>
      </c>
      <c r="C89" s="7">
        <v>73467.479790035504</v>
      </c>
      <c r="D89" s="7">
        <v>145151.06488562</v>
      </c>
      <c r="E89" s="7">
        <v>202732.594015818</v>
      </c>
      <c r="F89" s="7">
        <v>1392.86130852631</v>
      </c>
      <c r="G89" s="8">
        <f t="shared" si="6"/>
        <v>100</v>
      </c>
      <c r="H89" s="9">
        <f t="shared" si="6"/>
        <v>17.399999999999999</v>
      </c>
      <c r="I89" s="9">
        <f t="shared" si="6"/>
        <v>34.299999999999997</v>
      </c>
      <c r="J89" s="9">
        <f t="shared" si="6"/>
        <v>48</v>
      </c>
      <c r="K89" s="9">
        <f t="shared" si="6"/>
        <v>0.3</v>
      </c>
    </row>
    <row r="90" spans="1:11" ht="12.5" customHeight="1" x14ac:dyDescent="0.3">
      <c r="A90" s="4" t="s">
        <v>20</v>
      </c>
      <c r="B90" s="6">
        <v>425357</v>
      </c>
      <c r="C90" s="7">
        <v>61706.545090386498</v>
      </c>
      <c r="D90" s="7">
        <v>151413.087391056</v>
      </c>
      <c r="E90" s="7">
        <v>210477.228906098</v>
      </c>
      <c r="F90" s="7">
        <v>1760.1386124585499</v>
      </c>
      <c r="G90" s="8">
        <f t="shared" si="6"/>
        <v>100</v>
      </c>
      <c r="H90" s="9">
        <f t="shared" si="6"/>
        <v>14.5</v>
      </c>
      <c r="I90" s="9">
        <f t="shared" si="6"/>
        <v>35.6</v>
      </c>
      <c r="J90" s="9">
        <f t="shared" si="6"/>
        <v>49.5</v>
      </c>
      <c r="K90" s="9">
        <f t="shared" si="6"/>
        <v>0.4</v>
      </c>
    </row>
    <row r="91" spans="1:11" ht="12.5" customHeight="1" x14ac:dyDescent="0.3">
      <c r="A91" s="4" t="s">
        <v>21</v>
      </c>
      <c r="B91" s="6">
        <v>420981</v>
      </c>
      <c r="C91" s="7">
        <v>61456.966868656003</v>
      </c>
      <c r="D91" s="7">
        <v>152844.20372699099</v>
      </c>
      <c r="E91" s="7">
        <v>204766.08309132201</v>
      </c>
      <c r="F91" s="7">
        <v>1913.74631303052</v>
      </c>
      <c r="G91" s="8">
        <f t="shared" si="6"/>
        <v>100</v>
      </c>
      <c r="H91" s="9">
        <f t="shared" si="6"/>
        <v>14.6</v>
      </c>
      <c r="I91" s="9">
        <f t="shared" si="6"/>
        <v>36.299999999999997</v>
      </c>
      <c r="J91" s="9">
        <f t="shared" si="6"/>
        <v>48.6</v>
      </c>
      <c r="K91" s="9">
        <f t="shared" si="6"/>
        <v>0.5</v>
      </c>
    </row>
    <row r="92" spans="1:11" ht="12.5" customHeight="1" x14ac:dyDescent="0.3">
      <c r="A92" s="4" t="s">
        <v>22</v>
      </c>
      <c r="B92" s="6">
        <v>454518</v>
      </c>
      <c r="C92" s="7">
        <v>71612.220391670402</v>
      </c>
      <c r="D92" s="7">
        <v>173129.73147732799</v>
      </c>
      <c r="E92" s="7">
        <v>207531.54105567699</v>
      </c>
      <c r="F92" s="7">
        <v>2244.5070753243899</v>
      </c>
      <c r="G92" s="8">
        <f t="shared" si="6"/>
        <v>100</v>
      </c>
      <c r="H92" s="9">
        <f t="shared" si="6"/>
        <v>15.8</v>
      </c>
      <c r="I92" s="9">
        <f t="shared" si="6"/>
        <v>38.1</v>
      </c>
      <c r="J92" s="9">
        <f t="shared" si="6"/>
        <v>45.7</v>
      </c>
      <c r="K92" s="9">
        <f t="shared" si="6"/>
        <v>0.5</v>
      </c>
    </row>
    <row r="93" spans="1:11" ht="12.5" customHeight="1" x14ac:dyDescent="0.3">
      <c r="A93" s="4" t="s">
        <v>23</v>
      </c>
      <c r="B93" s="6">
        <v>502498</v>
      </c>
      <c r="C93" s="7">
        <v>93550.011181119902</v>
      </c>
      <c r="D93" s="7">
        <v>196471.262186621</v>
      </c>
      <c r="E93" s="7">
        <v>209083.92363475799</v>
      </c>
      <c r="F93" s="7">
        <v>3392.8029975008999</v>
      </c>
      <c r="G93" s="8">
        <f t="shared" si="6"/>
        <v>100</v>
      </c>
      <c r="H93" s="9">
        <f t="shared" si="6"/>
        <v>18.600000000000001</v>
      </c>
      <c r="I93" s="9">
        <f t="shared" si="6"/>
        <v>39.1</v>
      </c>
      <c r="J93" s="9">
        <f t="shared" si="6"/>
        <v>41.6</v>
      </c>
      <c r="K93" s="9">
        <f t="shared" si="6"/>
        <v>0.7</v>
      </c>
    </row>
    <row r="94" spans="1:11" ht="12.5" customHeight="1" x14ac:dyDescent="0.3">
      <c r="A94" s="4" t="s">
        <v>24</v>
      </c>
      <c r="B94" s="6">
        <v>589581</v>
      </c>
      <c r="C94" s="7">
        <v>121798.849893784</v>
      </c>
      <c r="D94" s="7">
        <v>231683.13441314999</v>
      </c>
      <c r="E94" s="7">
        <v>230259.539479422</v>
      </c>
      <c r="F94" s="7">
        <v>5839.47621364305</v>
      </c>
      <c r="G94" s="8">
        <f t="shared" si="6"/>
        <v>100</v>
      </c>
      <c r="H94" s="9">
        <f t="shared" si="6"/>
        <v>20.7</v>
      </c>
      <c r="I94" s="9">
        <f t="shared" si="6"/>
        <v>39.299999999999997</v>
      </c>
      <c r="J94" s="9">
        <f t="shared" si="6"/>
        <v>39.1</v>
      </c>
      <c r="K94" s="9">
        <f t="shared" si="6"/>
        <v>1</v>
      </c>
    </row>
    <row r="95" spans="1:11" ht="12.5" customHeight="1" x14ac:dyDescent="0.3">
      <c r="A95" s="4" t="s">
        <v>25</v>
      </c>
      <c r="B95" s="6">
        <v>504561</v>
      </c>
      <c r="C95" s="7">
        <v>113237.478179681</v>
      </c>
      <c r="D95" s="7">
        <v>195077.50069364399</v>
      </c>
      <c r="E95" s="7">
        <v>189306.743193915</v>
      </c>
      <c r="F95" s="7">
        <v>6939.2779327595799</v>
      </c>
      <c r="G95" s="8">
        <f t="shared" si="6"/>
        <v>100</v>
      </c>
      <c r="H95" s="9">
        <f t="shared" si="6"/>
        <v>22.4</v>
      </c>
      <c r="I95" s="9">
        <f t="shared" si="6"/>
        <v>38.700000000000003</v>
      </c>
      <c r="J95" s="9">
        <f t="shared" si="6"/>
        <v>37.5</v>
      </c>
      <c r="K95" s="9">
        <f t="shared" si="6"/>
        <v>1.4</v>
      </c>
    </row>
    <row r="96" spans="1:11" ht="12.5" customHeight="1" x14ac:dyDescent="0.3">
      <c r="A96" s="4" t="s">
        <v>26</v>
      </c>
      <c r="B96" s="6">
        <v>414397</v>
      </c>
      <c r="C96" s="7">
        <v>89938.152583414994</v>
      </c>
      <c r="D96" s="7">
        <v>164206.33299366399</v>
      </c>
      <c r="E96" s="7">
        <v>152447.101862474</v>
      </c>
      <c r="F96" s="7">
        <v>7805.4125604467099</v>
      </c>
      <c r="G96" s="8">
        <f t="shared" si="6"/>
        <v>100</v>
      </c>
      <c r="H96" s="9">
        <f t="shared" si="6"/>
        <v>21.7</v>
      </c>
      <c r="I96" s="9">
        <f t="shared" si="6"/>
        <v>39.6</v>
      </c>
      <c r="J96" s="9">
        <f t="shared" si="6"/>
        <v>36.799999999999997</v>
      </c>
      <c r="K96" s="9">
        <f t="shared" si="6"/>
        <v>1.9</v>
      </c>
    </row>
    <row r="97" spans="1:11" ht="12.5" customHeight="1" x14ac:dyDescent="0.3">
      <c r="A97" s="4" t="s">
        <v>27</v>
      </c>
      <c r="B97" s="6">
        <v>345417</v>
      </c>
      <c r="C97" s="7">
        <v>76557.428822799106</v>
      </c>
      <c r="D97" s="7">
        <v>140694.80008234599</v>
      </c>
      <c r="E97" s="7">
        <v>117103.077478868</v>
      </c>
      <c r="F97" s="7">
        <v>11061.6936159867</v>
      </c>
      <c r="G97" s="8">
        <f t="shared" si="6"/>
        <v>100</v>
      </c>
      <c r="H97" s="9">
        <f t="shared" si="6"/>
        <v>22.2</v>
      </c>
      <c r="I97" s="9">
        <f t="shared" si="6"/>
        <v>40.700000000000003</v>
      </c>
      <c r="J97" s="9">
        <f t="shared" si="6"/>
        <v>33.9</v>
      </c>
      <c r="K97" s="9">
        <f t="shared" si="6"/>
        <v>3.2</v>
      </c>
    </row>
    <row r="98" spans="1:11" ht="12.5" customHeight="1" x14ac:dyDescent="0.3">
      <c r="A98" s="4" t="s">
        <v>28</v>
      </c>
      <c r="B98" s="6">
        <v>348413</v>
      </c>
      <c r="C98" s="7">
        <v>89609.809729650995</v>
      </c>
      <c r="D98" s="7">
        <v>137567.06737135901</v>
      </c>
      <c r="E98" s="7">
        <v>95592.097985395594</v>
      </c>
      <c r="F98" s="7">
        <v>25644.024913594101</v>
      </c>
      <c r="G98" s="8">
        <f t="shared" si="6"/>
        <v>100</v>
      </c>
      <c r="H98" s="9">
        <f t="shared" si="6"/>
        <v>25.7</v>
      </c>
      <c r="I98" s="9">
        <f t="shared" si="6"/>
        <v>39.5</v>
      </c>
      <c r="J98" s="9">
        <f t="shared" si="6"/>
        <v>27.4</v>
      </c>
      <c r="K98" s="9">
        <f t="shared" si="6"/>
        <v>7.4</v>
      </c>
    </row>
    <row r="99" spans="1:11" ht="12.5" customHeight="1" x14ac:dyDescent="0.3">
      <c r="A99" s="4" t="s">
        <v>34</v>
      </c>
      <c r="B99" s="6">
        <v>332010</v>
      </c>
      <c r="C99" s="7">
        <v>97315.070131733897</v>
      </c>
      <c r="D99" s="7">
        <v>114816.513924489</v>
      </c>
      <c r="E99" s="7">
        <v>65595.474852947606</v>
      </c>
      <c r="F99" s="7">
        <v>54282.941090829998</v>
      </c>
      <c r="G99" s="8">
        <f t="shared" si="6"/>
        <v>100</v>
      </c>
      <c r="H99" s="9">
        <f t="shared" si="6"/>
        <v>29.3</v>
      </c>
      <c r="I99" s="9">
        <f t="shared" si="6"/>
        <v>34.6</v>
      </c>
      <c r="J99" s="9">
        <f t="shared" si="6"/>
        <v>19.8</v>
      </c>
      <c r="K99" s="9">
        <f t="shared" si="6"/>
        <v>16.3</v>
      </c>
    </row>
    <row r="100" spans="1:11" ht="12.5" customHeight="1" x14ac:dyDescent="0.3">
      <c r="A100" s="4" t="s">
        <v>35</v>
      </c>
      <c r="B100" s="6">
        <v>170698</v>
      </c>
      <c r="C100" s="7">
        <v>48382.352641861602</v>
      </c>
      <c r="D100" s="7">
        <v>44661.592176828097</v>
      </c>
      <c r="E100" s="7">
        <v>26623.211484572599</v>
      </c>
      <c r="F100" s="7">
        <v>51030.8436967378</v>
      </c>
      <c r="G100" s="8">
        <f t="shared" si="6"/>
        <v>100</v>
      </c>
      <c r="H100" s="9">
        <f t="shared" si="6"/>
        <v>28.3</v>
      </c>
      <c r="I100" s="9">
        <f t="shared" si="6"/>
        <v>26.2</v>
      </c>
      <c r="J100" s="9">
        <f t="shared" si="6"/>
        <v>15.6</v>
      </c>
      <c r="K100" s="9">
        <f t="shared" si="6"/>
        <v>29.9</v>
      </c>
    </row>
    <row r="101" spans="1:11" ht="12.5" customHeight="1" x14ac:dyDescent="0.3">
      <c r="A101" s="4" t="s">
        <v>36</v>
      </c>
      <c r="B101" s="6">
        <v>62997</v>
      </c>
      <c r="C101" s="7">
        <v>12247.852189437001</v>
      </c>
      <c r="D101" s="7">
        <v>10285.0891258258</v>
      </c>
      <c r="E101" s="7">
        <v>10472.861509274901</v>
      </c>
      <c r="F101" s="7">
        <v>29991.197175462301</v>
      </c>
      <c r="G101" s="8">
        <f t="shared" si="6"/>
        <v>100</v>
      </c>
      <c r="H101" s="9">
        <f t="shared" si="6"/>
        <v>19.399999999999999</v>
      </c>
      <c r="I101" s="9">
        <f t="shared" si="6"/>
        <v>16.3</v>
      </c>
      <c r="J101" s="9">
        <f t="shared" si="6"/>
        <v>16.600000000000001</v>
      </c>
      <c r="K101" s="9">
        <f t="shared" si="6"/>
        <v>47.6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2178493</v>
      </c>
      <c r="C103" s="7">
        <v>527288.14427857904</v>
      </c>
      <c r="D103" s="7">
        <v>807308.89636815595</v>
      </c>
      <c r="E103" s="7">
        <v>657140.56836744805</v>
      </c>
      <c r="F103" s="7">
        <v>186755.39098581701</v>
      </c>
      <c r="G103" s="8">
        <f t="shared" ref="G103:K104" si="7">ROUND(B103/$B103%,1)</f>
        <v>100</v>
      </c>
      <c r="H103" s="9">
        <f t="shared" si="7"/>
        <v>24.2</v>
      </c>
      <c r="I103" s="9">
        <f t="shared" si="7"/>
        <v>37.1</v>
      </c>
      <c r="J103" s="9">
        <f t="shared" si="7"/>
        <v>30.2</v>
      </c>
      <c r="K103" s="9">
        <f t="shared" si="7"/>
        <v>8.6</v>
      </c>
    </row>
    <row r="104" spans="1:11" ht="12.5" customHeight="1" x14ac:dyDescent="0.3">
      <c r="A104" s="4" t="s">
        <v>32</v>
      </c>
      <c r="B104" s="6">
        <v>1259535</v>
      </c>
      <c r="C104" s="7">
        <v>324112.51351548301</v>
      </c>
      <c r="D104" s="7">
        <v>448025.06268084701</v>
      </c>
      <c r="E104" s="7">
        <v>315386.723311059</v>
      </c>
      <c r="F104" s="7">
        <v>172010.70049261101</v>
      </c>
      <c r="G104" s="8">
        <f t="shared" si="7"/>
        <v>100</v>
      </c>
      <c r="H104" s="9">
        <f t="shared" si="7"/>
        <v>25.7</v>
      </c>
      <c r="I104" s="9">
        <f t="shared" si="7"/>
        <v>35.6</v>
      </c>
      <c r="J104" s="9">
        <f t="shared" si="7"/>
        <v>25</v>
      </c>
      <c r="K104" s="9">
        <f t="shared" si="7"/>
        <v>13.7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6239309</v>
      </c>
      <c r="C107" s="7">
        <v>1356912.1089448901</v>
      </c>
      <c r="D107" s="7">
        <v>1992451.4318947899</v>
      </c>
      <c r="E107" s="7">
        <v>2664005.7751406198</v>
      </c>
      <c r="F107" s="7">
        <v>225939.68401970301</v>
      </c>
      <c r="G107" s="8">
        <f t="shared" ref="G107:K124" si="8">ROUND(B107/$B107%,1)</f>
        <v>100</v>
      </c>
      <c r="H107" s="9">
        <f t="shared" si="8"/>
        <v>21.7</v>
      </c>
      <c r="I107" s="9">
        <f t="shared" si="8"/>
        <v>31.9</v>
      </c>
      <c r="J107" s="9">
        <f t="shared" si="8"/>
        <v>42.7</v>
      </c>
      <c r="K107" s="9">
        <f t="shared" si="8"/>
        <v>3.6</v>
      </c>
    </row>
    <row r="108" spans="1:11" ht="12.5" customHeight="1" x14ac:dyDescent="0.3">
      <c r="A108" s="4" t="s">
        <v>15</v>
      </c>
      <c r="B108" s="6">
        <v>254035</v>
      </c>
      <c r="C108" s="7">
        <v>9024.4238230045994</v>
      </c>
      <c r="D108" s="7">
        <v>276.74879286144198</v>
      </c>
      <c r="E108" s="7">
        <v>241583.65097237501</v>
      </c>
      <c r="F108" s="7">
        <v>3150.1764117593898</v>
      </c>
      <c r="G108" s="8">
        <f t="shared" si="8"/>
        <v>100</v>
      </c>
      <c r="H108" s="9">
        <f t="shared" si="8"/>
        <v>3.6</v>
      </c>
      <c r="I108" s="9">
        <f t="shared" si="8"/>
        <v>0.1</v>
      </c>
      <c r="J108" s="9">
        <f t="shared" si="8"/>
        <v>95.1</v>
      </c>
      <c r="K108" s="9">
        <f t="shared" si="8"/>
        <v>1.2</v>
      </c>
    </row>
    <row r="109" spans="1:11" ht="12.5" customHeight="1" x14ac:dyDescent="0.3">
      <c r="A109" s="4" t="s">
        <v>16</v>
      </c>
      <c r="B109" s="6">
        <v>317832</v>
      </c>
      <c r="C109" s="7">
        <v>89473.936384421104</v>
      </c>
      <c r="D109" s="7">
        <v>11656.193534452001</v>
      </c>
      <c r="E109" s="7">
        <v>212363.670541325</v>
      </c>
      <c r="F109" s="7">
        <v>4338.19953980224</v>
      </c>
      <c r="G109" s="8">
        <f t="shared" si="8"/>
        <v>100</v>
      </c>
      <c r="H109" s="9">
        <f t="shared" si="8"/>
        <v>28.2</v>
      </c>
      <c r="I109" s="9">
        <f t="shared" si="8"/>
        <v>3.7</v>
      </c>
      <c r="J109" s="9">
        <f t="shared" si="8"/>
        <v>66.8</v>
      </c>
      <c r="K109" s="9">
        <f t="shared" si="8"/>
        <v>1.4</v>
      </c>
    </row>
    <row r="110" spans="1:11" ht="12.5" customHeight="1" x14ac:dyDescent="0.3">
      <c r="A110" s="4" t="s">
        <v>17</v>
      </c>
      <c r="B110" s="6">
        <v>356524</v>
      </c>
      <c r="C110" s="7">
        <v>135452.04138829</v>
      </c>
      <c r="D110" s="7">
        <v>59478.014899162903</v>
      </c>
      <c r="E110" s="7">
        <v>159593.994893639</v>
      </c>
      <c r="F110" s="7">
        <v>1999.9488189076701</v>
      </c>
      <c r="G110" s="8">
        <f t="shared" si="8"/>
        <v>100</v>
      </c>
      <c r="H110" s="9">
        <f t="shared" si="8"/>
        <v>38</v>
      </c>
      <c r="I110" s="9">
        <f t="shared" si="8"/>
        <v>16.7</v>
      </c>
      <c r="J110" s="9">
        <f t="shared" si="8"/>
        <v>44.8</v>
      </c>
      <c r="K110" s="9">
        <f t="shared" si="8"/>
        <v>0.6</v>
      </c>
    </row>
    <row r="111" spans="1:11" ht="12.5" customHeight="1" x14ac:dyDescent="0.3">
      <c r="A111" s="4" t="s">
        <v>18</v>
      </c>
      <c r="B111" s="6">
        <v>381222</v>
      </c>
      <c r="C111" s="7">
        <v>93744.453985919798</v>
      </c>
      <c r="D111" s="7">
        <v>107977.927690814</v>
      </c>
      <c r="E111" s="7">
        <v>178230.13452115899</v>
      </c>
      <c r="F111" s="7">
        <v>1269.4838021072701</v>
      </c>
      <c r="G111" s="8">
        <f t="shared" si="8"/>
        <v>100</v>
      </c>
      <c r="H111" s="9">
        <f t="shared" si="8"/>
        <v>24.6</v>
      </c>
      <c r="I111" s="9">
        <f t="shared" si="8"/>
        <v>28.3</v>
      </c>
      <c r="J111" s="9">
        <f t="shared" si="8"/>
        <v>46.8</v>
      </c>
      <c r="K111" s="9">
        <f t="shared" si="8"/>
        <v>0.3</v>
      </c>
    </row>
    <row r="112" spans="1:11" ht="12.5" customHeight="1" x14ac:dyDescent="0.3">
      <c r="A112" s="4" t="s">
        <v>19</v>
      </c>
      <c r="B112" s="6">
        <v>397625</v>
      </c>
      <c r="C112" s="7">
        <v>68991.787809663205</v>
      </c>
      <c r="D112" s="7">
        <v>139431.36529411699</v>
      </c>
      <c r="E112" s="7">
        <v>187927.55977989599</v>
      </c>
      <c r="F112" s="7">
        <v>1274.2871163243501</v>
      </c>
      <c r="G112" s="8">
        <f t="shared" si="8"/>
        <v>100</v>
      </c>
      <c r="H112" s="9">
        <f t="shared" si="8"/>
        <v>17.399999999999999</v>
      </c>
      <c r="I112" s="9">
        <f t="shared" si="8"/>
        <v>35.1</v>
      </c>
      <c r="J112" s="9">
        <f t="shared" si="8"/>
        <v>47.3</v>
      </c>
      <c r="K112" s="9">
        <f t="shared" si="8"/>
        <v>0.3</v>
      </c>
    </row>
    <row r="113" spans="1:11" ht="12.5" customHeight="1" x14ac:dyDescent="0.3">
      <c r="A113" s="4" t="s">
        <v>20</v>
      </c>
      <c r="B113" s="6">
        <v>429806</v>
      </c>
      <c r="C113" s="7">
        <v>60748.094532414798</v>
      </c>
      <c r="D113" s="7">
        <v>155342.07550558299</v>
      </c>
      <c r="E113" s="7">
        <v>212012.82535245499</v>
      </c>
      <c r="F113" s="7">
        <v>1703.0046095466901</v>
      </c>
      <c r="G113" s="8">
        <f t="shared" si="8"/>
        <v>100</v>
      </c>
      <c r="H113" s="9">
        <f t="shared" si="8"/>
        <v>14.1</v>
      </c>
      <c r="I113" s="9">
        <f t="shared" si="8"/>
        <v>36.1</v>
      </c>
      <c r="J113" s="9">
        <f t="shared" si="8"/>
        <v>49.3</v>
      </c>
      <c r="K113" s="9">
        <f t="shared" si="8"/>
        <v>0.4</v>
      </c>
    </row>
    <row r="114" spans="1:11" ht="12.5" customHeight="1" x14ac:dyDescent="0.3">
      <c r="A114" s="4" t="s">
        <v>21</v>
      </c>
      <c r="B114" s="6">
        <v>426729</v>
      </c>
      <c r="C114" s="7">
        <v>63074.625215118002</v>
      </c>
      <c r="D114" s="7">
        <v>154614.08035634999</v>
      </c>
      <c r="E114" s="7">
        <v>207056.986594694</v>
      </c>
      <c r="F114" s="7">
        <v>1983.3078338380501</v>
      </c>
      <c r="G114" s="8">
        <f t="shared" si="8"/>
        <v>100</v>
      </c>
      <c r="H114" s="9">
        <f t="shared" si="8"/>
        <v>14.8</v>
      </c>
      <c r="I114" s="9">
        <f t="shared" si="8"/>
        <v>36.200000000000003</v>
      </c>
      <c r="J114" s="9">
        <f t="shared" si="8"/>
        <v>48.5</v>
      </c>
      <c r="K114" s="9">
        <f t="shared" si="8"/>
        <v>0.5</v>
      </c>
    </row>
    <row r="115" spans="1:11" ht="12.5" customHeight="1" x14ac:dyDescent="0.3">
      <c r="A115" s="4" t="s">
        <v>22</v>
      </c>
      <c r="B115" s="6">
        <v>419471</v>
      </c>
      <c r="C115" s="7">
        <v>67953.712297941704</v>
      </c>
      <c r="D115" s="7">
        <v>158336.23572137801</v>
      </c>
      <c r="E115" s="7">
        <v>191035.19129339699</v>
      </c>
      <c r="F115" s="7">
        <v>2145.86068728295</v>
      </c>
      <c r="G115" s="8">
        <f t="shared" si="8"/>
        <v>100</v>
      </c>
      <c r="H115" s="9">
        <f t="shared" si="8"/>
        <v>16.2</v>
      </c>
      <c r="I115" s="9">
        <f t="shared" si="8"/>
        <v>37.700000000000003</v>
      </c>
      <c r="J115" s="9">
        <f t="shared" si="8"/>
        <v>45.5</v>
      </c>
      <c r="K115" s="9">
        <f t="shared" si="8"/>
        <v>0.5</v>
      </c>
    </row>
    <row r="116" spans="1:11" ht="12.5" customHeight="1" x14ac:dyDescent="0.3">
      <c r="A116" s="4" t="s">
        <v>23</v>
      </c>
      <c r="B116" s="6">
        <v>448707</v>
      </c>
      <c r="C116" s="7">
        <v>84832.980367727607</v>
      </c>
      <c r="D116" s="7">
        <v>173449.70318831099</v>
      </c>
      <c r="E116" s="7">
        <v>187390.68022335699</v>
      </c>
      <c r="F116" s="7">
        <v>3033.6362206051599</v>
      </c>
      <c r="G116" s="8">
        <f t="shared" si="8"/>
        <v>100</v>
      </c>
      <c r="H116" s="9">
        <f t="shared" si="8"/>
        <v>18.899999999999999</v>
      </c>
      <c r="I116" s="9">
        <f t="shared" si="8"/>
        <v>38.700000000000003</v>
      </c>
      <c r="J116" s="9">
        <f t="shared" si="8"/>
        <v>41.8</v>
      </c>
      <c r="K116" s="9">
        <f t="shared" si="8"/>
        <v>0.7</v>
      </c>
    </row>
    <row r="117" spans="1:11" ht="12.5" customHeight="1" x14ac:dyDescent="0.3">
      <c r="A117" s="4" t="s">
        <v>24</v>
      </c>
      <c r="B117" s="6">
        <v>491730</v>
      </c>
      <c r="C117" s="7">
        <v>102140.67433361799</v>
      </c>
      <c r="D117" s="7">
        <v>192968.632498905</v>
      </c>
      <c r="E117" s="7">
        <v>191915.968368467</v>
      </c>
      <c r="F117" s="7">
        <v>4704.7247990108799</v>
      </c>
      <c r="G117" s="8">
        <f t="shared" si="8"/>
        <v>100</v>
      </c>
      <c r="H117" s="9">
        <f t="shared" si="8"/>
        <v>20.8</v>
      </c>
      <c r="I117" s="9">
        <f t="shared" si="8"/>
        <v>39.200000000000003</v>
      </c>
      <c r="J117" s="9">
        <f t="shared" si="8"/>
        <v>39</v>
      </c>
      <c r="K117" s="9">
        <f t="shared" si="8"/>
        <v>1</v>
      </c>
    </row>
    <row r="118" spans="1:11" ht="12.5" customHeight="1" x14ac:dyDescent="0.3">
      <c r="A118" s="4" t="s">
        <v>25</v>
      </c>
      <c r="B118" s="6">
        <v>572613</v>
      </c>
      <c r="C118" s="7">
        <v>133977.440612498</v>
      </c>
      <c r="D118" s="7">
        <v>217492.915931047</v>
      </c>
      <c r="E118" s="7">
        <v>213134.27673451399</v>
      </c>
      <c r="F118" s="7">
        <v>8008.3667219406898</v>
      </c>
      <c r="G118" s="8">
        <f t="shared" si="8"/>
        <v>100</v>
      </c>
      <c r="H118" s="9">
        <f t="shared" si="8"/>
        <v>23.4</v>
      </c>
      <c r="I118" s="9">
        <f t="shared" si="8"/>
        <v>38</v>
      </c>
      <c r="J118" s="9">
        <f t="shared" si="8"/>
        <v>37.200000000000003</v>
      </c>
      <c r="K118" s="9">
        <f t="shared" si="8"/>
        <v>1.4</v>
      </c>
    </row>
    <row r="119" spans="1:11" ht="12.5" customHeight="1" x14ac:dyDescent="0.3">
      <c r="A119" s="4" t="s">
        <v>26</v>
      </c>
      <c r="B119" s="6">
        <v>483829</v>
      </c>
      <c r="C119" s="7">
        <v>114505.97566885001</v>
      </c>
      <c r="D119" s="7">
        <v>184417.30514186801</v>
      </c>
      <c r="E119" s="7">
        <v>175139.403410956</v>
      </c>
      <c r="F119" s="7">
        <v>9766.31577832523</v>
      </c>
      <c r="G119" s="8">
        <f t="shared" si="8"/>
        <v>100</v>
      </c>
      <c r="H119" s="9">
        <f t="shared" si="8"/>
        <v>23.7</v>
      </c>
      <c r="I119" s="9">
        <f t="shared" si="8"/>
        <v>38.1</v>
      </c>
      <c r="J119" s="9">
        <f t="shared" si="8"/>
        <v>36.200000000000003</v>
      </c>
      <c r="K119" s="9">
        <f t="shared" si="8"/>
        <v>2</v>
      </c>
    </row>
    <row r="120" spans="1:11" ht="12.5" customHeight="1" x14ac:dyDescent="0.3">
      <c r="A120" s="4" t="s">
        <v>27</v>
      </c>
      <c r="B120" s="6">
        <v>385005</v>
      </c>
      <c r="C120" s="7">
        <v>91625.194665421106</v>
      </c>
      <c r="D120" s="7">
        <v>153207.55435623499</v>
      </c>
      <c r="E120" s="7">
        <v>127215.942680088</v>
      </c>
      <c r="F120" s="7">
        <v>12956.308298256399</v>
      </c>
      <c r="G120" s="8">
        <f t="shared" si="8"/>
        <v>100</v>
      </c>
      <c r="H120" s="9">
        <f t="shared" si="8"/>
        <v>23.8</v>
      </c>
      <c r="I120" s="9">
        <f t="shared" si="8"/>
        <v>39.799999999999997</v>
      </c>
      <c r="J120" s="9">
        <f t="shared" si="8"/>
        <v>33</v>
      </c>
      <c r="K120" s="9">
        <f t="shared" si="8"/>
        <v>3.4</v>
      </c>
    </row>
    <row r="121" spans="1:11" ht="12.5" customHeight="1" x14ac:dyDescent="0.3">
      <c r="A121" s="4" t="s">
        <v>28</v>
      </c>
      <c r="B121" s="6">
        <v>304317</v>
      </c>
      <c r="C121" s="7">
        <v>79887.255540861894</v>
      </c>
      <c r="D121" s="7">
        <v>119993.429952793</v>
      </c>
      <c r="E121" s="7">
        <v>82003.462055607801</v>
      </c>
      <c r="F121" s="7">
        <v>22432.852450737701</v>
      </c>
      <c r="G121" s="8">
        <f t="shared" si="8"/>
        <v>100</v>
      </c>
      <c r="H121" s="9">
        <f t="shared" si="8"/>
        <v>26.3</v>
      </c>
      <c r="I121" s="9">
        <f t="shared" si="8"/>
        <v>39.4</v>
      </c>
      <c r="J121" s="9">
        <f t="shared" si="8"/>
        <v>26.9</v>
      </c>
      <c r="K121" s="9">
        <f t="shared" si="8"/>
        <v>7.4</v>
      </c>
    </row>
    <row r="122" spans="1:11" ht="12.5" customHeight="1" x14ac:dyDescent="0.3">
      <c r="A122" s="4" t="s">
        <v>34</v>
      </c>
      <c r="B122" s="6">
        <v>273821</v>
      </c>
      <c r="C122" s="7">
        <v>82861.393596982598</v>
      </c>
      <c r="D122" s="7">
        <v>94251.459163744701</v>
      </c>
      <c r="E122" s="7">
        <v>52043.313744381201</v>
      </c>
      <c r="F122" s="7">
        <v>44664.8334948915</v>
      </c>
      <c r="G122" s="8">
        <f t="shared" si="8"/>
        <v>100</v>
      </c>
      <c r="H122" s="9">
        <f t="shared" si="8"/>
        <v>30.3</v>
      </c>
      <c r="I122" s="9">
        <f t="shared" si="8"/>
        <v>34.4</v>
      </c>
      <c r="J122" s="9">
        <f t="shared" si="8"/>
        <v>19</v>
      </c>
      <c r="K122" s="9">
        <f t="shared" si="8"/>
        <v>16.3</v>
      </c>
    </row>
    <row r="123" spans="1:11" ht="12.5" customHeight="1" x14ac:dyDescent="0.3">
      <c r="A123" s="4" t="s">
        <v>35</v>
      </c>
      <c r="B123" s="6">
        <v>212310</v>
      </c>
      <c r="C123" s="7">
        <v>61939.941088794803</v>
      </c>
      <c r="D123" s="7">
        <v>55759.964905070199</v>
      </c>
      <c r="E123" s="7">
        <v>31868.577094844801</v>
      </c>
      <c r="F123" s="7">
        <v>62741.5169112902</v>
      </c>
      <c r="G123" s="8">
        <f t="shared" si="8"/>
        <v>100</v>
      </c>
      <c r="H123" s="9">
        <f t="shared" si="8"/>
        <v>29.2</v>
      </c>
      <c r="I123" s="9">
        <f t="shared" si="8"/>
        <v>26.3</v>
      </c>
      <c r="J123" s="9">
        <f t="shared" si="8"/>
        <v>15</v>
      </c>
      <c r="K123" s="9">
        <f t="shared" si="8"/>
        <v>29.6</v>
      </c>
    </row>
    <row r="124" spans="1:11" ht="12.5" customHeight="1" x14ac:dyDescent="0.3">
      <c r="A124" s="4" t="s">
        <v>36</v>
      </c>
      <c r="B124" s="6">
        <v>83733</v>
      </c>
      <c r="C124" s="7">
        <v>16678.177633363499</v>
      </c>
      <c r="D124" s="7">
        <v>13797.8249621002</v>
      </c>
      <c r="E124" s="7">
        <v>13490.13687946</v>
      </c>
      <c r="F124" s="7">
        <v>39766.860525076198</v>
      </c>
      <c r="G124" s="8">
        <f t="shared" si="8"/>
        <v>100</v>
      </c>
      <c r="H124" s="9">
        <f t="shared" si="8"/>
        <v>19.899999999999999</v>
      </c>
      <c r="I124" s="9">
        <f t="shared" si="8"/>
        <v>16.5</v>
      </c>
      <c r="J124" s="9">
        <f t="shared" si="8"/>
        <v>16.100000000000001</v>
      </c>
      <c r="K124" s="9">
        <f t="shared" si="8"/>
        <v>47.5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2315628</v>
      </c>
      <c r="C126" s="7">
        <v>581475.37880677194</v>
      </c>
      <c r="D126" s="7">
        <v>838920.45441285695</v>
      </c>
      <c r="E126" s="7">
        <v>694895.11259985203</v>
      </c>
      <c r="F126" s="7">
        <v>200337.054180518</v>
      </c>
      <c r="G126" s="8">
        <f t="shared" ref="G126:K127" si="9">ROUND(B126/$B126%,1)</f>
        <v>100</v>
      </c>
      <c r="H126" s="9">
        <f t="shared" si="9"/>
        <v>25.1</v>
      </c>
      <c r="I126" s="9">
        <f t="shared" si="9"/>
        <v>36.200000000000003</v>
      </c>
      <c r="J126" s="9">
        <f t="shared" si="9"/>
        <v>30</v>
      </c>
      <c r="K126" s="9">
        <f t="shared" si="9"/>
        <v>8.6999999999999993</v>
      </c>
    </row>
    <row r="127" spans="1:11" ht="12.5" customHeight="1" x14ac:dyDescent="0.3">
      <c r="A127" s="4" t="s">
        <v>32</v>
      </c>
      <c r="B127" s="6">
        <v>1259186</v>
      </c>
      <c r="C127" s="7">
        <v>332991.96252542402</v>
      </c>
      <c r="D127" s="7">
        <v>437010.233339942</v>
      </c>
      <c r="E127" s="7">
        <v>306621.43245438201</v>
      </c>
      <c r="F127" s="7">
        <v>182562.37168025199</v>
      </c>
      <c r="G127" s="8">
        <f t="shared" si="9"/>
        <v>100</v>
      </c>
      <c r="H127" s="9">
        <f t="shared" si="9"/>
        <v>26.4</v>
      </c>
      <c r="I127" s="9">
        <f t="shared" si="9"/>
        <v>34.700000000000003</v>
      </c>
      <c r="J127" s="9">
        <f t="shared" si="9"/>
        <v>24.4</v>
      </c>
      <c r="K127" s="9">
        <f t="shared" si="9"/>
        <v>14.5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6098331</v>
      </c>
      <c r="C130" s="7">
        <v>1345110.8186594399</v>
      </c>
      <c r="D130" s="7">
        <v>1945253.43654745</v>
      </c>
      <c r="E130" s="7">
        <v>2579845.3500539102</v>
      </c>
      <c r="F130" s="7">
        <v>228121.39473920799</v>
      </c>
      <c r="G130" s="8">
        <f t="shared" ref="G130:K147" si="10">ROUND(B130/$B130%,1)</f>
        <v>100</v>
      </c>
      <c r="H130" s="9">
        <f t="shared" si="10"/>
        <v>22.1</v>
      </c>
      <c r="I130" s="9">
        <f t="shared" si="10"/>
        <v>31.9</v>
      </c>
      <c r="J130" s="9">
        <f t="shared" si="10"/>
        <v>42.3</v>
      </c>
      <c r="K130" s="9">
        <f t="shared" si="10"/>
        <v>3.7</v>
      </c>
    </row>
    <row r="131" spans="1:11" ht="12.5" customHeight="1" x14ac:dyDescent="0.3">
      <c r="A131" s="4" t="s">
        <v>15</v>
      </c>
      <c r="B131" s="6">
        <v>253640</v>
      </c>
      <c r="C131" s="7">
        <v>9371.4728390517503</v>
      </c>
      <c r="D131" s="7">
        <v>286.68965675704698</v>
      </c>
      <c r="E131" s="7">
        <v>240785.90638023999</v>
      </c>
      <c r="F131" s="7">
        <v>3195.9311239509998</v>
      </c>
      <c r="G131" s="8">
        <f t="shared" si="10"/>
        <v>100</v>
      </c>
      <c r="H131" s="9">
        <f t="shared" si="10"/>
        <v>3.7</v>
      </c>
      <c r="I131" s="9">
        <f t="shared" si="10"/>
        <v>0.1</v>
      </c>
      <c r="J131" s="9">
        <f t="shared" si="10"/>
        <v>94.9</v>
      </c>
      <c r="K131" s="9">
        <f t="shared" si="10"/>
        <v>1.3</v>
      </c>
    </row>
    <row r="132" spans="1:11" ht="12.5" customHeight="1" x14ac:dyDescent="0.3">
      <c r="A132" s="4" t="s">
        <v>16</v>
      </c>
      <c r="B132" s="6">
        <v>283455</v>
      </c>
      <c r="C132" s="7">
        <v>81647.193404295904</v>
      </c>
      <c r="D132" s="7">
        <v>10359.8736004247</v>
      </c>
      <c r="E132" s="7">
        <v>187558.727908759</v>
      </c>
      <c r="F132" s="7">
        <v>3889.2050865207998</v>
      </c>
      <c r="G132" s="8">
        <f t="shared" si="10"/>
        <v>100</v>
      </c>
      <c r="H132" s="9">
        <f t="shared" si="10"/>
        <v>28.8</v>
      </c>
      <c r="I132" s="9">
        <f t="shared" si="10"/>
        <v>3.7</v>
      </c>
      <c r="J132" s="9">
        <f t="shared" si="10"/>
        <v>66.2</v>
      </c>
      <c r="K132" s="9">
        <f t="shared" si="10"/>
        <v>1.4</v>
      </c>
    </row>
    <row r="133" spans="1:11" ht="12.5" customHeight="1" x14ac:dyDescent="0.3">
      <c r="A133" s="4" t="s">
        <v>17</v>
      </c>
      <c r="B133" s="6">
        <v>327847</v>
      </c>
      <c r="C133" s="7">
        <v>125941.099782573</v>
      </c>
      <c r="D133" s="7">
        <v>54958.948095567903</v>
      </c>
      <c r="E133" s="7">
        <v>145091.74497364101</v>
      </c>
      <c r="F133" s="7">
        <v>1855.20714821824</v>
      </c>
      <c r="G133" s="8">
        <f t="shared" si="10"/>
        <v>100</v>
      </c>
      <c r="H133" s="9">
        <f t="shared" si="10"/>
        <v>38.4</v>
      </c>
      <c r="I133" s="9">
        <f t="shared" si="10"/>
        <v>16.8</v>
      </c>
      <c r="J133" s="9">
        <f t="shared" si="10"/>
        <v>44.3</v>
      </c>
      <c r="K133" s="9">
        <f t="shared" si="10"/>
        <v>0.6</v>
      </c>
    </row>
    <row r="134" spans="1:11" ht="12.5" customHeight="1" x14ac:dyDescent="0.3">
      <c r="A134" s="4" t="s">
        <v>18</v>
      </c>
      <c r="B134" s="6">
        <v>371470</v>
      </c>
      <c r="C134" s="7">
        <v>92033.411673413997</v>
      </c>
      <c r="D134" s="7">
        <v>105114.56407580301</v>
      </c>
      <c r="E134" s="7">
        <v>173079.00493383</v>
      </c>
      <c r="F134" s="7">
        <v>1243.01931695237</v>
      </c>
      <c r="G134" s="8">
        <f t="shared" si="10"/>
        <v>100</v>
      </c>
      <c r="H134" s="9">
        <f t="shared" si="10"/>
        <v>24.8</v>
      </c>
      <c r="I134" s="9">
        <f t="shared" si="10"/>
        <v>28.3</v>
      </c>
      <c r="J134" s="9">
        <f t="shared" si="10"/>
        <v>46.6</v>
      </c>
      <c r="K134" s="9">
        <f t="shared" si="10"/>
        <v>0.3</v>
      </c>
    </row>
    <row r="135" spans="1:11" ht="12.5" customHeight="1" x14ac:dyDescent="0.3">
      <c r="A135" s="4" t="s">
        <v>19</v>
      </c>
      <c r="B135" s="6">
        <v>392278</v>
      </c>
      <c r="C135" s="7">
        <v>68922.368064003196</v>
      </c>
      <c r="D135" s="7">
        <v>137723.87133833501</v>
      </c>
      <c r="E135" s="7">
        <v>184368.81121959601</v>
      </c>
      <c r="F135" s="7">
        <v>1262.94937806503</v>
      </c>
      <c r="G135" s="8">
        <f t="shared" si="10"/>
        <v>100</v>
      </c>
      <c r="H135" s="9">
        <f t="shared" si="10"/>
        <v>17.600000000000001</v>
      </c>
      <c r="I135" s="9">
        <f t="shared" si="10"/>
        <v>35.1</v>
      </c>
      <c r="J135" s="9">
        <f t="shared" si="10"/>
        <v>47</v>
      </c>
      <c r="K135" s="9">
        <f t="shared" si="10"/>
        <v>0.3</v>
      </c>
    </row>
    <row r="136" spans="1:11" ht="12.5" customHeight="1" x14ac:dyDescent="0.3">
      <c r="A136" s="4" t="s">
        <v>20</v>
      </c>
      <c r="B136" s="6">
        <v>404336</v>
      </c>
      <c r="C136" s="7">
        <v>56544.564091962297</v>
      </c>
      <c r="D136" s="7">
        <v>148200.72170080399</v>
      </c>
      <c r="E136" s="7">
        <v>198039.741806076</v>
      </c>
      <c r="F136" s="7">
        <v>1550.9724011574001</v>
      </c>
      <c r="G136" s="8">
        <f t="shared" si="10"/>
        <v>100</v>
      </c>
      <c r="H136" s="9">
        <f t="shared" si="10"/>
        <v>14</v>
      </c>
      <c r="I136" s="9">
        <f t="shared" si="10"/>
        <v>36.700000000000003</v>
      </c>
      <c r="J136" s="9">
        <f t="shared" si="10"/>
        <v>49</v>
      </c>
      <c r="K136" s="9">
        <f t="shared" si="10"/>
        <v>0.4</v>
      </c>
    </row>
    <row r="137" spans="1:11" ht="12.5" customHeight="1" x14ac:dyDescent="0.3">
      <c r="A137" s="4" t="s">
        <v>21</v>
      </c>
      <c r="B137" s="6">
        <v>431296</v>
      </c>
      <c r="C137" s="7">
        <v>62139.057047937</v>
      </c>
      <c r="D137" s="7">
        <v>157777.69807493599</v>
      </c>
      <c r="E137" s="7">
        <v>209462.47484814201</v>
      </c>
      <c r="F137" s="7">
        <v>1916.77002898453</v>
      </c>
      <c r="G137" s="8">
        <f t="shared" si="10"/>
        <v>100</v>
      </c>
      <c r="H137" s="9">
        <f t="shared" si="10"/>
        <v>14.4</v>
      </c>
      <c r="I137" s="9">
        <f t="shared" si="10"/>
        <v>36.6</v>
      </c>
      <c r="J137" s="9">
        <f t="shared" si="10"/>
        <v>48.6</v>
      </c>
      <c r="K137" s="9">
        <f t="shared" si="10"/>
        <v>0.4</v>
      </c>
    </row>
    <row r="138" spans="1:11" ht="12.5" customHeight="1" x14ac:dyDescent="0.3">
      <c r="A138" s="4" t="s">
        <v>22</v>
      </c>
      <c r="B138" s="6">
        <v>425658</v>
      </c>
      <c r="C138" s="7">
        <v>69497.641711015705</v>
      </c>
      <c r="D138" s="7">
        <v>160043.28650885</v>
      </c>
      <c r="E138" s="7">
        <v>193896.81769629999</v>
      </c>
      <c r="F138" s="7">
        <v>2220.25408383385</v>
      </c>
      <c r="G138" s="8">
        <f t="shared" si="10"/>
        <v>100</v>
      </c>
      <c r="H138" s="9">
        <f t="shared" si="10"/>
        <v>16.3</v>
      </c>
      <c r="I138" s="9">
        <f t="shared" si="10"/>
        <v>37.6</v>
      </c>
      <c r="J138" s="9">
        <f t="shared" si="10"/>
        <v>45.6</v>
      </c>
      <c r="K138" s="9">
        <f t="shared" si="10"/>
        <v>0.5</v>
      </c>
    </row>
    <row r="139" spans="1:11" ht="12.5" customHeight="1" x14ac:dyDescent="0.3">
      <c r="A139" s="4" t="s">
        <v>23</v>
      </c>
      <c r="B139" s="6">
        <v>414373</v>
      </c>
      <c r="C139" s="7">
        <v>80133.167218049304</v>
      </c>
      <c r="D139" s="7">
        <v>158773.56105826501</v>
      </c>
      <c r="E139" s="7">
        <v>172570.19390937799</v>
      </c>
      <c r="F139" s="7">
        <v>2896.07781430758</v>
      </c>
      <c r="G139" s="8">
        <f t="shared" si="10"/>
        <v>100</v>
      </c>
      <c r="H139" s="9">
        <f t="shared" si="10"/>
        <v>19.3</v>
      </c>
      <c r="I139" s="9">
        <f t="shared" si="10"/>
        <v>38.299999999999997</v>
      </c>
      <c r="J139" s="9">
        <f t="shared" si="10"/>
        <v>41.6</v>
      </c>
      <c r="K139" s="9">
        <f t="shared" si="10"/>
        <v>0.7</v>
      </c>
    </row>
    <row r="140" spans="1:11" ht="12.5" customHeight="1" x14ac:dyDescent="0.3">
      <c r="A140" s="4" t="s">
        <v>24</v>
      </c>
      <c r="B140" s="6">
        <v>439773</v>
      </c>
      <c r="C140" s="7">
        <v>92596.763760921604</v>
      </c>
      <c r="D140" s="7">
        <v>170500.005382253</v>
      </c>
      <c r="E140" s="7">
        <v>172452.964279779</v>
      </c>
      <c r="F140" s="7">
        <v>4223.26657704636</v>
      </c>
      <c r="G140" s="8">
        <f t="shared" si="10"/>
        <v>100</v>
      </c>
      <c r="H140" s="9">
        <f t="shared" si="10"/>
        <v>21.1</v>
      </c>
      <c r="I140" s="9">
        <f t="shared" si="10"/>
        <v>38.799999999999997</v>
      </c>
      <c r="J140" s="9">
        <f t="shared" si="10"/>
        <v>39.200000000000003</v>
      </c>
      <c r="K140" s="9">
        <f t="shared" si="10"/>
        <v>1</v>
      </c>
    </row>
    <row r="141" spans="1:11" ht="12.5" customHeight="1" x14ac:dyDescent="0.3">
      <c r="A141" s="4" t="s">
        <v>25</v>
      </c>
      <c r="B141" s="6">
        <v>478477</v>
      </c>
      <c r="C141" s="7">
        <v>112411.0205857</v>
      </c>
      <c r="D141" s="7">
        <v>181143.64530673801</v>
      </c>
      <c r="E141" s="7">
        <v>178398.72657893799</v>
      </c>
      <c r="F141" s="7">
        <v>6523.6075286237001</v>
      </c>
      <c r="G141" s="8">
        <f t="shared" si="10"/>
        <v>100</v>
      </c>
      <c r="H141" s="9">
        <f t="shared" si="10"/>
        <v>23.5</v>
      </c>
      <c r="I141" s="9">
        <f t="shared" si="10"/>
        <v>37.9</v>
      </c>
      <c r="J141" s="9">
        <f t="shared" si="10"/>
        <v>37.299999999999997</v>
      </c>
      <c r="K141" s="9">
        <f t="shared" si="10"/>
        <v>1.4</v>
      </c>
    </row>
    <row r="142" spans="1:11" ht="12.5" customHeight="1" x14ac:dyDescent="0.3">
      <c r="A142" s="4" t="s">
        <v>26</v>
      </c>
      <c r="B142" s="6">
        <v>549748</v>
      </c>
      <c r="C142" s="7">
        <v>135110.26102169001</v>
      </c>
      <c r="D142" s="7">
        <v>205505.05429442399</v>
      </c>
      <c r="E142" s="7">
        <v>197819.80707348301</v>
      </c>
      <c r="F142" s="7">
        <v>11312.8776104028</v>
      </c>
      <c r="G142" s="8">
        <f t="shared" si="10"/>
        <v>100</v>
      </c>
      <c r="H142" s="9">
        <f t="shared" si="10"/>
        <v>24.6</v>
      </c>
      <c r="I142" s="9">
        <f t="shared" si="10"/>
        <v>37.4</v>
      </c>
      <c r="J142" s="9">
        <f t="shared" si="10"/>
        <v>36</v>
      </c>
      <c r="K142" s="9">
        <f t="shared" si="10"/>
        <v>2.1</v>
      </c>
    </row>
    <row r="143" spans="1:11" ht="12.5" customHeight="1" x14ac:dyDescent="0.3">
      <c r="A143" s="4" t="s">
        <v>27</v>
      </c>
      <c r="B143" s="6">
        <v>451593</v>
      </c>
      <c r="C143" s="7">
        <v>115361.399544254</v>
      </c>
      <c r="D143" s="7">
        <v>173253.48433028901</v>
      </c>
      <c r="E143" s="7">
        <v>146929.69657175601</v>
      </c>
      <c r="F143" s="7">
        <v>16048.419553701</v>
      </c>
      <c r="G143" s="8">
        <f t="shared" si="10"/>
        <v>100</v>
      </c>
      <c r="H143" s="9">
        <f t="shared" si="10"/>
        <v>25.5</v>
      </c>
      <c r="I143" s="9">
        <f t="shared" si="10"/>
        <v>38.4</v>
      </c>
      <c r="J143" s="9">
        <f t="shared" si="10"/>
        <v>32.5</v>
      </c>
      <c r="K143" s="9">
        <f t="shared" si="10"/>
        <v>3.6</v>
      </c>
    </row>
    <row r="144" spans="1:11" ht="12.5" customHeight="1" x14ac:dyDescent="0.3">
      <c r="A144" s="4" t="s">
        <v>28</v>
      </c>
      <c r="B144" s="6">
        <v>342189</v>
      </c>
      <c r="C144" s="7">
        <v>93735.849111440606</v>
      </c>
      <c r="D144" s="7">
        <v>132352.71946049601</v>
      </c>
      <c r="E144" s="7">
        <v>90228.978404370995</v>
      </c>
      <c r="F144" s="7">
        <v>25871.453023692298</v>
      </c>
      <c r="G144" s="8">
        <f t="shared" si="10"/>
        <v>100</v>
      </c>
      <c r="H144" s="9">
        <f t="shared" si="10"/>
        <v>27.4</v>
      </c>
      <c r="I144" s="9">
        <f t="shared" si="10"/>
        <v>38.700000000000003</v>
      </c>
      <c r="J144" s="9">
        <f t="shared" si="10"/>
        <v>26.4</v>
      </c>
      <c r="K144" s="9">
        <f t="shared" si="10"/>
        <v>7.6</v>
      </c>
    </row>
    <row r="145" spans="1:11" ht="12.5" customHeight="1" x14ac:dyDescent="0.3">
      <c r="A145" s="4" t="s">
        <v>34</v>
      </c>
      <c r="B145" s="6">
        <v>243412</v>
      </c>
      <c r="C145" s="7">
        <v>73834.274853582596</v>
      </c>
      <c r="D145" s="7">
        <v>84144.096530269904</v>
      </c>
      <c r="E145" s="7">
        <v>45961.276508893701</v>
      </c>
      <c r="F145" s="7">
        <v>39472.352107253901</v>
      </c>
      <c r="G145" s="8">
        <f t="shared" si="10"/>
        <v>100</v>
      </c>
      <c r="H145" s="9">
        <f t="shared" si="10"/>
        <v>30.3</v>
      </c>
      <c r="I145" s="9">
        <f t="shared" si="10"/>
        <v>34.6</v>
      </c>
      <c r="J145" s="9">
        <f t="shared" si="10"/>
        <v>18.899999999999999</v>
      </c>
      <c r="K145" s="9">
        <f t="shared" si="10"/>
        <v>16.2</v>
      </c>
    </row>
    <row r="146" spans="1:11" ht="12.5" customHeight="1" x14ac:dyDescent="0.3">
      <c r="A146" s="4" t="s">
        <v>35</v>
      </c>
      <c r="B146" s="6">
        <v>175879</v>
      </c>
      <c r="C146" s="7">
        <v>52743.255594661903</v>
      </c>
      <c r="D146" s="7">
        <v>46236.410529419001</v>
      </c>
      <c r="E146" s="7">
        <v>25238.4012821041</v>
      </c>
      <c r="F146" s="7">
        <v>51660.932593815</v>
      </c>
      <c r="G146" s="8">
        <f t="shared" si="10"/>
        <v>100</v>
      </c>
      <c r="H146" s="9">
        <f t="shared" si="10"/>
        <v>30</v>
      </c>
      <c r="I146" s="9">
        <f t="shared" si="10"/>
        <v>26.3</v>
      </c>
      <c r="J146" s="9">
        <f t="shared" si="10"/>
        <v>14.3</v>
      </c>
      <c r="K146" s="9">
        <f t="shared" si="10"/>
        <v>29.4</v>
      </c>
    </row>
    <row r="147" spans="1:11" ht="12.5" customHeight="1" x14ac:dyDescent="0.3">
      <c r="A147" s="4" t="s">
        <v>36</v>
      </c>
      <c r="B147" s="6">
        <v>112907</v>
      </c>
      <c r="C147" s="7">
        <v>23088.0183548848</v>
      </c>
      <c r="D147" s="7">
        <v>18878.806603815701</v>
      </c>
      <c r="E147" s="7">
        <v>17962.075678617599</v>
      </c>
      <c r="F147" s="7">
        <v>52978.099362681904</v>
      </c>
      <c r="G147" s="8">
        <f t="shared" si="10"/>
        <v>100</v>
      </c>
      <c r="H147" s="9">
        <f t="shared" si="10"/>
        <v>20.399999999999999</v>
      </c>
      <c r="I147" s="9">
        <f t="shared" si="10"/>
        <v>16.7</v>
      </c>
      <c r="J147" s="9">
        <f t="shared" si="10"/>
        <v>15.9</v>
      </c>
      <c r="K147" s="9">
        <f t="shared" si="10"/>
        <v>46.9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2354205</v>
      </c>
      <c r="C149" s="7">
        <v>606284.07906621404</v>
      </c>
      <c r="D149" s="7">
        <v>841514.21705545206</v>
      </c>
      <c r="E149" s="7">
        <v>702538.96209816402</v>
      </c>
      <c r="F149" s="7">
        <v>203867.741780171</v>
      </c>
      <c r="G149" s="8">
        <f t="shared" ref="G149:K150" si="11">ROUND(B149/$B149%,1)</f>
        <v>100</v>
      </c>
      <c r="H149" s="9">
        <f t="shared" si="11"/>
        <v>25.8</v>
      </c>
      <c r="I149" s="9">
        <f t="shared" si="11"/>
        <v>35.700000000000003</v>
      </c>
      <c r="J149" s="9">
        <f t="shared" si="11"/>
        <v>29.8</v>
      </c>
      <c r="K149" s="9">
        <f t="shared" si="11"/>
        <v>8.6999999999999993</v>
      </c>
    </row>
    <row r="150" spans="1:11" ht="12.75" customHeight="1" x14ac:dyDescent="0.3">
      <c r="A150" s="14" t="s">
        <v>32</v>
      </c>
      <c r="B150" s="6">
        <v>1325980</v>
      </c>
      <c r="C150" s="7">
        <v>358762.797458824</v>
      </c>
      <c r="D150" s="7">
        <v>454865.51745429001</v>
      </c>
      <c r="E150" s="7">
        <v>326320.428445742</v>
      </c>
      <c r="F150" s="7">
        <v>186031.25664114399</v>
      </c>
      <c r="G150" s="15">
        <f t="shared" si="11"/>
        <v>100</v>
      </c>
      <c r="H150" s="16">
        <f t="shared" si="11"/>
        <v>27.1</v>
      </c>
      <c r="I150" s="16">
        <f t="shared" si="11"/>
        <v>34.299999999999997</v>
      </c>
      <c r="J150" s="16">
        <f t="shared" si="11"/>
        <v>24.6</v>
      </c>
      <c r="K150" s="16">
        <f t="shared" si="11"/>
        <v>14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埼玉県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5970937</v>
      </c>
      <c r="C160" s="7">
        <v>1330316.21071003</v>
      </c>
      <c r="D160" s="7">
        <v>1895418.6274824899</v>
      </c>
      <c r="E160" s="7">
        <v>2513539.6047116402</v>
      </c>
      <c r="F160" s="7">
        <v>231662.557095845</v>
      </c>
      <c r="G160" s="8">
        <f t="shared" ref="G160:K177" si="12">ROUND(B160/$B160%,1)</f>
        <v>100</v>
      </c>
      <c r="H160" s="9">
        <f t="shared" si="12"/>
        <v>22.3</v>
      </c>
      <c r="I160" s="9">
        <f t="shared" si="12"/>
        <v>31.7</v>
      </c>
      <c r="J160" s="9">
        <f t="shared" si="12"/>
        <v>42.1</v>
      </c>
      <c r="K160" s="9">
        <f t="shared" si="12"/>
        <v>3.9</v>
      </c>
    </row>
    <row r="161" spans="1:11" ht="12.5" customHeight="1" x14ac:dyDescent="0.3">
      <c r="A161" s="4" t="s">
        <v>43</v>
      </c>
      <c r="B161" s="6">
        <v>255398</v>
      </c>
      <c r="C161" s="7">
        <v>9774.9343165826594</v>
      </c>
      <c r="D161" s="7">
        <v>301.51725117229302</v>
      </c>
      <c r="E161" s="7">
        <v>242065.443263416</v>
      </c>
      <c r="F161" s="7">
        <v>3256.10516882924</v>
      </c>
      <c r="G161" s="8">
        <f t="shared" si="12"/>
        <v>100</v>
      </c>
      <c r="H161" s="9">
        <f t="shared" si="12"/>
        <v>3.8</v>
      </c>
      <c r="I161" s="9">
        <f t="shared" si="12"/>
        <v>0.1</v>
      </c>
      <c r="J161" s="9">
        <f t="shared" si="12"/>
        <v>94.8</v>
      </c>
      <c r="K161" s="9">
        <f t="shared" si="12"/>
        <v>1.3</v>
      </c>
    </row>
    <row r="162" spans="1:11" ht="12.5" customHeight="1" x14ac:dyDescent="0.3">
      <c r="A162" s="4" t="s">
        <v>16</v>
      </c>
      <c r="B162" s="6">
        <v>282521</v>
      </c>
      <c r="C162" s="7">
        <v>82208.549071084999</v>
      </c>
      <c r="D162" s="7">
        <v>10221.053919449399</v>
      </c>
      <c r="E162" s="7">
        <v>186186.94470293299</v>
      </c>
      <c r="F162" s="7">
        <v>3904.4523065325602</v>
      </c>
      <c r="G162" s="8">
        <f t="shared" si="12"/>
        <v>100</v>
      </c>
      <c r="H162" s="9">
        <f t="shared" si="12"/>
        <v>29.1</v>
      </c>
      <c r="I162" s="9">
        <f t="shared" si="12"/>
        <v>3.6</v>
      </c>
      <c r="J162" s="9">
        <f t="shared" si="12"/>
        <v>65.900000000000006</v>
      </c>
      <c r="K162" s="9">
        <f t="shared" si="12"/>
        <v>1.4</v>
      </c>
    </row>
    <row r="163" spans="1:11" ht="12.5" customHeight="1" x14ac:dyDescent="0.3">
      <c r="A163" s="4" t="s">
        <v>17</v>
      </c>
      <c r="B163" s="6">
        <v>293279</v>
      </c>
      <c r="C163" s="7">
        <v>113827.81273169399</v>
      </c>
      <c r="D163" s="7">
        <v>48570.438524431702</v>
      </c>
      <c r="E163" s="7">
        <v>129191.90389426801</v>
      </c>
      <c r="F163" s="7">
        <v>1688.8448496057999</v>
      </c>
      <c r="G163" s="8">
        <f t="shared" si="12"/>
        <v>100</v>
      </c>
      <c r="H163" s="9">
        <f t="shared" si="12"/>
        <v>38.799999999999997</v>
      </c>
      <c r="I163" s="9">
        <f t="shared" si="12"/>
        <v>16.600000000000001</v>
      </c>
      <c r="J163" s="9">
        <f t="shared" si="12"/>
        <v>44.1</v>
      </c>
      <c r="K163" s="9">
        <f t="shared" si="12"/>
        <v>0.6</v>
      </c>
    </row>
    <row r="164" spans="1:11" ht="12.5" customHeight="1" x14ac:dyDescent="0.3">
      <c r="A164" s="4" t="s">
        <v>15</v>
      </c>
      <c r="B164" s="6">
        <v>342398</v>
      </c>
      <c r="C164" s="7">
        <v>85264.538765933205</v>
      </c>
      <c r="D164" s="7">
        <v>96457.701332857207</v>
      </c>
      <c r="E164" s="7">
        <v>159523.086969317</v>
      </c>
      <c r="F164" s="7">
        <v>1152.6729318924699</v>
      </c>
      <c r="G164" s="8">
        <f t="shared" si="12"/>
        <v>100</v>
      </c>
      <c r="H164" s="9">
        <f t="shared" si="12"/>
        <v>24.9</v>
      </c>
      <c r="I164" s="9">
        <f t="shared" si="12"/>
        <v>28.2</v>
      </c>
      <c r="J164" s="9">
        <f t="shared" si="12"/>
        <v>46.6</v>
      </c>
      <c r="K164" s="9">
        <f t="shared" si="12"/>
        <v>0.3</v>
      </c>
    </row>
    <row r="165" spans="1:11" ht="12.5" customHeight="1" x14ac:dyDescent="0.3">
      <c r="A165" s="4" t="s">
        <v>19</v>
      </c>
      <c r="B165" s="6">
        <v>382636</v>
      </c>
      <c r="C165" s="7">
        <v>67171.843545720694</v>
      </c>
      <c r="D165" s="7">
        <v>133775.180900754</v>
      </c>
      <c r="E165" s="7">
        <v>180451.067282187</v>
      </c>
      <c r="F165" s="7">
        <v>1237.9082713385999</v>
      </c>
      <c r="G165" s="8">
        <f t="shared" si="12"/>
        <v>100</v>
      </c>
      <c r="H165" s="9">
        <f t="shared" si="12"/>
        <v>17.600000000000001</v>
      </c>
      <c r="I165" s="9">
        <f t="shared" si="12"/>
        <v>35</v>
      </c>
      <c r="J165" s="9">
        <f t="shared" si="12"/>
        <v>47.2</v>
      </c>
      <c r="K165" s="9">
        <f t="shared" si="12"/>
        <v>0.3</v>
      </c>
    </row>
    <row r="166" spans="1:11" ht="12.5" customHeight="1" x14ac:dyDescent="0.3">
      <c r="A166" s="4" t="s">
        <v>20</v>
      </c>
      <c r="B166" s="6">
        <v>399036</v>
      </c>
      <c r="C166" s="7">
        <v>56032.494346275402</v>
      </c>
      <c r="D166" s="7">
        <v>146249.85315479399</v>
      </c>
      <c r="E166" s="7">
        <v>195221.24536743399</v>
      </c>
      <c r="F166" s="7">
        <v>1532.4071314970599</v>
      </c>
      <c r="G166" s="8">
        <f t="shared" si="12"/>
        <v>100</v>
      </c>
      <c r="H166" s="9">
        <f t="shared" si="12"/>
        <v>14</v>
      </c>
      <c r="I166" s="9">
        <f t="shared" si="12"/>
        <v>36.700000000000003</v>
      </c>
      <c r="J166" s="9">
        <f t="shared" si="12"/>
        <v>48.9</v>
      </c>
      <c r="K166" s="9">
        <f t="shared" si="12"/>
        <v>0.4</v>
      </c>
    </row>
    <row r="167" spans="1:11" ht="12.5" customHeight="1" x14ac:dyDescent="0.3">
      <c r="A167" s="4" t="s">
        <v>21</v>
      </c>
      <c r="B167" s="6">
        <v>405827</v>
      </c>
      <c r="C167" s="7">
        <v>57688.196361718801</v>
      </c>
      <c r="D167" s="7">
        <v>150099.068740666</v>
      </c>
      <c r="E167" s="7">
        <v>196299.70783907</v>
      </c>
      <c r="F167" s="7">
        <v>1740.0270585451899</v>
      </c>
      <c r="G167" s="8">
        <f t="shared" si="12"/>
        <v>100</v>
      </c>
      <c r="H167" s="9">
        <f t="shared" si="12"/>
        <v>14.2</v>
      </c>
      <c r="I167" s="9">
        <f t="shared" si="12"/>
        <v>37</v>
      </c>
      <c r="J167" s="9">
        <f t="shared" si="12"/>
        <v>48.4</v>
      </c>
      <c r="K167" s="9">
        <f t="shared" si="12"/>
        <v>0.4</v>
      </c>
    </row>
    <row r="168" spans="1:11" ht="12.5" customHeight="1" x14ac:dyDescent="0.3">
      <c r="A168" s="4" t="s">
        <v>22</v>
      </c>
      <c r="B168" s="6">
        <v>430419</v>
      </c>
      <c r="C168" s="7">
        <v>68601.869785161805</v>
      </c>
      <c r="D168" s="7">
        <v>162756.260376297</v>
      </c>
      <c r="E168" s="7">
        <v>196925.27041813699</v>
      </c>
      <c r="F168" s="7">
        <v>2135.5994204037602</v>
      </c>
      <c r="G168" s="8">
        <f t="shared" si="12"/>
        <v>100</v>
      </c>
      <c r="H168" s="9">
        <f t="shared" si="12"/>
        <v>15.9</v>
      </c>
      <c r="I168" s="9">
        <f t="shared" si="12"/>
        <v>37.799999999999997</v>
      </c>
      <c r="J168" s="9">
        <f t="shared" si="12"/>
        <v>45.8</v>
      </c>
      <c r="K168" s="9">
        <f t="shared" si="12"/>
        <v>0.5</v>
      </c>
    </row>
    <row r="169" spans="1:11" ht="12.5" customHeight="1" x14ac:dyDescent="0.3">
      <c r="A169" s="4" t="s">
        <v>23</v>
      </c>
      <c r="B169" s="6">
        <v>420907</v>
      </c>
      <c r="C169" s="7">
        <v>81735.113499249506</v>
      </c>
      <c r="D169" s="7">
        <v>160255.85768113399</v>
      </c>
      <c r="E169" s="7">
        <v>175923.461692571</v>
      </c>
      <c r="F169" s="7">
        <v>2992.5671270453199</v>
      </c>
      <c r="G169" s="8">
        <f t="shared" si="12"/>
        <v>100</v>
      </c>
      <c r="H169" s="9">
        <f t="shared" si="12"/>
        <v>19.399999999999999</v>
      </c>
      <c r="I169" s="9">
        <f t="shared" si="12"/>
        <v>38.1</v>
      </c>
      <c r="J169" s="9">
        <f t="shared" si="12"/>
        <v>41.8</v>
      </c>
      <c r="K169" s="9">
        <f t="shared" si="12"/>
        <v>0.7</v>
      </c>
    </row>
    <row r="170" spans="1:11" ht="12.5" customHeight="1" x14ac:dyDescent="0.3">
      <c r="A170" s="4" t="s">
        <v>24</v>
      </c>
      <c r="B170" s="6">
        <v>406500</v>
      </c>
      <c r="C170" s="7">
        <v>87421.115007862201</v>
      </c>
      <c r="D170" s="7">
        <v>156126.865025023</v>
      </c>
      <c r="E170" s="7">
        <v>158929.55452608201</v>
      </c>
      <c r="F170" s="7">
        <v>4022.4654410324702</v>
      </c>
      <c r="G170" s="8">
        <f t="shared" si="12"/>
        <v>100</v>
      </c>
      <c r="H170" s="9">
        <f t="shared" si="12"/>
        <v>21.5</v>
      </c>
      <c r="I170" s="9">
        <f t="shared" si="12"/>
        <v>38.4</v>
      </c>
      <c r="J170" s="9">
        <f t="shared" si="12"/>
        <v>39.1</v>
      </c>
      <c r="K170" s="9">
        <f t="shared" si="12"/>
        <v>1</v>
      </c>
    </row>
    <row r="171" spans="1:11" ht="12.5" customHeight="1" x14ac:dyDescent="0.3">
      <c r="A171" s="4" t="s">
        <v>25</v>
      </c>
      <c r="B171" s="6">
        <v>428697</v>
      </c>
      <c r="C171" s="7">
        <v>101931.26555743899</v>
      </c>
      <c r="D171" s="7">
        <v>160082.781923059</v>
      </c>
      <c r="E171" s="7">
        <v>160806.64759412801</v>
      </c>
      <c r="F171" s="7">
        <v>5876.3049253745103</v>
      </c>
      <c r="G171" s="8">
        <f t="shared" si="12"/>
        <v>100</v>
      </c>
      <c r="H171" s="9">
        <f t="shared" si="12"/>
        <v>23.8</v>
      </c>
      <c r="I171" s="9">
        <f t="shared" si="12"/>
        <v>37.299999999999997</v>
      </c>
      <c r="J171" s="9">
        <f t="shared" si="12"/>
        <v>37.5</v>
      </c>
      <c r="K171" s="9">
        <f t="shared" si="12"/>
        <v>1.4</v>
      </c>
    </row>
    <row r="172" spans="1:11" ht="12.5" customHeight="1" x14ac:dyDescent="0.3">
      <c r="A172" s="4" t="s">
        <v>26</v>
      </c>
      <c r="B172" s="6">
        <v>460477</v>
      </c>
      <c r="C172" s="7">
        <v>113252.589582942</v>
      </c>
      <c r="D172" s="7">
        <v>171368.07433048901</v>
      </c>
      <c r="E172" s="7">
        <v>166555.02469024999</v>
      </c>
      <c r="F172" s="7">
        <v>9301.3113963196902</v>
      </c>
      <c r="G172" s="8">
        <f t="shared" si="12"/>
        <v>100</v>
      </c>
      <c r="H172" s="9">
        <f t="shared" si="12"/>
        <v>24.6</v>
      </c>
      <c r="I172" s="9">
        <f t="shared" si="12"/>
        <v>37.200000000000003</v>
      </c>
      <c r="J172" s="9">
        <f t="shared" si="12"/>
        <v>36.200000000000003</v>
      </c>
      <c r="K172" s="9">
        <f t="shared" si="12"/>
        <v>2</v>
      </c>
    </row>
    <row r="173" spans="1:11" ht="12.5" customHeight="1" x14ac:dyDescent="0.3">
      <c r="A173" s="4" t="s">
        <v>27</v>
      </c>
      <c r="B173" s="6">
        <v>514112</v>
      </c>
      <c r="C173" s="7">
        <v>135380.41508707701</v>
      </c>
      <c r="D173" s="7">
        <v>193446.26766751701</v>
      </c>
      <c r="E173" s="7">
        <v>166705.43472045899</v>
      </c>
      <c r="F173" s="7">
        <v>18579.882524947501</v>
      </c>
      <c r="G173" s="8">
        <f t="shared" si="12"/>
        <v>100</v>
      </c>
      <c r="H173" s="9">
        <f t="shared" si="12"/>
        <v>26.3</v>
      </c>
      <c r="I173" s="9">
        <f t="shared" si="12"/>
        <v>37.6</v>
      </c>
      <c r="J173" s="9">
        <f t="shared" si="12"/>
        <v>32.4</v>
      </c>
      <c r="K173" s="9">
        <f t="shared" si="12"/>
        <v>3.6</v>
      </c>
    </row>
    <row r="174" spans="1:11" ht="12.5" customHeight="1" x14ac:dyDescent="0.3">
      <c r="A174" s="4" t="s">
        <v>28</v>
      </c>
      <c r="B174" s="6">
        <v>404127</v>
      </c>
      <c r="C174" s="7">
        <v>115613.96466050801</v>
      </c>
      <c r="D174" s="7">
        <v>151181.66769948701</v>
      </c>
      <c r="E174" s="7">
        <v>105842.76468817799</v>
      </c>
      <c r="F174" s="7">
        <v>31488.602951827099</v>
      </c>
      <c r="G174" s="8">
        <f t="shared" si="12"/>
        <v>100</v>
      </c>
      <c r="H174" s="9">
        <f t="shared" si="12"/>
        <v>28.6</v>
      </c>
      <c r="I174" s="9">
        <f t="shared" si="12"/>
        <v>37.4</v>
      </c>
      <c r="J174" s="9">
        <f t="shared" si="12"/>
        <v>26.2</v>
      </c>
      <c r="K174" s="9">
        <f t="shared" si="12"/>
        <v>7.8</v>
      </c>
    </row>
    <row r="175" spans="1:11" ht="12.5" customHeight="1" x14ac:dyDescent="0.3">
      <c r="A175" s="4" t="s">
        <v>34</v>
      </c>
      <c r="B175" s="6">
        <v>277510</v>
      </c>
      <c r="C175" s="7">
        <v>84818.532792793805</v>
      </c>
      <c r="D175" s="7">
        <v>94546.880157809603</v>
      </c>
      <c r="E175" s="7">
        <v>52827.212640311802</v>
      </c>
      <c r="F175" s="7">
        <v>45317.374409084798</v>
      </c>
      <c r="G175" s="8">
        <f t="shared" si="12"/>
        <v>100</v>
      </c>
      <c r="H175" s="9">
        <f t="shared" si="12"/>
        <v>30.6</v>
      </c>
      <c r="I175" s="9">
        <f t="shared" si="12"/>
        <v>34.1</v>
      </c>
      <c r="J175" s="9">
        <f t="shared" si="12"/>
        <v>19</v>
      </c>
      <c r="K175" s="9">
        <f t="shared" si="12"/>
        <v>16.3</v>
      </c>
    </row>
    <row r="176" spans="1:11" ht="12.5" customHeight="1" x14ac:dyDescent="0.3">
      <c r="A176" s="4" t="s">
        <v>35</v>
      </c>
      <c r="B176" s="6">
        <v>160931</v>
      </c>
      <c r="C176" s="7">
        <v>47833.594406896002</v>
      </c>
      <c r="D176" s="7">
        <v>42713.528152576</v>
      </c>
      <c r="E176" s="7">
        <v>23488.2951695759</v>
      </c>
      <c r="F176" s="7">
        <v>46895.582270952102</v>
      </c>
      <c r="G176" s="8">
        <f t="shared" si="12"/>
        <v>100</v>
      </c>
      <c r="H176" s="9">
        <f t="shared" si="12"/>
        <v>29.7</v>
      </c>
      <c r="I176" s="9">
        <f t="shared" si="12"/>
        <v>26.5</v>
      </c>
      <c r="J176" s="9">
        <f t="shared" si="12"/>
        <v>14.6</v>
      </c>
      <c r="K176" s="9">
        <f t="shared" si="12"/>
        <v>29.1</v>
      </c>
    </row>
    <row r="177" spans="1:11" ht="12.5" customHeight="1" x14ac:dyDescent="0.3">
      <c r="A177" s="4" t="s">
        <v>36</v>
      </c>
      <c r="B177" s="6">
        <v>106162</v>
      </c>
      <c r="C177" s="7">
        <v>21759.381191092802</v>
      </c>
      <c r="D177" s="7">
        <v>17265.6306449695</v>
      </c>
      <c r="E177" s="7">
        <v>16596.5392533212</v>
      </c>
      <c r="F177" s="7">
        <v>50540.448910616498</v>
      </c>
      <c r="G177" s="8">
        <f t="shared" si="12"/>
        <v>100</v>
      </c>
      <c r="H177" s="9">
        <f t="shared" si="12"/>
        <v>20.5</v>
      </c>
      <c r="I177" s="9">
        <f t="shared" si="12"/>
        <v>16.3</v>
      </c>
      <c r="J177" s="9">
        <f t="shared" si="12"/>
        <v>15.6</v>
      </c>
      <c r="K177" s="9">
        <f t="shared" si="12"/>
        <v>47.6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2352016</v>
      </c>
      <c r="C179" s="7">
        <v>620589.74327874696</v>
      </c>
      <c r="D179" s="7">
        <v>830604.83057590702</v>
      </c>
      <c r="E179" s="7">
        <v>692821.91875622398</v>
      </c>
      <c r="F179" s="7">
        <v>207999.50738912201</v>
      </c>
      <c r="G179" s="8">
        <f t="shared" ref="G179:K180" si="13">ROUND(B179/$B179%,1)</f>
        <v>100</v>
      </c>
      <c r="H179" s="9">
        <f t="shared" si="13"/>
        <v>26.4</v>
      </c>
      <c r="I179" s="9">
        <f t="shared" si="13"/>
        <v>35.299999999999997</v>
      </c>
      <c r="J179" s="9">
        <f t="shared" si="13"/>
        <v>29.5</v>
      </c>
      <c r="K179" s="9">
        <f t="shared" si="13"/>
        <v>8.8000000000000007</v>
      </c>
    </row>
    <row r="180" spans="1:11" ht="12.75" customHeight="1" x14ac:dyDescent="0.3">
      <c r="A180" s="14" t="s">
        <v>32</v>
      </c>
      <c r="B180" s="6">
        <v>1462842</v>
      </c>
      <c r="C180" s="7">
        <v>405405.88813836698</v>
      </c>
      <c r="D180" s="7">
        <v>499153.97432235902</v>
      </c>
      <c r="E180" s="7">
        <v>365460.24647184601</v>
      </c>
      <c r="F180" s="7">
        <v>192821.89106742799</v>
      </c>
      <c r="G180" s="15">
        <f t="shared" si="13"/>
        <v>100</v>
      </c>
      <c r="H180" s="16">
        <f t="shared" si="13"/>
        <v>27.7</v>
      </c>
      <c r="I180" s="16">
        <f t="shared" si="13"/>
        <v>34.1</v>
      </c>
      <c r="J180" s="16">
        <f t="shared" si="13"/>
        <v>25</v>
      </c>
      <c r="K180" s="16">
        <f t="shared" si="13"/>
        <v>13.2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6471.9059999999999</v>
      </c>
      <c r="C231" s="27">
        <f>C8/1000</f>
        <v>1072.1389999999999</v>
      </c>
      <c r="D231" s="27">
        <f>D8/1000</f>
        <v>2085.4879999999998</v>
      </c>
      <c r="E231" s="27">
        <f>E8/1000</f>
        <v>3176.34910338293</v>
      </c>
      <c r="F231" s="27">
        <f>F8/1000</f>
        <v>137.92989661707199</v>
      </c>
      <c r="G231" s="27"/>
      <c r="H231" s="28">
        <f>100*C231/SUM($C231:$F231)</f>
        <v>16.566047158286906</v>
      </c>
      <c r="I231" s="28">
        <f t="shared" ref="I231:K237" si="14">100*D231/SUM($C231:$F231)</f>
        <v>32.223706586591334</v>
      </c>
      <c r="J231" s="28">
        <f t="shared" si="14"/>
        <v>49.079036428880912</v>
      </c>
      <c r="K231" s="28">
        <f t="shared" si="14"/>
        <v>2.131209826240863</v>
      </c>
    </row>
    <row r="232" spans="1:11" x14ac:dyDescent="0.2">
      <c r="A232" s="1">
        <v>2025</v>
      </c>
      <c r="B232" s="27">
        <f>B31/1000</f>
        <v>6509.384</v>
      </c>
      <c r="C232" s="27">
        <f>C31/1000</f>
        <v>1214.2925494425899</v>
      </c>
      <c r="D232" s="27">
        <f>D31/1000</f>
        <v>2097.5481299001899</v>
      </c>
      <c r="E232" s="27">
        <f>E31/1000</f>
        <v>3030.6721730654299</v>
      </c>
      <c r="F232" s="27">
        <f>F31/1000</f>
        <v>166.87114759179099</v>
      </c>
      <c r="G232" s="27"/>
      <c r="H232" s="28">
        <f t="shared" ref="H232:K253" si="15">100*C232/SUM($C232:$F232)</f>
        <v>18.654492490266204</v>
      </c>
      <c r="I232" s="28">
        <f t="shared" si="14"/>
        <v>32.223450481646026</v>
      </c>
      <c r="J232" s="28">
        <f t="shared" si="14"/>
        <v>46.55850957733373</v>
      </c>
      <c r="K232" s="28">
        <f t="shared" si="14"/>
        <v>2.5635474507540339</v>
      </c>
    </row>
    <row r="233" spans="1:11" x14ac:dyDescent="0.2">
      <c r="A233" s="1">
        <v>2030</v>
      </c>
      <c r="B233" s="27">
        <f>B54/1000</f>
        <v>6475.2139999999999</v>
      </c>
      <c r="C233" s="27">
        <f>C54/1000</f>
        <v>1300.5640350902399</v>
      </c>
      <c r="D233" s="27">
        <f>D54/1000</f>
        <v>2080.69252194508</v>
      </c>
      <c r="E233" s="27">
        <f>E54/1000</f>
        <v>2900.5988986131897</v>
      </c>
      <c r="F233" s="27">
        <f>F54/1000</f>
        <v>193.35854435148801</v>
      </c>
      <c r="G233" s="27"/>
      <c r="H233" s="28">
        <f t="shared" si="15"/>
        <v>20.085267221905568</v>
      </c>
      <c r="I233" s="28">
        <f t="shared" si="14"/>
        <v>32.133185435185325</v>
      </c>
      <c r="J233" s="28">
        <f t="shared" si="14"/>
        <v>44.795413690006093</v>
      </c>
      <c r="K233" s="28">
        <f t="shared" si="14"/>
        <v>2.9861336529030251</v>
      </c>
    </row>
    <row r="234" spans="1:11" x14ac:dyDescent="0.2">
      <c r="A234" s="1">
        <v>2035</v>
      </c>
      <c r="B234" s="27">
        <f>B84/1000</f>
        <v>6380.5739999999996</v>
      </c>
      <c r="C234" s="27">
        <f>C84/1000</f>
        <v>1345.7146376138198</v>
      </c>
      <c r="D234" s="27">
        <f>D84/1000</f>
        <v>2040.7493914623001</v>
      </c>
      <c r="E234" s="27">
        <f>E84/1000</f>
        <v>2779.2601180202596</v>
      </c>
      <c r="F234" s="27">
        <f>F84/1000</f>
        <v>214.849852903623</v>
      </c>
      <c r="G234" s="27"/>
      <c r="H234" s="28">
        <f t="shared" si="15"/>
        <v>21.090808407109126</v>
      </c>
      <c r="I234" s="28">
        <f t="shared" si="14"/>
        <v>31.98379003930209</v>
      </c>
      <c r="J234" s="28">
        <f t="shared" si="14"/>
        <v>43.558151947148616</v>
      </c>
      <c r="K234" s="28">
        <f t="shared" si="14"/>
        <v>3.3672496064401556</v>
      </c>
    </row>
    <row r="235" spans="1:11" x14ac:dyDescent="0.2">
      <c r="A235" s="1">
        <v>2040</v>
      </c>
      <c r="B235" s="27">
        <f>B107/1000</f>
        <v>6239.3090000000002</v>
      </c>
      <c r="C235" s="27">
        <f>C107/1000</f>
        <v>1356.9121089448902</v>
      </c>
      <c r="D235" s="27">
        <f>D107/1000</f>
        <v>1992.4514318947899</v>
      </c>
      <c r="E235" s="27">
        <f>E107/1000</f>
        <v>2664.0057751406198</v>
      </c>
      <c r="F235" s="27">
        <f>F107/1000</f>
        <v>225.93968401970301</v>
      </c>
      <c r="G235" s="27"/>
      <c r="H235" s="28">
        <f t="shared" si="15"/>
        <v>21.747794650735994</v>
      </c>
      <c r="I235" s="28">
        <f t="shared" si="14"/>
        <v>31.933847672791789</v>
      </c>
      <c r="J235" s="28">
        <f t="shared" si="14"/>
        <v>42.697128402209579</v>
      </c>
      <c r="K235" s="28">
        <f t="shared" si="14"/>
        <v>3.6212292742626286</v>
      </c>
    </row>
    <row r="236" spans="1:11" x14ac:dyDescent="0.2">
      <c r="A236" s="1">
        <v>2045</v>
      </c>
      <c r="B236" s="27">
        <f>B130/1000</f>
        <v>6098.3310000000001</v>
      </c>
      <c r="C236" s="27">
        <f>C130/1000</f>
        <v>1345.1108186594399</v>
      </c>
      <c r="D236" s="27">
        <f>D130/1000</f>
        <v>1945.2534365474501</v>
      </c>
      <c r="E236" s="27">
        <f>E130/1000</f>
        <v>2579.8453500539104</v>
      </c>
      <c r="F236" s="27">
        <f>F130/1000</f>
        <v>228.121394739208</v>
      </c>
      <c r="G236" s="27"/>
      <c r="H236" s="28">
        <f t="shared" si="15"/>
        <v>22.057031975788757</v>
      </c>
      <c r="I236" s="28">
        <f t="shared" si="14"/>
        <v>31.898128136164587</v>
      </c>
      <c r="J236" s="28">
        <f t="shared" si="14"/>
        <v>42.304121407216279</v>
      </c>
      <c r="K236" s="28">
        <f t="shared" si="14"/>
        <v>3.7407184808303731</v>
      </c>
    </row>
    <row r="237" spans="1:11" x14ac:dyDescent="0.2">
      <c r="A237" s="1">
        <v>2050</v>
      </c>
      <c r="B237" s="27">
        <f>B160/1000</f>
        <v>5970.9369999999999</v>
      </c>
      <c r="C237" s="27">
        <f>C160/1000</f>
        <v>1330.31621071003</v>
      </c>
      <c r="D237" s="27">
        <f>D160/1000</f>
        <v>1895.4186274824899</v>
      </c>
      <c r="E237" s="27">
        <f>E160/1000</f>
        <v>2513.5396047116401</v>
      </c>
      <c r="F237" s="27">
        <f>F160/1000</f>
        <v>231.66255709584499</v>
      </c>
      <c r="G237" s="27"/>
      <c r="H237" s="28">
        <f t="shared" si="15"/>
        <v>22.279856757993411</v>
      </c>
      <c r="I237" s="28">
        <f t="shared" si="14"/>
        <v>31.744073459198926</v>
      </c>
      <c r="J237" s="28">
        <f t="shared" si="14"/>
        <v>42.096233886099249</v>
      </c>
      <c r="K237" s="28">
        <f t="shared" si="14"/>
        <v>3.8798358967084199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1983.7760000000001</v>
      </c>
      <c r="C239" s="27">
        <f>C27/1000</f>
        <v>365.70723100892599</v>
      </c>
      <c r="D239" s="27">
        <f>D27/1000</f>
        <v>788.889545743128</v>
      </c>
      <c r="E239" s="27">
        <f>E27/1000</f>
        <v>719.10224846230994</v>
      </c>
      <c r="F239" s="27">
        <f>F27/1000</f>
        <v>110.07697478563601</v>
      </c>
      <c r="G239" s="27"/>
      <c r="H239" s="28">
        <f t="shared" si="15"/>
        <v>18.434905503893887</v>
      </c>
      <c r="I239" s="28">
        <f t="shared" si="15"/>
        <v>39.767067740668708</v>
      </c>
      <c r="J239" s="28">
        <f t="shared" si="15"/>
        <v>36.249165654908111</v>
      </c>
      <c r="K239" s="28">
        <f t="shared" si="15"/>
        <v>5.5488611005292947</v>
      </c>
    </row>
    <row r="240" spans="1:11" x14ac:dyDescent="0.2">
      <c r="A240" s="1">
        <v>2025</v>
      </c>
      <c r="B240" s="27">
        <f>B50/1000</f>
        <v>2037.075</v>
      </c>
      <c r="C240" s="27">
        <f>C50/1000</f>
        <v>422.23079000190205</v>
      </c>
      <c r="D240" s="27">
        <f>D50/1000</f>
        <v>797.4299870287773</v>
      </c>
      <c r="E240" s="27">
        <f>E50/1000</f>
        <v>679.59313259088401</v>
      </c>
      <c r="F240" s="27">
        <f>F50/1000</f>
        <v>137.82109037843674</v>
      </c>
      <c r="G240" s="27"/>
      <c r="H240" s="28">
        <f t="shared" si="15"/>
        <v>20.727307045734793</v>
      </c>
      <c r="I240" s="28">
        <f t="shared" si="15"/>
        <v>39.145833463607239</v>
      </c>
      <c r="J240" s="28">
        <f t="shared" si="15"/>
        <v>33.361222958942797</v>
      </c>
      <c r="K240" s="28">
        <f t="shared" si="15"/>
        <v>6.7656365317151668</v>
      </c>
    </row>
    <row r="241" spans="1:11" x14ac:dyDescent="0.2">
      <c r="A241" s="1">
        <v>2030</v>
      </c>
      <c r="B241" s="27">
        <f>B73/1000</f>
        <v>2089.7170000000001</v>
      </c>
      <c r="C241" s="27">
        <f>C73/1000</f>
        <v>474.74219398197505</v>
      </c>
      <c r="D241" s="27">
        <f>D73/1000</f>
        <v>797.91608188551402</v>
      </c>
      <c r="E241" s="27">
        <f>E73/1000</f>
        <v>652.869620318079</v>
      </c>
      <c r="F241" s="27">
        <f>F73/1000</f>
        <v>164.189103814432</v>
      </c>
      <c r="G241" s="27"/>
      <c r="H241" s="28">
        <f t="shared" si="15"/>
        <v>22.718013682329953</v>
      </c>
      <c r="I241" s="28">
        <f t="shared" si="15"/>
        <v>38.1829731913706</v>
      </c>
      <c r="J241" s="28">
        <f t="shared" si="15"/>
        <v>31.242011254063542</v>
      </c>
      <c r="K241" s="28">
        <f t="shared" si="15"/>
        <v>7.8570018722359061</v>
      </c>
    </row>
    <row r="242" spans="1:11" x14ac:dyDescent="0.2">
      <c r="A242" s="1">
        <v>2035</v>
      </c>
      <c r="B242" s="27">
        <f>B103/1000</f>
        <v>2178.4929999999999</v>
      </c>
      <c r="C242" s="27">
        <f>C103/1000</f>
        <v>527.28814427857901</v>
      </c>
      <c r="D242" s="27">
        <f>D103/1000</f>
        <v>807.30889636815596</v>
      </c>
      <c r="E242" s="27">
        <f>E103/1000</f>
        <v>657.14056836744805</v>
      </c>
      <c r="F242" s="27">
        <f>F103/1000</f>
        <v>186.755390985817</v>
      </c>
      <c r="G242" s="27"/>
      <c r="H242" s="28">
        <f t="shared" si="15"/>
        <v>24.204261582597649</v>
      </c>
      <c r="I242" s="28">
        <f t="shared" si="15"/>
        <v>37.058135893397683</v>
      </c>
      <c r="J242" s="28">
        <f t="shared" si="15"/>
        <v>30.164915304637105</v>
      </c>
      <c r="K242" s="28">
        <f t="shared" si="15"/>
        <v>8.5726872193675625</v>
      </c>
    </row>
    <row r="243" spans="1:11" x14ac:dyDescent="0.2">
      <c r="A243" s="1">
        <v>2040</v>
      </c>
      <c r="B243" s="27">
        <f>B126/1000</f>
        <v>2315.6280000000002</v>
      </c>
      <c r="C243" s="27">
        <f>C126/1000</f>
        <v>581.47537880677191</v>
      </c>
      <c r="D243" s="27">
        <f>D126/1000</f>
        <v>838.920454412857</v>
      </c>
      <c r="E243" s="27">
        <f>E126/1000</f>
        <v>694.89511259985204</v>
      </c>
      <c r="F243" s="27">
        <f>F126/1000</f>
        <v>200.33705418051801</v>
      </c>
      <c r="G243" s="27"/>
      <c r="H243" s="28">
        <f t="shared" si="15"/>
        <v>25.110915000456558</v>
      </c>
      <c r="I243" s="28">
        <f t="shared" si="15"/>
        <v>36.228636655492913</v>
      </c>
      <c r="J243" s="28">
        <f t="shared" si="15"/>
        <v>30.008926848347507</v>
      </c>
      <c r="K243" s="28">
        <f t="shared" si="15"/>
        <v>8.6515214957030295</v>
      </c>
    </row>
    <row r="244" spans="1:11" x14ac:dyDescent="0.2">
      <c r="A244" s="1">
        <v>2045</v>
      </c>
      <c r="B244" s="27">
        <f>B149/1000</f>
        <v>2354.2049999999999</v>
      </c>
      <c r="C244" s="27">
        <f>C149/1000</f>
        <v>606.28407906621408</v>
      </c>
      <c r="D244" s="27">
        <f>D149/1000</f>
        <v>841.51421705545204</v>
      </c>
      <c r="E244" s="27">
        <f>E149/1000</f>
        <v>702.53896209816401</v>
      </c>
      <c r="F244" s="27">
        <f>F149/1000</f>
        <v>203.867741780171</v>
      </c>
      <c r="G244" s="27"/>
      <c r="H244" s="28">
        <f t="shared" si="15"/>
        <v>25.753240650929456</v>
      </c>
      <c r="I244" s="28">
        <f t="shared" si="15"/>
        <v>35.7451546086875</v>
      </c>
      <c r="J244" s="28">
        <f t="shared" si="15"/>
        <v>29.841877070950222</v>
      </c>
      <c r="K244" s="28">
        <f t="shared" si="15"/>
        <v>8.6597276694328187</v>
      </c>
    </row>
    <row r="245" spans="1:11" x14ac:dyDescent="0.2">
      <c r="A245" s="1">
        <v>2050</v>
      </c>
      <c r="B245" s="27">
        <f>B179/1000</f>
        <v>2352.0160000000001</v>
      </c>
      <c r="C245" s="27">
        <f>C179/1000</f>
        <v>620.58974327874694</v>
      </c>
      <c r="D245" s="27">
        <f>D179/1000</f>
        <v>830.60483057590704</v>
      </c>
      <c r="E245" s="27">
        <f>E179/1000</f>
        <v>692.82191875622402</v>
      </c>
      <c r="F245" s="27">
        <f>F179/1000</f>
        <v>207.99950738912202</v>
      </c>
      <c r="G245" s="27"/>
      <c r="H245" s="28">
        <f t="shared" si="15"/>
        <v>26.385438843900165</v>
      </c>
      <c r="I245" s="28">
        <f t="shared" si="15"/>
        <v>35.314590996655937</v>
      </c>
      <c r="J245" s="28">
        <f t="shared" si="15"/>
        <v>29.456513848384706</v>
      </c>
      <c r="K245" s="28">
        <f t="shared" si="15"/>
        <v>8.8434563110591942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994.346</v>
      </c>
      <c r="C247" s="27">
        <f>C28/1000</f>
        <v>198.87152099351201</v>
      </c>
      <c r="D247" s="27">
        <f>D28/1000</f>
        <v>378.30545939308803</v>
      </c>
      <c r="E247" s="27">
        <f>E28/1000</f>
        <v>321.54416468897699</v>
      </c>
      <c r="F247" s="27">
        <f>F28/1000</f>
        <v>95.624854924423801</v>
      </c>
      <c r="G247" s="27"/>
      <c r="H247" s="28">
        <f t="shared" si="15"/>
        <v>20.000233419102795</v>
      </c>
      <c r="I247" s="28">
        <f t="shared" si="15"/>
        <v>38.045656078778187</v>
      </c>
      <c r="J247" s="28">
        <f t="shared" si="15"/>
        <v>32.337251287678207</v>
      </c>
      <c r="K247" s="28">
        <f t="shared" si="15"/>
        <v>9.6168592144408223</v>
      </c>
    </row>
    <row r="248" spans="1:11" x14ac:dyDescent="0.2">
      <c r="A248" s="1">
        <v>2025</v>
      </c>
      <c r="B248" s="27">
        <f>B51/1000</f>
        <v>1210.5039999999999</v>
      </c>
      <c r="C248" s="27">
        <f>C51/1000</f>
        <v>270.25818441925895</v>
      </c>
      <c r="D248" s="27">
        <f>D51/1000</f>
        <v>458.14698200391189</v>
      </c>
      <c r="E248" s="27">
        <f>E51/1000</f>
        <v>356.61898279208157</v>
      </c>
      <c r="F248" s="27">
        <f>F51/1000</f>
        <v>125.47985078474754</v>
      </c>
      <c r="G248" s="27"/>
      <c r="H248" s="28">
        <f t="shared" si="15"/>
        <v>22.326087680772552</v>
      </c>
      <c r="I248" s="28">
        <f t="shared" si="15"/>
        <v>37.847622313012756</v>
      </c>
      <c r="J248" s="28">
        <f t="shared" si="15"/>
        <v>29.460372108814312</v>
      </c>
      <c r="K248" s="28">
        <f t="shared" si="15"/>
        <v>10.365917897400385</v>
      </c>
    </row>
    <row r="249" spans="1:11" x14ac:dyDescent="0.2">
      <c r="A249" s="1">
        <v>2030</v>
      </c>
      <c r="B249" s="27">
        <f>B74/1000</f>
        <v>1282.472</v>
      </c>
      <c r="C249" s="27">
        <f>C74/1000</f>
        <v>312.50158194788202</v>
      </c>
      <c r="D249" s="27">
        <f>D74/1000</f>
        <v>471.97178388552197</v>
      </c>
      <c r="E249" s="27">
        <f>E74/1000</f>
        <v>345.98858394192899</v>
      </c>
      <c r="F249" s="27">
        <f>F74/1000</f>
        <v>152.010050224666</v>
      </c>
      <c r="G249" s="27"/>
      <c r="H249" s="28">
        <f t="shared" si="15"/>
        <v>24.367127075513718</v>
      </c>
      <c r="I249" s="28">
        <f t="shared" si="15"/>
        <v>36.801722289884097</v>
      </c>
      <c r="J249" s="28">
        <f t="shared" si="15"/>
        <v>26.978256362862453</v>
      </c>
      <c r="K249" s="28">
        <f t="shared" si="15"/>
        <v>11.852894271739746</v>
      </c>
    </row>
    <row r="250" spans="1:11" x14ac:dyDescent="0.2">
      <c r="A250" s="1">
        <v>2035</v>
      </c>
      <c r="B250" s="27">
        <f>B104/1000</f>
        <v>1259.5350000000001</v>
      </c>
      <c r="C250" s="27">
        <f>C104/1000</f>
        <v>324.11251351548299</v>
      </c>
      <c r="D250" s="27">
        <f>D104/1000</f>
        <v>448.02506268084699</v>
      </c>
      <c r="E250" s="27">
        <f>E104/1000</f>
        <v>315.38672331105903</v>
      </c>
      <c r="F250" s="27">
        <f>F104/1000</f>
        <v>172.01070049261102</v>
      </c>
      <c r="G250" s="27"/>
      <c r="H250" s="28">
        <f t="shared" si="15"/>
        <v>25.732711954450092</v>
      </c>
      <c r="I250" s="28">
        <f t="shared" si="15"/>
        <v>35.570671928993391</v>
      </c>
      <c r="J250" s="28">
        <f t="shared" si="15"/>
        <v>25.039933254023033</v>
      </c>
      <c r="K250" s="28">
        <f t="shared" si="15"/>
        <v>13.656682862533476</v>
      </c>
    </row>
    <row r="251" spans="1:11" x14ac:dyDescent="0.2">
      <c r="A251" s="1">
        <v>2040</v>
      </c>
      <c r="B251" s="27">
        <f>B127/1000</f>
        <v>1259.1859999999999</v>
      </c>
      <c r="C251" s="27">
        <f>C127/1000</f>
        <v>332.99196252542401</v>
      </c>
      <c r="D251" s="27">
        <f>D127/1000</f>
        <v>437.01023333994198</v>
      </c>
      <c r="E251" s="27">
        <f>E127/1000</f>
        <v>306.62143245438199</v>
      </c>
      <c r="F251" s="27">
        <f>F127/1000</f>
        <v>182.562371680252</v>
      </c>
      <c r="G251" s="27"/>
      <c r="H251" s="28">
        <f t="shared" si="15"/>
        <v>26.4450178548224</v>
      </c>
      <c r="I251" s="28">
        <f t="shared" si="15"/>
        <v>34.70577288342961</v>
      </c>
      <c r="J251" s="28">
        <f t="shared" si="15"/>
        <v>24.350765689451912</v>
      </c>
      <c r="K251" s="28">
        <f t="shared" si="15"/>
        <v>14.498443572296068</v>
      </c>
    </row>
    <row r="252" spans="1:11" x14ac:dyDescent="0.2">
      <c r="A252" s="1">
        <v>2045</v>
      </c>
      <c r="B252" s="27">
        <f>B150/1000</f>
        <v>1325.98</v>
      </c>
      <c r="C252" s="27">
        <f>C150/1000</f>
        <v>358.76279745882402</v>
      </c>
      <c r="D252" s="27">
        <f>D150/1000</f>
        <v>454.86551745429</v>
      </c>
      <c r="E252" s="27">
        <f>E150/1000</f>
        <v>326.32042844574198</v>
      </c>
      <c r="F252" s="27">
        <f>F150/1000</f>
        <v>186.03125664114398</v>
      </c>
      <c r="G252" s="27"/>
      <c r="H252" s="28">
        <f t="shared" si="15"/>
        <v>27.056425998795159</v>
      </c>
      <c r="I252" s="28">
        <f t="shared" si="15"/>
        <v>34.304100925676856</v>
      </c>
      <c r="J252" s="28">
        <f t="shared" si="15"/>
        <v>24.609754931879969</v>
      </c>
      <c r="K252" s="28">
        <f t="shared" si="15"/>
        <v>14.029718143648019</v>
      </c>
    </row>
    <row r="253" spans="1:11" x14ac:dyDescent="0.2">
      <c r="A253" s="1">
        <v>2050</v>
      </c>
      <c r="B253" s="27">
        <f>B180/1000</f>
        <v>1462.8420000000001</v>
      </c>
      <c r="C253" s="27">
        <f>C180/1000</f>
        <v>405.405888138367</v>
      </c>
      <c r="D253" s="27">
        <f>D180/1000</f>
        <v>499.15397432235903</v>
      </c>
      <c r="E253" s="27">
        <f>E180/1000</f>
        <v>365.46024647184601</v>
      </c>
      <c r="F253" s="27">
        <f>F180/1000</f>
        <v>192.821891067428</v>
      </c>
      <c r="G253" s="27"/>
      <c r="H253" s="28">
        <f t="shared" si="15"/>
        <v>27.713580013314292</v>
      </c>
      <c r="I253" s="28">
        <f t="shared" si="15"/>
        <v>34.122206931600211</v>
      </c>
      <c r="J253" s="28">
        <f t="shared" si="15"/>
        <v>24.98289264813603</v>
      </c>
      <c r="K253" s="28">
        <f t="shared" si="15"/>
        <v>13.181320406949487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6471.9059999999999</v>
      </c>
      <c r="C257" s="27">
        <f>SUM(B9:B18)/1000</f>
        <v>4488.13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6509.384</v>
      </c>
      <c r="C258" s="27">
        <f>SUM(B32:B41)/1000</f>
        <v>4472.3090000000002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6475.2139999999999</v>
      </c>
      <c r="C259" s="27">
        <f>SUM(B55:B64)/1000</f>
        <v>4385.4970000000003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6380.5739999999996</v>
      </c>
      <c r="C260" s="27">
        <f>SUM(B85:B94)/1000</f>
        <v>4202.0810000000001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6239.3090000000002</v>
      </c>
      <c r="C261" s="27">
        <f>SUM(B108:B117)/1000</f>
        <v>3923.681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6098.3310000000001</v>
      </c>
      <c r="C262" s="27">
        <f>SUM(B131:B140)/1000</f>
        <v>3744.1260000000002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5970.9369999999999</v>
      </c>
      <c r="C263" s="27">
        <f>SUM(B161:B170)/1000</f>
        <v>3618.9209999999998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2F0AE-126B-40B8-B049-3470B51B28BD}">
  <sheetPr codeName="Sheet17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71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5547857</v>
      </c>
      <c r="C8" s="7">
        <v>1003440</v>
      </c>
      <c r="D8" s="7">
        <v>1764221</v>
      </c>
      <c r="E8" s="7">
        <v>2663328.4159160499</v>
      </c>
      <c r="F8" s="7">
        <v>116867.584083953</v>
      </c>
      <c r="G8" s="8">
        <f t="shared" ref="G8:K23" si="0">ROUND(B8/$B8%,1)</f>
        <v>100</v>
      </c>
      <c r="H8" s="9">
        <f t="shared" si="0"/>
        <v>18.100000000000001</v>
      </c>
      <c r="I8" s="9">
        <f t="shared" si="0"/>
        <v>31.8</v>
      </c>
      <c r="J8" s="9">
        <f t="shared" si="0"/>
        <v>48</v>
      </c>
      <c r="K8" s="9">
        <f t="shared" si="0"/>
        <v>2.1</v>
      </c>
    </row>
    <row r="9" spans="1:11" ht="12.5" customHeight="1" x14ac:dyDescent="0.3">
      <c r="A9" s="4" t="s">
        <v>15</v>
      </c>
      <c r="B9" s="6">
        <v>284126</v>
      </c>
      <c r="C9" s="7">
        <v>13159.428716804099</v>
      </c>
      <c r="D9" s="7">
        <v>318.37439547825801</v>
      </c>
      <c r="E9" s="7">
        <v>266414.564470527</v>
      </c>
      <c r="F9" s="7">
        <v>4233.6324171910601</v>
      </c>
      <c r="G9" s="8">
        <f t="shared" si="0"/>
        <v>100</v>
      </c>
      <c r="H9" s="9">
        <f t="shared" si="0"/>
        <v>4.5999999999999996</v>
      </c>
      <c r="I9" s="9">
        <f t="shared" si="0"/>
        <v>0.1</v>
      </c>
      <c r="J9" s="9">
        <f t="shared" si="0"/>
        <v>93.8</v>
      </c>
      <c r="K9" s="9">
        <f t="shared" si="0"/>
        <v>1.5</v>
      </c>
    </row>
    <row r="10" spans="1:11" ht="12.5" customHeight="1" x14ac:dyDescent="0.3">
      <c r="A10" s="4" t="s">
        <v>16</v>
      </c>
      <c r="B10" s="6">
        <v>331458</v>
      </c>
      <c r="C10" s="7">
        <v>98022.463178315797</v>
      </c>
      <c r="D10" s="7">
        <v>10463.458194287199</v>
      </c>
      <c r="E10" s="7">
        <v>219654.17416339801</v>
      </c>
      <c r="F10" s="7">
        <v>3317.9044639986</v>
      </c>
      <c r="G10" s="8">
        <f t="shared" si="0"/>
        <v>100</v>
      </c>
      <c r="H10" s="9">
        <f t="shared" si="0"/>
        <v>29.6</v>
      </c>
      <c r="I10" s="9">
        <f t="shared" si="0"/>
        <v>3.2</v>
      </c>
      <c r="J10" s="9">
        <f t="shared" si="0"/>
        <v>66.3</v>
      </c>
      <c r="K10" s="9">
        <f t="shared" si="0"/>
        <v>1</v>
      </c>
    </row>
    <row r="11" spans="1:11" ht="12.5" customHeight="1" x14ac:dyDescent="0.3">
      <c r="A11" s="4" t="s">
        <v>17</v>
      </c>
      <c r="B11" s="6">
        <v>328034</v>
      </c>
      <c r="C11" s="7">
        <v>108171.361788309</v>
      </c>
      <c r="D11" s="7">
        <v>44329.0625564441</v>
      </c>
      <c r="E11" s="7">
        <v>173875.29149795801</v>
      </c>
      <c r="F11" s="7">
        <v>1658.2841572889799</v>
      </c>
      <c r="G11" s="8">
        <f t="shared" si="0"/>
        <v>100</v>
      </c>
      <c r="H11" s="9">
        <f t="shared" si="0"/>
        <v>33</v>
      </c>
      <c r="I11" s="9">
        <f t="shared" si="0"/>
        <v>13.5</v>
      </c>
      <c r="J11" s="9">
        <f t="shared" si="0"/>
        <v>53</v>
      </c>
      <c r="K11" s="9">
        <f t="shared" si="0"/>
        <v>0.5</v>
      </c>
    </row>
    <row r="12" spans="1:11" ht="12.5" customHeight="1" x14ac:dyDescent="0.3">
      <c r="A12" s="4" t="s">
        <v>18</v>
      </c>
      <c r="B12" s="6">
        <v>341240</v>
      </c>
      <c r="C12" s="7">
        <v>73741.296462437007</v>
      </c>
      <c r="D12" s="7">
        <v>85905.391729321505</v>
      </c>
      <c r="E12" s="7">
        <v>180293.334352751</v>
      </c>
      <c r="F12" s="7">
        <v>1299.9774554906101</v>
      </c>
      <c r="G12" s="8">
        <f t="shared" si="0"/>
        <v>100</v>
      </c>
      <c r="H12" s="9">
        <f t="shared" si="0"/>
        <v>21.6</v>
      </c>
      <c r="I12" s="9">
        <f t="shared" si="0"/>
        <v>25.2</v>
      </c>
      <c r="J12" s="9">
        <f t="shared" si="0"/>
        <v>52.8</v>
      </c>
      <c r="K12" s="9">
        <f t="shared" si="0"/>
        <v>0.4</v>
      </c>
    </row>
    <row r="13" spans="1:11" ht="12.5" customHeight="1" x14ac:dyDescent="0.3">
      <c r="A13" s="4" t="s">
        <v>19</v>
      </c>
      <c r="B13" s="6">
        <v>382221</v>
      </c>
      <c r="C13" s="7">
        <v>59103.958305943801</v>
      </c>
      <c r="D13" s="7">
        <v>120992.192038386</v>
      </c>
      <c r="E13" s="7">
        <v>200683.79966792301</v>
      </c>
      <c r="F13" s="7">
        <v>1441.0499877474799</v>
      </c>
      <c r="G13" s="8">
        <f t="shared" si="0"/>
        <v>100</v>
      </c>
      <c r="H13" s="9">
        <f t="shared" si="0"/>
        <v>15.5</v>
      </c>
      <c r="I13" s="9">
        <f t="shared" si="0"/>
        <v>31.7</v>
      </c>
      <c r="J13" s="9">
        <f t="shared" si="0"/>
        <v>52.5</v>
      </c>
      <c r="K13" s="9">
        <f t="shared" si="0"/>
        <v>0.4</v>
      </c>
    </row>
    <row r="14" spans="1:11" ht="12.5" customHeight="1" x14ac:dyDescent="0.3">
      <c r="A14" s="4" t="s">
        <v>20</v>
      </c>
      <c r="B14" s="6">
        <v>432210</v>
      </c>
      <c r="C14" s="7">
        <v>57458.589525241798</v>
      </c>
      <c r="D14" s="7">
        <v>151696.41101616001</v>
      </c>
      <c r="E14" s="7">
        <v>221322.42708866601</v>
      </c>
      <c r="F14" s="7">
        <v>1732.5723699330299</v>
      </c>
      <c r="G14" s="8">
        <f t="shared" si="0"/>
        <v>100</v>
      </c>
      <c r="H14" s="9">
        <f t="shared" si="0"/>
        <v>13.3</v>
      </c>
      <c r="I14" s="9">
        <f t="shared" si="0"/>
        <v>35.1</v>
      </c>
      <c r="J14" s="9">
        <f t="shared" si="0"/>
        <v>51.2</v>
      </c>
      <c r="K14" s="9">
        <f t="shared" si="0"/>
        <v>0.4</v>
      </c>
    </row>
    <row r="15" spans="1:11" ht="12.5" customHeight="1" x14ac:dyDescent="0.3">
      <c r="A15" s="4" t="s">
        <v>21</v>
      </c>
      <c r="B15" s="6">
        <v>518343</v>
      </c>
      <c r="C15" s="7">
        <v>72306.542788345701</v>
      </c>
      <c r="D15" s="7">
        <v>190878.99040467301</v>
      </c>
      <c r="E15" s="7">
        <v>252603.27756514499</v>
      </c>
      <c r="F15" s="7">
        <v>2554.1892418366001</v>
      </c>
      <c r="G15" s="8">
        <f t="shared" si="0"/>
        <v>100</v>
      </c>
      <c r="H15" s="9">
        <f t="shared" si="0"/>
        <v>13.9</v>
      </c>
      <c r="I15" s="9">
        <f t="shared" si="0"/>
        <v>36.799999999999997</v>
      </c>
      <c r="J15" s="9">
        <f t="shared" si="0"/>
        <v>48.7</v>
      </c>
      <c r="K15" s="9">
        <f t="shared" si="0"/>
        <v>0.5</v>
      </c>
    </row>
    <row r="16" spans="1:11" ht="12.5" customHeight="1" x14ac:dyDescent="0.3">
      <c r="A16" s="4" t="s">
        <v>22</v>
      </c>
      <c r="B16" s="6">
        <v>457015</v>
      </c>
      <c r="C16" s="7">
        <v>69820.371570910196</v>
      </c>
      <c r="D16" s="7">
        <v>177683.945563733</v>
      </c>
      <c r="E16" s="7">
        <v>206799.15021445201</v>
      </c>
      <c r="F16" s="7">
        <v>2711.5326509045599</v>
      </c>
      <c r="G16" s="8">
        <f t="shared" si="0"/>
        <v>100</v>
      </c>
      <c r="H16" s="9">
        <f t="shared" si="0"/>
        <v>15.3</v>
      </c>
      <c r="I16" s="9">
        <f t="shared" si="0"/>
        <v>38.9</v>
      </c>
      <c r="J16" s="9">
        <f t="shared" si="0"/>
        <v>45.2</v>
      </c>
      <c r="K16" s="9">
        <f t="shared" si="0"/>
        <v>0.6</v>
      </c>
    </row>
    <row r="17" spans="1:11" ht="12.5" customHeight="1" x14ac:dyDescent="0.3">
      <c r="A17" s="4" t="s">
        <v>23</v>
      </c>
      <c r="B17" s="6">
        <v>389963</v>
      </c>
      <c r="C17" s="7">
        <v>63505.248997099501</v>
      </c>
      <c r="D17" s="7">
        <v>157491.23339377099</v>
      </c>
      <c r="E17" s="7">
        <v>165969.34783232599</v>
      </c>
      <c r="F17" s="7">
        <v>2997.16977680332</v>
      </c>
      <c r="G17" s="8">
        <f t="shared" si="0"/>
        <v>100</v>
      </c>
      <c r="H17" s="9">
        <f t="shared" si="0"/>
        <v>16.3</v>
      </c>
      <c r="I17" s="9">
        <f t="shared" si="0"/>
        <v>40.4</v>
      </c>
      <c r="J17" s="9">
        <f t="shared" si="0"/>
        <v>42.6</v>
      </c>
      <c r="K17" s="9">
        <f t="shared" si="0"/>
        <v>0.8</v>
      </c>
    </row>
    <row r="18" spans="1:11" ht="12.5" customHeight="1" x14ac:dyDescent="0.3">
      <c r="A18" s="4" t="s">
        <v>24</v>
      </c>
      <c r="B18" s="6">
        <v>349377</v>
      </c>
      <c r="C18" s="7">
        <v>57732.568009575298</v>
      </c>
      <c r="D18" s="7">
        <v>142855.60646953399</v>
      </c>
      <c r="E18" s="7">
        <v>145594.57125847001</v>
      </c>
      <c r="F18" s="7">
        <v>3194.2542624206799</v>
      </c>
      <c r="G18" s="8">
        <f t="shared" si="0"/>
        <v>100</v>
      </c>
      <c r="H18" s="9">
        <f t="shared" si="0"/>
        <v>16.5</v>
      </c>
      <c r="I18" s="9">
        <f t="shared" si="0"/>
        <v>40.9</v>
      </c>
      <c r="J18" s="9">
        <f t="shared" si="0"/>
        <v>41.7</v>
      </c>
      <c r="K18" s="9">
        <f t="shared" si="0"/>
        <v>0.9</v>
      </c>
    </row>
    <row r="19" spans="1:11" ht="12.5" customHeight="1" x14ac:dyDescent="0.3">
      <c r="A19" s="4" t="s">
        <v>25</v>
      </c>
      <c r="B19" s="6">
        <v>395447</v>
      </c>
      <c r="C19" s="7">
        <v>66311.8387355343</v>
      </c>
      <c r="D19" s="7">
        <v>161807.41247423601</v>
      </c>
      <c r="E19" s="7">
        <v>162363.43494865499</v>
      </c>
      <c r="F19" s="7">
        <v>4964.3138415744197</v>
      </c>
      <c r="G19" s="8">
        <f t="shared" si="0"/>
        <v>100</v>
      </c>
      <c r="H19" s="9">
        <f t="shared" si="0"/>
        <v>16.8</v>
      </c>
      <c r="I19" s="9">
        <f t="shared" si="0"/>
        <v>40.9</v>
      </c>
      <c r="J19" s="9">
        <f t="shared" si="0"/>
        <v>41.1</v>
      </c>
      <c r="K19" s="9">
        <f t="shared" si="0"/>
        <v>1.3</v>
      </c>
    </row>
    <row r="20" spans="1:11" ht="12.5" customHeight="1" x14ac:dyDescent="0.3">
      <c r="A20" s="4" t="s">
        <v>26</v>
      </c>
      <c r="B20" s="6">
        <v>461353</v>
      </c>
      <c r="C20" s="7">
        <v>81549.455759387696</v>
      </c>
      <c r="D20" s="7">
        <v>191895.46136368299</v>
      </c>
      <c r="E20" s="7">
        <v>180277.45350397899</v>
      </c>
      <c r="F20" s="7">
        <v>7630.6293729510098</v>
      </c>
      <c r="G20" s="8">
        <f t="shared" si="0"/>
        <v>100</v>
      </c>
      <c r="H20" s="9">
        <f t="shared" si="0"/>
        <v>17.7</v>
      </c>
      <c r="I20" s="9">
        <f t="shared" si="0"/>
        <v>41.6</v>
      </c>
      <c r="J20" s="9">
        <f t="shared" si="0"/>
        <v>39.1</v>
      </c>
      <c r="K20" s="9">
        <f t="shared" si="0"/>
        <v>1.7</v>
      </c>
    </row>
    <row r="21" spans="1:11" ht="12.5" customHeight="1" x14ac:dyDescent="0.3">
      <c r="A21" s="4" t="s">
        <v>27</v>
      </c>
      <c r="B21" s="6">
        <v>367559</v>
      </c>
      <c r="C21" s="7">
        <v>69519.188300791604</v>
      </c>
      <c r="D21" s="7">
        <v>154804.14759059501</v>
      </c>
      <c r="E21" s="7">
        <v>132373.34578172001</v>
      </c>
      <c r="F21" s="7">
        <v>10862.318326893501</v>
      </c>
      <c r="G21" s="8">
        <f t="shared" si="0"/>
        <v>100</v>
      </c>
      <c r="H21" s="9">
        <f t="shared" si="0"/>
        <v>18.899999999999999</v>
      </c>
      <c r="I21" s="9">
        <f t="shared" si="0"/>
        <v>42.1</v>
      </c>
      <c r="J21" s="9">
        <f t="shared" si="0"/>
        <v>36</v>
      </c>
      <c r="K21" s="9">
        <f t="shared" si="0"/>
        <v>3</v>
      </c>
    </row>
    <row r="22" spans="1:11" ht="12.5" customHeight="1" x14ac:dyDescent="0.3">
      <c r="A22" s="4" t="s">
        <v>28</v>
      </c>
      <c r="B22" s="6">
        <v>259772</v>
      </c>
      <c r="C22" s="7">
        <v>56782.487668943599</v>
      </c>
      <c r="D22" s="7">
        <v>104515.205093596</v>
      </c>
      <c r="E22" s="7">
        <v>82043.036094283394</v>
      </c>
      <c r="F22" s="7">
        <v>16431.271143177401</v>
      </c>
      <c r="G22" s="8">
        <f t="shared" si="0"/>
        <v>100</v>
      </c>
      <c r="H22" s="9">
        <f t="shared" si="0"/>
        <v>21.9</v>
      </c>
      <c r="I22" s="9">
        <f t="shared" si="0"/>
        <v>40.200000000000003</v>
      </c>
      <c r="J22" s="9">
        <f t="shared" si="0"/>
        <v>31.6</v>
      </c>
      <c r="K22" s="9">
        <f t="shared" si="0"/>
        <v>6.3</v>
      </c>
    </row>
    <row r="23" spans="1:11" ht="12.5" customHeight="1" x14ac:dyDescent="0.3">
      <c r="A23" s="4" t="s">
        <v>29</v>
      </c>
      <c r="B23" s="6">
        <v>249739</v>
      </c>
      <c r="C23" s="7">
        <v>56255.2001923606</v>
      </c>
      <c r="D23" s="7">
        <v>68584.107716103201</v>
      </c>
      <c r="E23" s="7">
        <v>73061.207475794596</v>
      </c>
      <c r="F23" s="7">
        <v>51838.484615741698</v>
      </c>
      <c r="G23" s="8">
        <f t="shared" si="0"/>
        <v>100</v>
      </c>
      <c r="H23" s="9">
        <f t="shared" si="0"/>
        <v>22.5</v>
      </c>
      <c r="I23" s="9">
        <f t="shared" si="0"/>
        <v>27.5</v>
      </c>
      <c r="J23" s="9">
        <f t="shared" si="0"/>
        <v>29.3</v>
      </c>
      <c r="K23" s="9">
        <f t="shared" si="0"/>
        <v>20.8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1733870</v>
      </c>
      <c r="C27" s="7">
        <v>330418.17065701802</v>
      </c>
      <c r="D27" s="7">
        <v>681606.33423821197</v>
      </c>
      <c r="E27" s="7">
        <v>630118.47780443204</v>
      </c>
      <c r="F27" s="7">
        <v>91727.017300338106</v>
      </c>
      <c r="G27" s="8">
        <f t="shared" ref="G27:K28" si="1">ROUND(B27/$B27%,1)</f>
        <v>100</v>
      </c>
      <c r="H27" s="9">
        <f t="shared" si="1"/>
        <v>19.100000000000001</v>
      </c>
      <c r="I27" s="9">
        <f t="shared" si="1"/>
        <v>39.299999999999997</v>
      </c>
      <c r="J27" s="9">
        <f t="shared" si="1"/>
        <v>36.299999999999997</v>
      </c>
      <c r="K27" s="9">
        <f t="shared" si="1"/>
        <v>5.3</v>
      </c>
    </row>
    <row r="28" spans="1:11" ht="12.5" customHeight="1" x14ac:dyDescent="0.3">
      <c r="A28" s="4" t="s">
        <v>32</v>
      </c>
      <c r="B28" s="6">
        <v>877070</v>
      </c>
      <c r="C28" s="7">
        <v>182556.87616209601</v>
      </c>
      <c r="D28" s="7">
        <v>327903.46040029399</v>
      </c>
      <c r="E28" s="7">
        <v>287477.589351798</v>
      </c>
      <c r="F28" s="7">
        <v>79132.074085812696</v>
      </c>
      <c r="G28" s="8">
        <f t="shared" si="1"/>
        <v>100</v>
      </c>
      <c r="H28" s="9">
        <f t="shared" si="1"/>
        <v>20.8</v>
      </c>
      <c r="I28" s="9">
        <f t="shared" si="1"/>
        <v>37.4</v>
      </c>
      <c r="J28" s="9">
        <f t="shared" si="1"/>
        <v>32.799999999999997</v>
      </c>
      <c r="K28" s="9">
        <f t="shared" si="1"/>
        <v>9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5579868</v>
      </c>
      <c r="C31" s="7">
        <v>1131973.24002845</v>
      </c>
      <c r="D31" s="7">
        <v>1780330.0335958099</v>
      </c>
      <c r="E31" s="7">
        <v>2532424.7950540101</v>
      </c>
      <c r="F31" s="7">
        <v>135139.93132173599</v>
      </c>
      <c r="G31" s="8">
        <f t="shared" ref="G31:K48" si="2">ROUND(B31/$B31%,1)</f>
        <v>100</v>
      </c>
      <c r="H31" s="9">
        <f t="shared" si="2"/>
        <v>20.3</v>
      </c>
      <c r="I31" s="9">
        <f t="shared" si="2"/>
        <v>31.9</v>
      </c>
      <c r="J31" s="9">
        <f t="shared" si="2"/>
        <v>45.4</v>
      </c>
      <c r="K31" s="9">
        <f t="shared" si="2"/>
        <v>2.4</v>
      </c>
    </row>
    <row r="32" spans="1:11" ht="12.5" customHeight="1" x14ac:dyDescent="0.3">
      <c r="A32" s="4" t="s">
        <v>15</v>
      </c>
      <c r="B32" s="6">
        <v>274333</v>
      </c>
      <c r="C32" s="7">
        <v>12275.8851235445</v>
      </c>
      <c r="D32" s="7">
        <v>273.57442077383507</v>
      </c>
      <c r="E32" s="7">
        <v>257428.58195422444</v>
      </c>
      <c r="F32" s="7">
        <v>4354.9585014572585</v>
      </c>
      <c r="G32" s="8">
        <f t="shared" si="2"/>
        <v>100</v>
      </c>
      <c r="H32" s="9">
        <f t="shared" si="2"/>
        <v>4.5</v>
      </c>
      <c r="I32" s="9">
        <f t="shared" si="2"/>
        <v>0.1</v>
      </c>
      <c r="J32" s="9">
        <f t="shared" si="2"/>
        <v>93.8</v>
      </c>
      <c r="K32" s="9">
        <f t="shared" si="2"/>
        <v>1.6</v>
      </c>
    </row>
    <row r="33" spans="1:11" ht="12.5" customHeight="1" x14ac:dyDescent="0.3">
      <c r="A33" s="4" t="s">
        <v>16</v>
      </c>
      <c r="B33" s="6">
        <v>317685</v>
      </c>
      <c r="C33" s="7">
        <v>98095.267619048303</v>
      </c>
      <c r="D33" s="7">
        <v>11475.033429599554</v>
      </c>
      <c r="E33" s="7">
        <v>204830.45393618225</v>
      </c>
      <c r="F33" s="7">
        <v>3284.2450151699009</v>
      </c>
      <c r="G33" s="8">
        <f t="shared" si="2"/>
        <v>100</v>
      </c>
      <c r="H33" s="9">
        <f t="shared" si="2"/>
        <v>30.9</v>
      </c>
      <c r="I33" s="9">
        <f t="shared" si="2"/>
        <v>3.6</v>
      </c>
      <c r="J33" s="9">
        <f t="shared" si="2"/>
        <v>64.5</v>
      </c>
      <c r="K33" s="9">
        <f t="shared" si="2"/>
        <v>1</v>
      </c>
    </row>
    <row r="34" spans="1:11" ht="12.5" customHeight="1" x14ac:dyDescent="0.3">
      <c r="A34" s="4" t="s">
        <v>17</v>
      </c>
      <c r="B34" s="6">
        <v>346061</v>
      </c>
      <c r="C34" s="7">
        <v>131334.32055863101</v>
      </c>
      <c r="D34" s="7">
        <v>51785.754741322977</v>
      </c>
      <c r="E34" s="7">
        <v>161272.47105210251</v>
      </c>
      <c r="F34" s="7">
        <v>1668.453647943496</v>
      </c>
      <c r="G34" s="8">
        <f t="shared" si="2"/>
        <v>100</v>
      </c>
      <c r="H34" s="9">
        <f t="shared" si="2"/>
        <v>38</v>
      </c>
      <c r="I34" s="9">
        <f t="shared" si="2"/>
        <v>15</v>
      </c>
      <c r="J34" s="9">
        <f t="shared" si="2"/>
        <v>46.6</v>
      </c>
      <c r="K34" s="9">
        <f t="shared" si="2"/>
        <v>0.5</v>
      </c>
    </row>
    <row r="35" spans="1:11" ht="12.5" customHeight="1" x14ac:dyDescent="0.3">
      <c r="A35" s="4" t="s">
        <v>18</v>
      </c>
      <c r="B35" s="6">
        <v>344287</v>
      </c>
      <c r="C35" s="7">
        <v>87426.583886178894</v>
      </c>
      <c r="D35" s="7">
        <v>87941.012139890838</v>
      </c>
      <c r="E35" s="7">
        <v>167523.34008031708</v>
      </c>
      <c r="F35" s="7">
        <v>1396.0638936131268</v>
      </c>
      <c r="G35" s="8">
        <f t="shared" si="2"/>
        <v>100</v>
      </c>
      <c r="H35" s="9">
        <f t="shared" si="2"/>
        <v>25.4</v>
      </c>
      <c r="I35" s="9">
        <f t="shared" si="2"/>
        <v>25.5</v>
      </c>
      <c r="J35" s="9">
        <f t="shared" si="2"/>
        <v>48.7</v>
      </c>
      <c r="K35" s="9">
        <f t="shared" si="2"/>
        <v>0.4</v>
      </c>
    </row>
    <row r="36" spans="1:11" ht="12.5" customHeight="1" x14ac:dyDescent="0.3">
      <c r="A36" s="4" t="s">
        <v>19</v>
      </c>
      <c r="B36" s="6">
        <v>351278</v>
      </c>
      <c r="C36" s="7">
        <v>63945.248982988502</v>
      </c>
      <c r="D36" s="7">
        <v>113155.76855906555</v>
      </c>
      <c r="E36" s="7">
        <v>172680.65536936128</v>
      </c>
      <c r="F36" s="7">
        <v>1496.3270885846828</v>
      </c>
      <c r="G36" s="8">
        <f t="shared" si="2"/>
        <v>100</v>
      </c>
      <c r="H36" s="9">
        <f t="shared" si="2"/>
        <v>18.2</v>
      </c>
      <c r="I36" s="9">
        <f t="shared" si="2"/>
        <v>32.200000000000003</v>
      </c>
      <c r="J36" s="9">
        <f t="shared" si="2"/>
        <v>49.2</v>
      </c>
      <c r="K36" s="9">
        <f t="shared" si="2"/>
        <v>0.4</v>
      </c>
    </row>
    <row r="37" spans="1:11" ht="12.5" customHeight="1" x14ac:dyDescent="0.3">
      <c r="A37" s="4" t="s">
        <v>20</v>
      </c>
      <c r="B37" s="6">
        <v>388267</v>
      </c>
      <c r="C37" s="7">
        <v>56659.321367229299</v>
      </c>
      <c r="D37" s="7">
        <v>137567.91104116593</v>
      </c>
      <c r="E37" s="7">
        <v>192467.96991981607</v>
      </c>
      <c r="F37" s="7">
        <v>1571.7976717887564</v>
      </c>
      <c r="G37" s="8">
        <f t="shared" si="2"/>
        <v>100</v>
      </c>
      <c r="H37" s="9">
        <f t="shared" si="2"/>
        <v>14.6</v>
      </c>
      <c r="I37" s="9">
        <f t="shared" si="2"/>
        <v>35.4</v>
      </c>
      <c r="J37" s="9">
        <f t="shared" si="2"/>
        <v>49.6</v>
      </c>
      <c r="K37" s="9">
        <f t="shared" si="2"/>
        <v>0.4</v>
      </c>
    </row>
    <row r="38" spans="1:11" ht="12.5" customHeight="1" x14ac:dyDescent="0.3">
      <c r="A38" s="4" t="s">
        <v>21</v>
      </c>
      <c r="B38" s="6">
        <v>433391</v>
      </c>
      <c r="C38" s="7">
        <v>62781.715962232498</v>
      </c>
      <c r="D38" s="7">
        <v>160139.38129593196</v>
      </c>
      <c r="E38" s="7">
        <v>208468.57373706714</v>
      </c>
      <c r="F38" s="7">
        <v>2001.3290047683979</v>
      </c>
      <c r="G38" s="8">
        <f t="shared" si="2"/>
        <v>100</v>
      </c>
      <c r="H38" s="9">
        <f t="shared" si="2"/>
        <v>14.5</v>
      </c>
      <c r="I38" s="9">
        <f t="shared" si="2"/>
        <v>37</v>
      </c>
      <c r="J38" s="9">
        <f t="shared" si="2"/>
        <v>48.1</v>
      </c>
      <c r="K38" s="9">
        <f t="shared" si="2"/>
        <v>0.5</v>
      </c>
    </row>
    <row r="39" spans="1:11" ht="12.5" customHeight="1" x14ac:dyDescent="0.3">
      <c r="A39" s="4" t="s">
        <v>22</v>
      </c>
      <c r="B39" s="6">
        <v>516947</v>
      </c>
      <c r="C39" s="7">
        <v>82996.4950913254</v>
      </c>
      <c r="D39" s="7">
        <v>199425.87114989309</v>
      </c>
      <c r="E39" s="7">
        <v>231494.77420004754</v>
      </c>
      <c r="F39" s="7">
        <v>3029.8595587339996</v>
      </c>
      <c r="G39" s="8">
        <f t="shared" si="2"/>
        <v>100</v>
      </c>
      <c r="H39" s="9">
        <f t="shared" si="2"/>
        <v>16.100000000000001</v>
      </c>
      <c r="I39" s="9">
        <f t="shared" si="2"/>
        <v>38.6</v>
      </c>
      <c r="J39" s="9">
        <f t="shared" si="2"/>
        <v>44.8</v>
      </c>
      <c r="K39" s="9">
        <f t="shared" si="2"/>
        <v>0.6</v>
      </c>
    </row>
    <row r="40" spans="1:11" ht="12.5" customHeight="1" x14ac:dyDescent="0.3">
      <c r="A40" s="4" t="s">
        <v>23</v>
      </c>
      <c r="B40" s="6">
        <v>452888</v>
      </c>
      <c r="C40" s="7">
        <v>82091.063651346805</v>
      </c>
      <c r="D40" s="7">
        <v>177742.33315237658</v>
      </c>
      <c r="E40" s="7">
        <v>189284.2930575487</v>
      </c>
      <c r="F40" s="7">
        <v>3770.3101387278793</v>
      </c>
      <c r="G40" s="8">
        <f t="shared" si="2"/>
        <v>100</v>
      </c>
      <c r="H40" s="9">
        <f t="shared" si="2"/>
        <v>18.100000000000001</v>
      </c>
      <c r="I40" s="9">
        <f t="shared" si="2"/>
        <v>39.200000000000003</v>
      </c>
      <c r="J40" s="9">
        <f t="shared" si="2"/>
        <v>41.8</v>
      </c>
      <c r="K40" s="9">
        <f t="shared" si="2"/>
        <v>0.8</v>
      </c>
    </row>
    <row r="41" spans="1:11" ht="12.5" customHeight="1" x14ac:dyDescent="0.3">
      <c r="A41" s="4" t="s">
        <v>24</v>
      </c>
      <c r="B41" s="6">
        <v>384335</v>
      </c>
      <c r="C41" s="7">
        <v>71993.315362919398</v>
      </c>
      <c r="D41" s="7">
        <v>155410.80413146951</v>
      </c>
      <c r="E41" s="7">
        <v>153173.58136906486</v>
      </c>
      <c r="F41" s="7">
        <v>3757.2991365462317</v>
      </c>
      <c r="G41" s="8">
        <f t="shared" si="2"/>
        <v>100</v>
      </c>
      <c r="H41" s="9">
        <f t="shared" si="2"/>
        <v>18.7</v>
      </c>
      <c r="I41" s="9">
        <f t="shared" si="2"/>
        <v>40.4</v>
      </c>
      <c r="J41" s="9">
        <f t="shared" si="2"/>
        <v>39.9</v>
      </c>
      <c r="K41" s="9">
        <f t="shared" si="2"/>
        <v>1</v>
      </c>
    </row>
    <row r="42" spans="1:11" ht="12.5" customHeight="1" x14ac:dyDescent="0.3">
      <c r="A42" s="4" t="s">
        <v>25</v>
      </c>
      <c r="B42" s="6">
        <v>339924</v>
      </c>
      <c r="C42" s="7">
        <v>62504.762366153998</v>
      </c>
      <c r="D42" s="7">
        <v>139510.74597443829</v>
      </c>
      <c r="E42" s="7">
        <v>133666.25717250738</v>
      </c>
      <c r="F42" s="7">
        <v>4242.2344869003082</v>
      </c>
      <c r="G42" s="8">
        <f t="shared" si="2"/>
        <v>100</v>
      </c>
      <c r="H42" s="9">
        <f t="shared" si="2"/>
        <v>18.399999999999999</v>
      </c>
      <c r="I42" s="9">
        <f t="shared" si="2"/>
        <v>41</v>
      </c>
      <c r="J42" s="9">
        <f t="shared" si="2"/>
        <v>39.299999999999997</v>
      </c>
      <c r="K42" s="9">
        <f t="shared" si="2"/>
        <v>1.2</v>
      </c>
    </row>
    <row r="43" spans="1:11" ht="12.5" customHeight="1" x14ac:dyDescent="0.3">
      <c r="A43" s="4" t="s">
        <v>26</v>
      </c>
      <c r="B43" s="6">
        <v>374213</v>
      </c>
      <c r="C43" s="7">
        <v>71787.110900878601</v>
      </c>
      <c r="D43" s="7">
        <v>151062.09455031136</v>
      </c>
      <c r="E43" s="7">
        <v>145102.31674551431</v>
      </c>
      <c r="F43" s="7">
        <v>6261.4778032957574</v>
      </c>
      <c r="G43" s="8">
        <f t="shared" si="2"/>
        <v>100</v>
      </c>
      <c r="H43" s="9">
        <f t="shared" si="2"/>
        <v>19.2</v>
      </c>
      <c r="I43" s="9">
        <f t="shared" si="2"/>
        <v>40.4</v>
      </c>
      <c r="J43" s="9">
        <f t="shared" si="2"/>
        <v>38.799999999999997</v>
      </c>
      <c r="K43" s="9">
        <f t="shared" si="2"/>
        <v>1.7</v>
      </c>
    </row>
    <row r="44" spans="1:11" ht="12.5" customHeight="1" x14ac:dyDescent="0.3">
      <c r="A44" s="4" t="s">
        <v>27</v>
      </c>
      <c r="B44" s="6">
        <v>422258</v>
      </c>
      <c r="C44" s="7">
        <v>89036.644344628206</v>
      </c>
      <c r="D44" s="7">
        <v>173102.31143391354</v>
      </c>
      <c r="E44" s="7">
        <v>148757.33158909302</v>
      </c>
      <c r="F44" s="7">
        <v>11361.71263236521</v>
      </c>
      <c r="G44" s="8">
        <f t="shared" si="2"/>
        <v>100</v>
      </c>
      <c r="H44" s="9">
        <f t="shared" si="2"/>
        <v>21.1</v>
      </c>
      <c r="I44" s="9">
        <f t="shared" si="2"/>
        <v>41</v>
      </c>
      <c r="J44" s="9">
        <f t="shared" si="2"/>
        <v>35.200000000000003</v>
      </c>
      <c r="K44" s="9">
        <f t="shared" si="2"/>
        <v>2.7</v>
      </c>
    </row>
    <row r="45" spans="1:11" ht="12.5" customHeight="1" x14ac:dyDescent="0.3">
      <c r="A45" s="4" t="s">
        <v>28</v>
      </c>
      <c r="B45" s="6">
        <v>314210</v>
      </c>
      <c r="C45" s="7">
        <v>76485.763654986295</v>
      </c>
      <c r="D45" s="7">
        <v>126280.02483108683</v>
      </c>
      <c r="E45" s="7">
        <v>91936.317606984201</v>
      </c>
      <c r="F45" s="7">
        <v>19507.893906942685</v>
      </c>
      <c r="G45" s="8">
        <f t="shared" si="2"/>
        <v>100</v>
      </c>
      <c r="H45" s="9">
        <f t="shared" si="2"/>
        <v>24.3</v>
      </c>
      <c r="I45" s="9">
        <f t="shared" si="2"/>
        <v>40.200000000000003</v>
      </c>
      <c r="J45" s="9">
        <f t="shared" si="2"/>
        <v>29.3</v>
      </c>
      <c r="K45" s="9">
        <f t="shared" si="2"/>
        <v>6.2</v>
      </c>
    </row>
    <row r="46" spans="1:11" ht="12.5" customHeight="1" x14ac:dyDescent="0.3">
      <c r="A46" s="4" t="s">
        <v>34</v>
      </c>
      <c r="B46" s="6">
        <v>194982</v>
      </c>
      <c r="C46" s="7">
        <v>52366.009351016401</v>
      </c>
      <c r="D46" s="7">
        <v>67858.902231152751</v>
      </c>
      <c r="E46" s="7">
        <v>46897.274711261794</v>
      </c>
      <c r="F46" s="7">
        <v>27859.813706569064</v>
      </c>
      <c r="G46" s="8">
        <f t="shared" si="2"/>
        <v>100</v>
      </c>
      <c r="H46" s="9">
        <f t="shared" si="2"/>
        <v>26.9</v>
      </c>
      <c r="I46" s="9">
        <f t="shared" si="2"/>
        <v>34.799999999999997</v>
      </c>
      <c r="J46" s="9">
        <f t="shared" si="2"/>
        <v>24.1</v>
      </c>
      <c r="K46" s="9">
        <f t="shared" si="2"/>
        <v>14.3</v>
      </c>
    </row>
    <row r="47" spans="1:11" ht="12.5" customHeight="1" x14ac:dyDescent="0.3">
      <c r="A47" s="4" t="s">
        <v>35</v>
      </c>
      <c r="B47" s="6">
        <v>93715</v>
      </c>
      <c r="C47" s="7">
        <v>24125.2922224293</v>
      </c>
      <c r="D47" s="7">
        <v>23150.765752106701</v>
      </c>
      <c r="E47" s="7">
        <v>20753.727345843683</v>
      </c>
      <c r="F47" s="7">
        <v>25685.214679620316</v>
      </c>
      <c r="G47" s="8">
        <f t="shared" si="2"/>
        <v>100</v>
      </c>
      <c r="H47" s="9">
        <f t="shared" si="2"/>
        <v>25.7</v>
      </c>
      <c r="I47" s="9">
        <f t="shared" si="2"/>
        <v>24.7</v>
      </c>
      <c r="J47" s="9">
        <f t="shared" si="2"/>
        <v>22.1</v>
      </c>
      <c r="K47" s="9">
        <f t="shared" si="2"/>
        <v>27.4</v>
      </c>
    </row>
    <row r="48" spans="1:11" ht="12.5" customHeight="1" x14ac:dyDescent="0.3">
      <c r="A48" s="4" t="s">
        <v>36</v>
      </c>
      <c r="B48" s="6">
        <v>31094</v>
      </c>
      <c r="C48" s="7">
        <v>5821.8430886068199</v>
      </c>
      <c r="D48" s="7">
        <v>4293.4676096564117</v>
      </c>
      <c r="E48" s="7">
        <v>7087.7488530282053</v>
      </c>
      <c r="F48" s="7">
        <v>13890.940448708563</v>
      </c>
      <c r="G48" s="8">
        <f t="shared" si="2"/>
        <v>100</v>
      </c>
      <c r="H48" s="9">
        <f t="shared" si="2"/>
        <v>18.7</v>
      </c>
      <c r="I48" s="9">
        <f t="shared" si="2"/>
        <v>13.8</v>
      </c>
      <c r="J48" s="9">
        <f t="shared" si="2"/>
        <v>22.8</v>
      </c>
      <c r="K48" s="9">
        <f t="shared" si="2"/>
        <v>44.7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1770396</v>
      </c>
      <c r="C50" s="7">
        <v>382127.42592869967</v>
      </c>
      <c r="D50" s="7">
        <v>685258.31238266581</v>
      </c>
      <c r="E50" s="7">
        <v>594200.97402423259</v>
      </c>
      <c r="F50" s="7">
        <v>108809.2876644019</v>
      </c>
      <c r="G50" s="8">
        <f t="shared" ref="G50:K51" si="3">ROUND(B50/$B50%,1)</f>
        <v>100</v>
      </c>
      <c r="H50" s="9">
        <f t="shared" si="3"/>
        <v>21.6</v>
      </c>
      <c r="I50" s="9">
        <f t="shared" si="3"/>
        <v>38.700000000000003</v>
      </c>
      <c r="J50" s="9">
        <f t="shared" si="3"/>
        <v>33.6</v>
      </c>
      <c r="K50" s="9">
        <f t="shared" si="3"/>
        <v>6.1</v>
      </c>
    </row>
    <row r="51" spans="1:11" ht="12.5" customHeight="1" x14ac:dyDescent="0.3">
      <c r="A51" s="4" t="s">
        <v>32</v>
      </c>
      <c r="B51" s="6">
        <v>1056259</v>
      </c>
      <c r="C51" s="7">
        <v>247835.552661667</v>
      </c>
      <c r="D51" s="7">
        <v>394685.47185791621</v>
      </c>
      <c r="E51" s="7">
        <v>315432.40010621096</v>
      </c>
      <c r="F51" s="7">
        <v>98305.57537420583</v>
      </c>
      <c r="G51" s="8">
        <f t="shared" si="3"/>
        <v>100</v>
      </c>
      <c r="H51" s="9">
        <f t="shared" si="3"/>
        <v>23.5</v>
      </c>
      <c r="I51" s="9">
        <f t="shared" si="3"/>
        <v>37.4</v>
      </c>
      <c r="J51" s="9">
        <f t="shared" si="3"/>
        <v>29.9</v>
      </c>
      <c r="K51" s="9">
        <f t="shared" si="3"/>
        <v>9.3000000000000007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5547979</v>
      </c>
      <c r="C54" s="7">
        <v>1207465.2094286799</v>
      </c>
      <c r="D54" s="7">
        <v>1769984.6798932401</v>
      </c>
      <c r="E54" s="7">
        <v>2416602.72663566</v>
      </c>
      <c r="F54" s="7">
        <v>153926.38404241801</v>
      </c>
      <c r="G54" s="8">
        <f t="shared" ref="G54:K71" si="4">ROUND(B54/$B54%,1)</f>
        <v>100</v>
      </c>
      <c r="H54" s="9">
        <f t="shared" si="4"/>
        <v>21.8</v>
      </c>
      <c r="I54" s="9">
        <f t="shared" si="4"/>
        <v>31.9</v>
      </c>
      <c r="J54" s="9">
        <f t="shared" si="4"/>
        <v>43.6</v>
      </c>
      <c r="K54" s="9">
        <f t="shared" si="4"/>
        <v>2.8</v>
      </c>
    </row>
    <row r="55" spans="1:11" ht="12.5" customHeight="1" x14ac:dyDescent="0.3">
      <c r="A55" s="4" t="s">
        <v>15</v>
      </c>
      <c r="B55" s="6">
        <v>261166</v>
      </c>
      <c r="C55" s="7">
        <v>11744.8676240492</v>
      </c>
      <c r="D55" s="7">
        <v>262.033006002219</v>
      </c>
      <c r="E55" s="7">
        <v>244979.41586101599</v>
      </c>
      <c r="F55" s="7">
        <v>4179.6835089322103</v>
      </c>
      <c r="G55" s="8">
        <f t="shared" si="4"/>
        <v>100</v>
      </c>
      <c r="H55" s="9">
        <f t="shared" si="4"/>
        <v>4.5</v>
      </c>
      <c r="I55" s="9">
        <f t="shared" si="4"/>
        <v>0.1</v>
      </c>
      <c r="J55" s="9">
        <f t="shared" si="4"/>
        <v>93.8</v>
      </c>
      <c r="K55" s="9">
        <f t="shared" si="4"/>
        <v>1.6</v>
      </c>
    </row>
    <row r="56" spans="1:11" ht="12.5" customHeight="1" x14ac:dyDescent="0.3">
      <c r="A56" s="4" t="s">
        <v>16</v>
      </c>
      <c r="B56" s="6">
        <v>306766</v>
      </c>
      <c r="C56" s="7">
        <v>101047.726976177</v>
      </c>
      <c r="D56" s="7">
        <v>11243.1804141742</v>
      </c>
      <c r="E56" s="7">
        <v>191288.05073573801</v>
      </c>
      <c r="F56" s="7">
        <v>3187.0418739107299</v>
      </c>
      <c r="G56" s="8">
        <f t="shared" si="4"/>
        <v>100</v>
      </c>
      <c r="H56" s="9">
        <f t="shared" si="4"/>
        <v>32.9</v>
      </c>
      <c r="I56" s="9">
        <f t="shared" si="4"/>
        <v>3.7</v>
      </c>
      <c r="J56" s="9">
        <f t="shared" si="4"/>
        <v>62.4</v>
      </c>
      <c r="K56" s="9">
        <f t="shared" si="4"/>
        <v>1</v>
      </c>
    </row>
    <row r="57" spans="1:11" ht="12.5" customHeight="1" x14ac:dyDescent="0.3">
      <c r="A57" s="4" t="s">
        <v>17</v>
      </c>
      <c r="B57" s="6">
        <v>331063</v>
      </c>
      <c r="C57" s="7">
        <v>133721.728677476</v>
      </c>
      <c r="D57" s="7">
        <v>52796.954000243299</v>
      </c>
      <c r="E57" s="7">
        <v>142974.91061661299</v>
      </c>
      <c r="F57" s="7">
        <v>1569.40670566836</v>
      </c>
      <c r="G57" s="8">
        <f t="shared" si="4"/>
        <v>100</v>
      </c>
      <c r="H57" s="9">
        <f t="shared" si="4"/>
        <v>40.4</v>
      </c>
      <c r="I57" s="9">
        <f t="shared" si="4"/>
        <v>15.9</v>
      </c>
      <c r="J57" s="9">
        <f t="shared" si="4"/>
        <v>43.2</v>
      </c>
      <c r="K57" s="9">
        <f t="shared" si="4"/>
        <v>0.5</v>
      </c>
    </row>
    <row r="58" spans="1:11" ht="12.5" customHeight="1" x14ac:dyDescent="0.3">
      <c r="A58" s="4" t="s">
        <v>18</v>
      </c>
      <c r="B58" s="6">
        <v>356239</v>
      </c>
      <c r="C58" s="7">
        <v>93349.359824054394</v>
      </c>
      <c r="D58" s="7">
        <v>95810.795032847105</v>
      </c>
      <c r="E58" s="7">
        <v>165687.16080158099</v>
      </c>
      <c r="F58" s="7">
        <v>1391.6843415180199</v>
      </c>
      <c r="G58" s="8">
        <f t="shared" si="4"/>
        <v>100</v>
      </c>
      <c r="H58" s="9">
        <f t="shared" si="4"/>
        <v>26.2</v>
      </c>
      <c r="I58" s="9">
        <f t="shared" si="4"/>
        <v>26.9</v>
      </c>
      <c r="J58" s="9">
        <f t="shared" si="4"/>
        <v>46.5</v>
      </c>
      <c r="K58" s="9">
        <f t="shared" si="4"/>
        <v>0.4</v>
      </c>
    </row>
    <row r="59" spans="1:11" ht="12.5" customHeight="1" x14ac:dyDescent="0.3">
      <c r="A59" s="4" t="s">
        <v>19</v>
      </c>
      <c r="B59" s="6">
        <v>352495</v>
      </c>
      <c r="C59" s="7">
        <v>68276.159947291802</v>
      </c>
      <c r="D59" s="7">
        <v>115514.235627431</v>
      </c>
      <c r="E59" s="7">
        <v>167173.659216192</v>
      </c>
      <c r="F59" s="7">
        <v>1530.9452090856801</v>
      </c>
      <c r="G59" s="8">
        <f t="shared" si="4"/>
        <v>100</v>
      </c>
      <c r="H59" s="9">
        <f t="shared" si="4"/>
        <v>19.399999999999999</v>
      </c>
      <c r="I59" s="9">
        <f t="shared" si="4"/>
        <v>32.799999999999997</v>
      </c>
      <c r="J59" s="9">
        <f t="shared" si="4"/>
        <v>47.4</v>
      </c>
      <c r="K59" s="9">
        <f t="shared" si="4"/>
        <v>0.4</v>
      </c>
    </row>
    <row r="60" spans="1:11" ht="12.5" customHeight="1" x14ac:dyDescent="0.3">
      <c r="A60" s="4" t="s">
        <v>20</v>
      </c>
      <c r="B60" s="6">
        <v>355401</v>
      </c>
      <c r="C60" s="7">
        <v>55668.815124740198</v>
      </c>
      <c r="D60" s="7">
        <v>125898.665484148</v>
      </c>
      <c r="E60" s="7">
        <v>172331.67205464901</v>
      </c>
      <c r="F60" s="7">
        <v>1501.8473364623601</v>
      </c>
      <c r="G60" s="8">
        <f t="shared" si="4"/>
        <v>100</v>
      </c>
      <c r="H60" s="9">
        <f t="shared" si="4"/>
        <v>15.7</v>
      </c>
      <c r="I60" s="9">
        <f t="shared" si="4"/>
        <v>35.4</v>
      </c>
      <c r="J60" s="9">
        <f t="shared" si="4"/>
        <v>48.5</v>
      </c>
      <c r="K60" s="9">
        <f t="shared" si="4"/>
        <v>0.4</v>
      </c>
    </row>
    <row r="61" spans="1:11" ht="12.5" customHeight="1" x14ac:dyDescent="0.3">
      <c r="A61" s="4" t="s">
        <v>21</v>
      </c>
      <c r="B61" s="6">
        <v>388918</v>
      </c>
      <c r="C61" s="7">
        <v>58558.609757829603</v>
      </c>
      <c r="D61" s="7">
        <v>142780.988435579</v>
      </c>
      <c r="E61" s="7">
        <v>185780.103600734</v>
      </c>
      <c r="F61" s="7">
        <v>1798.29820585689</v>
      </c>
      <c r="G61" s="8">
        <f t="shared" si="4"/>
        <v>100</v>
      </c>
      <c r="H61" s="9">
        <f t="shared" si="4"/>
        <v>15.1</v>
      </c>
      <c r="I61" s="9">
        <f t="shared" si="4"/>
        <v>36.700000000000003</v>
      </c>
      <c r="J61" s="9">
        <f t="shared" si="4"/>
        <v>47.8</v>
      </c>
      <c r="K61" s="9">
        <f t="shared" si="4"/>
        <v>0.5</v>
      </c>
    </row>
    <row r="62" spans="1:11" ht="12.5" customHeight="1" x14ac:dyDescent="0.3">
      <c r="A62" s="4" t="s">
        <v>22</v>
      </c>
      <c r="B62" s="6">
        <v>430887</v>
      </c>
      <c r="C62" s="7">
        <v>69975.205206782004</v>
      </c>
      <c r="D62" s="7">
        <v>166793.641652096</v>
      </c>
      <c r="E62" s="7">
        <v>191735.58210946401</v>
      </c>
      <c r="F62" s="7">
        <v>2382.5710316571499</v>
      </c>
      <c r="G62" s="8">
        <f t="shared" si="4"/>
        <v>100</v>
      </c>
      <c r="H62" s="9">
        <f t="shared" si="4"/>
        <v>16.2</v>
      </c>
      <c r="I62" s="9">
        <f t="shared" si="4"/>
        <v>38.700000000000003</v>
      </c>
      <c r="J62" s="9">
        <f t="shared" si="4"/>
        <v>44.5</v>
      </c>
      <c r="K62" s="9">
        <f t="shared" si="4"/>
        <v>0.6</v>
      </c>
    </row>
    <row r="63" spans="1:11" ht="12.5" customHeight="1" x14ac:dyDescent="0.3">
      <c r="A63" s="4" t="s">
        <v>23</v>
      </c>
      <c r="B63" s="6">
        <v>511499</v>
      </c>
      <c r="C63" s="7">
        <v>96962.293360409894</v>
      </c>
      <c r="D63" s="7">
        <v>198126.82497276299</v>
      </c>
      <c r="E63" s="7">
        <v>212186.50687806099</v>
      </c>
      <c r="F63" s="7">
        <v>4223.3747887659201</v>
      </c>
      <c r="G63" s="8">
        <f t="shared" si="4"/>
        <v>100</v>
      </c>
      <c r="H63" s="9">
        <f t="shared" si="4"/>
        <v>19</v>
      </c>
      <c r="I63" s="9">
        <f t="shared" si="4"/>
        <v>38.700000000000003</v>
      </c>
      <c r="J63" s="9">
        <f t="shared" si="4"/>
        <v>41.5</v>
      </c>
      <c r="K63" s="9">
        <f t="shared" si="4"/>
        <v>0.8</v>
      </c>
    </row>
    <row r="64" spans="1:11" ht="12.5" customHeight="1" x14ac:dyDescent="0.3">
      <c r="A64" s="4" t="s">
        <v>24</v>
      </c>
      <c r="B64" s="6">
        <v>446579</v>
      </c>
      <c r="C64" s="7">
        <v>92625.382699967799</v>
      </c>
      <c r="D64" s="7">
        <v>175411.39250698601</v>
      </c>
      <c r="E64" s="7">
        <v>173899.88318654301</v>
      </c>
      <c r="F64" s="7">
        <v>4642.3416065027004</v>
      </c>
      <c r="G64" s="8">
        <f t="shared" si="4"/>
        <v>100</v>
      </c>
      <c r="H64" s="9">
        <f t="shared" si="4"/>
        <v>20.7</v>
      </c>
      <c r="I64" s="9">
        <f t="shared" si="4"/>
        <v>39.299999999999997</v>
      </c>
      <c r="J64" s="9">
        <f t="shared" si="4"/>
        <v>38.9</v>
      </c>
      <c r="K64" s="9">
        <f t="shared" si="4"/>
        <v>1</v>
      </c>
    </row>
    <row r="65" spans="1:11" ht="12.5" customHeight="1" x14ac:dyDescent="0.3">
      <c r="A65" s="4" t="s">
        <v>25</v>
      </c>
      <c r="B65" s="6">
        <v>375270</v>
      </c>
      <c r="C65" s="7">
        <v>76968.815626529002</v>
      </c>
      <c r="D65" s="7">
        <v>151566.18254937799</v>
      </c>
      <c r="E65" s="7">
        <v>141786.02347105299</v>
      </c>
      <c r="F65" s="7">
        <v>4948.9783530401</v>
      </c>
      <c r="G65" s="8">
        <f t="shared" si="4"/>
        <v>100</v>
      </c>
      <c r="H65" s="9">
        <f t="shared" si="4"/>
        <v>20.5</v>
      </c>
      <c r="I65" s="9">
        <f t="shared" si="4"/>
        <v>40.4</v>
      </c>
      <c r="J65" s="9">
        <f t="shared" si="4"/>
        <v>37.799999999999997</v>
      </c>
      <c r="K65" s="9">
        <f t="shared" si="4"/>
        <v>1.3</v>
      </c>
    </row>
    <row r="66" spans="1:11" ht="12.5" customHeight="1" x14ac:dyDescent="0.3">
      <c r="A66" s="4" t="s">
        <v>26</v>
      </c>
      <c r="B66" s="6">
        <v>322597</v>
      </c>
      <c r="C66" s="7">
        <v>65728.794884549803</v>
      </c>
      <c r="D66" s="7">
        <v>129631.773727804</v>
      </c>
      <c r="E66" s="7">
        <v>121747.274290938</v>
      </c>
      <c r="F66" s="7">
        <v>5489.1570967082098</v>
      </c>
      <c r="G66" s="8">
        <f t="shared" si="4"/>
        <v>100</v>
      </c>
      <c r="H66" s="9">
        <f t="shared" si="4"/>
        <v>20.399999999999999</v>
      </c>
      <c r="I66" s="9">
        <f t="shared" si="4"/>
        <v>40.200000000000003</v>
      </c>
      <c r="J66" s="9">
        <f t="shared" si="4"/>
        <v>37.700000000000003</v>
      </c>
      <c r="K66" s="9">
        <f t="shared" si="4"/>
        <v>1.7</v>
      </c>
    </row>
    <row r="67" spans="1:11" ht="12.5" customHeight="1" x14ac:dyDescent="0.3">
      <c r="A67" s="4" t="s">
        <v>27</v>
      </c>
      <c r="B67" s="6">
        <v>342557</v>
      </c>
      <c r="C67" s="7">
        <v>77338.070772320207</v>
      </c>
      <c r="D67" s="7">
        <v>137770.66467748399</v>
      </c>
      <c r="E67" s="7">
        <v>118001.214306639</v>
      </c>
      <c r="F67" s="7">
        <v>9447.0502435562594</v>
      </c>
      <c r="G67" s="8">
        <f t="shared" si="4"/>
        <v>100</v>
      </c>
      <c r="H67" s="9">
        <f t="shared" si="4"/>
        <v>22.6</v>
      </c>
      <c r="I67" s="9">
        <f t="shared" si="4"/>
        <v>40.200000000000003</v>
      </c>
      <c r="J67" s="9">
        <f t="shared" si="4"/>
        <v>34.4</v>
      </c>
      <c r="K67" s="9">
        <f t="shared" si="4"/>
        <v>2.8</v>
      </c>
    </row>
    <row r="68" spans="1:11" ht="12.5" customHeight="1" x14ac:dyDescent="0.3">
      <c r="A68" s="4" t="s">
        <v>28</v>
      </c>
      <c r="B68" s="6">
        <v>365770</v>
      </c>
      <c r="C68" s="7">
        <v>94829.645856362404</v>
      </c>
      <c r="D68" s="7">
        <v>144875.480364444</v>
      </c>
      <c r="E68" s="7">
        <v>103491.306161556</v>
      </c>
      <c r="F68" s="7">
        <v>22573.567617637898</v>
      </c>
      <c r="G68" s="8">
        <f t="shared" si="4"/>
        <v>100</v>
      </c>
      <c r="H68" s="9">
        <f t="shared" si="4"/>
        <v>25.9</v>
      </c>
      <c r="I68" s="9">
        <f t="shared" si="4"/>
        <v>39.6</v>
      </c>
      <c r="J68" s="9">
        <f t="shared" si="4"/>
        <v>28.3</v>
      </c>
      <c r="K68" s="9">
        <f t="shared" si="4"/>
        <v>6.2</v>
      </c>
    </row>
    <row r="69" spans="1:11" ht="12.5" customHeight="1" x14ac:dyDescent="0.3">
      <c r="A69" s="4" t="s">
        <v>34</v>
      </c>
      <c r="B69" s="6">
        <v>239624</v>
      </c>
      <c r="C69" s="7">
        <v>68761.194216414005</v>
      </c>
      <c r="D69" s="7">
        <v>83518.452977452602</v>
      </c>
      <c r="E69" s="7">
        <v>53276.633642884597</v>
      </c>
      <c r="F69" s="7">
        <v>34067.719163248803</v>
      </c>
      <c r="G69" s="8">
        <f t="shared" si="4"/>
        <v>100</v>
      </c>
      <c r="H69" s="9">
        <f t="shared" si="4"/>
        <v>28.7</v>
      </c>
      <c r="I69" s="9">
        <f t="shared" si="4"/>
        <v>34.9</v>
      </c>
      <c r="J69" s="9">
        <f t="shared" si="4"/>
        <v>22.2</v>
      </c>
      <c r="K69" s="9">
        <f t="shared" si="4"/>
        <v>14.2</v>
      </c>
    </row>
    <row r="70" spans="1:11" ht="12.5" customHeight="1" x14ac:dyDescent="0.3">
      <c r="A70" s="4" t="s">
        <v>35</v>
      </c>
      <c r="B70" s="6">
        <v>117603</v>
      </c>
      <c r="C70" s="7">
        <v>32854.004171638902</v>
      </c>
      <c r="D70" s="7">
        <v>31260.922973234599</v>
      </c>
      <c r="E70" s="7">
        <v>21804.222308427299</v>
      </c>
      <c r="F70" s="7">
        <v>31683.850546699199</v>
      </c>
      <c r="G70" s="8">
        <f t="shared" si="4"/>
        <v>100</v>
      </c>
      <c r="H70" s="9">
        <f t="shared" si="4"/>
        <v>27.9</v>
      </c>
      <c r="I70" s="9">
        <f t="shared" si="4"/>
        <v>26.6</v>
      </c>
      <c r="J70" s="9">
        <f t="shared" si="4"/>
        <v>18.5</v>
      </c>
      <c r="K70" s="9">
        <f t="shared" si="4"/>
        <v>26.9</v>
      </c>
    </row>
    <row r="71" spans="1:11" ht="12.5" customHeight="1" x14ac:dyDescent="0.3">
      <c r="A71" s="4" t="s">
        <v>36</v>
      </c>
      <c r="B71" s="6">
        <v>43545</v>
      </c>
      <c r="C71" s="7">
        <v>9054.5347020909394</v>
      </c>
      <c r="D71" s="7">
        <v>6722.49149117036</v>
      </c>
      <c r="E71" s="7">
        <v>8459.1073935714503</v>
      </c>
      <c r="F71" s="7">
        <v>19308.866413167201</v>
      </c>
      <c r="G71" s="8">
        <f t="shared" si="4"/>
        <v>100</v>
      </c>
      <c r="H71" s="9">
        <f t="shared" si="4"/>
        <v>20.8</v>
      </c>
      <c r="I71" s="9">
        <f t="shared" si="4"/>
        <v>15.4</v>
      </c>
      <c r="J71" s="9">
        <f t="shared" si="4"/>
        <v>19.399999999999999</v>
      </c>
      <c r="K71" s="9">
        <f t="shared" si="4"/>
        <v>44.3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1806966</v>
      </c>
      <c r="C73" s="7">
        <v>425535.06022990501</v>
      </c>
      <c r="D73" s="7">
        <v>685345.96876096702</v>
      </c>
      <c r="E73" s="7">
        <v>568565.78157506895</v>
      </c>
      <c r="F73" s="7">
        <v>127519.189434058</v>
      </c>
      <c r="G73" s="8">
        <f t="shared" ref="G73:K74" si="5">ROUND(B73/$B73%,1)</f>
        <v>100</v>
      </c>
      <c r="H73" s="9">
        <f t="shared" si="5"/>
        <v>23.5</v>
      </c>
      <c r="I73" s="9">
        <f t="shared" si="5"/>
        <v>37.9</v>
      </c>
      <c r="J73" s="9">
        <f t="shared" si="5"/>
        <v>31.5</v>
      </c>
      <c r="K73" s="9">
        <f t="shared" si="5"/>
        <v>7.1</v>
      </c>
    </row>
    <row r="74" spans="1:11" ht="12.5" customHeight="1" x14ac:dyDescent="0.3">
      <c r="A74" s="14" t="s">
        <v>32</v>
      </c>
      <c r="B74" s="6">
        <v>1109099</v>
      </c>
      <c r="C74" s="7">
        <v>282837.44971882697</v>
      </c>
      <c r="D74" s="7">
        <v>404148.01248378598</v>
      </c>
      <c r="E74" s="7">
        <v>305032.48381307803</v>
      </c>
      <c r="F74" s="7">
        <v>117081.05398430899</v>
      </c>
      <c r="G74" s="15">
        <f t="shared" si="5"/>
        <v>100</v>
      </c>
      <c r="H74" s="16">
        <f t="shared" si="5"/>
        <v>25.5</v>
      </c>
      <c r="I74" s="16">
        <f t="shared" si="5"/>
        <v>36.4</v>
      </c>
      <c r="J74" s="16">
        <f t="shared" si="5"/>
        <v>27.5</v>
      </c>
      <c r="K74" s="16">
        <f t="shared" si="5"/>
        <v>10.6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千葉県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5467915</v>
      </c>
      <c r="C84" s="7">
        <v>1243710.5069067001</v>
      </c>
      <c r="D84" s="7">
        <v>1740484.5296096699</v>
      </c>
      <c r="E84" s="7">
        <v>2313954.7413851498</v>
      </c>
      <c r="F84" s="7">
        <v>169765.222098484</v>
      </c>
      <c r="G84" s="8">
        <f t="shared" ref="G84:K101" si="6">ROUND(B84/$B84%,1)</f>
        <v>100</v>
      </c>
      <c r="H84" s="9">
        <f t="shared" si="6"/>
        <v>22.7</v>
      </c>
      <c r="I84" s="9">
        <f t="shared" si="6"/>
        <v>31.8</v>
      </c>
      <c r="J84" s="9">
        <f t="shared" si="6"/>
        <v>42.3</v>
      </c>
      <c r="K84" s="9">
        <f t="shared" si="6"/>
        <v>3.1</v>
      </c>
    </row>
    <row r="85" spans="1:11" ht="12.5" customHeight="1" x14ac:dyDescent="0.3">
      <c r="A85" s="4" t="s">
        <v>15</v>
      </c>
      <c r="B85" s="6">
        <v>237513</v>
      </c>
      <c r="C85" s="7">
        <v>10923.0460685407</v>
      </c>
      <c r="D85" s="7">
        <v>247.467329770943</v>
      </c>
      <c r="E85" s="7">
        <v>222518.256883422</v>
      </c>
      <c r="F85" s="7">
        <v>3824.2297182662701</v>
      </c>
      <c r="G85" s="8">
        <f t="shared" si="6"/>
        <v>100</v>
      </c>
      <c r="H85" s="9">
        <f t="shared" si="6"/>
        <v>4.5999999999999996</v>
      </c>
      <c r="I85" s="9">
        <f t="shared" si="6"/>
        <v>0.1</v>
      </c>
      <c r="J85" s="9">
        <f t="shared" si="6"/>
        <v>93.7</v>
      </c>
      <c r="K85" s="9">
        <f t="shared" si="6"/>
        <v>1.6</v>
      </c>
    </row>
    <row r="86" spans="1:11" ht="12.5" customHeight="1" x14ac:dyDescent="0.3">
      <c r="A86" s="4" t="s">
        <v>16</v>
      </c>
      <c r="B86" s="6">
        <v>292759</v>
      </c>
      <c r="C86" s="7">
        <v>98942.069924711599</v>
      </c>
      <c r="D86" s="7">
        <v>10919.268082090801</v>
      </c>
      <c r="E86" s="7">
        <v>179853.10572449499</v>
      </c>
      <c r="F86" s="7">
        <v>3044.55626870277</v>
      </c>
      <c r="G86" s="8">
        <f t="shared" si="6"/>
        <v>100</v>
      </c>
      <c r="H86" s="9">
        <f t="shared" si="6"/>
        <v>33.799999999999997</v>
      </c>
      <c r="I86" s="9">
        <f t="shared" si="6"/>
        <v>3.7</v>
      </c>
      <c r="J86" s="9">
        <f t="shared" si="6"/>
        <v>61.4</v>
      </c>
      <c r="K86" s="9">
        <f t="shared" si="6"/>
        <v>1</v>
      </c>
    </row>
    <row r="87" spans="1:11" ht="12.5" customHeight="1" x14ac:dyDescent="0.3">
      <c r="A87" s="4" t="s">
        <v>17</v>
      </c>
      <c r="B87" s="6">
        <v>321442</v>
      </c>
      <c r="C87" s="7">
        <v>136030.31670764799</v>
      </c>
      <c r="D87" s="7">
        <v>51490.5201505726</v>
      </c>
      <c r="E87" s="7">
        <v>132372.37987124699</v>
      </c>
      <c r="F87" s="7">
        <v>1548.7832705328501</v>
      </c>
      <c r="G87" s="8">
        <f t="shared" si="6"/>
        <v>100</v>
      </c>
      <c r="H87" s="9">
        <f t="shared" si="6"/>
        <v>42.3</v>
      </c>
      <c r="I87" s="9">
        <f t="shared" si="6"/>
        <v>16</v>
      </c>
      <c r="J87" s="9">
        <f t="shared" si="6"/>
        <v>41.2</v>
      </c>
      <c r="K87" s="9">
        <f t="shared" si="6"/>
        <v>0.5</v>
      </c>
    </row>
    <row r="88" spans="1:11" ht="12.5" customHeight="1" x14ac:dyDescent="0.3">
      <c r="A88" s="4" t="s">
        <v>18</v>
      </c>
      <c r="B88" s="6">
        <v>340103</v>
      </c>
      <c r="C88" s="7">
        <v>90642.895980801695</v>
      </c>
      <c r="D88" s="7">
        <v>94022.110315762897</v>
      </c>
      <c r="E88" s="7">
        <v>154140.89374210499</v>
      </c>
      <c r="F88" s="7">
        <v>1297.0999613307299</v>
      </c>
      <c r="G88" s="8">
        <f t="shared" si="6"/>
        <v>100</v>
      </c>
      <c r="H88" s="9">
        <f t="shared" si="6"/>
        <v>26.7</v>
      </c>
      <c r="I88" s="9">
        <f t="shared" si="6"/>
        <v>27.6</v>
      </c>
      <c r="J88" s="9">
        <f t="shared" si="6"/>
        <v>45.3</v>
      </c>
      <c r="K88" s="9">
        <f t="shared" si="6"/>
        <v>0.4</v>
      </c>
    </row>
    <row r="89" spans="1:11" ht="12.5" customHeight="1" x14ac:dyDescent="0.3">
      <c r="A89" s="4" t="s">
        <v>19</v>
      </c>
      <c r="B89" s="6">
        <v>364405</v>
      </c>
      <c r="C89" s="7">
        <v>69969.536270381097</v>
      </c>
      <c r="D89" s="7">
        <v>122861.61525550899</v>
      </c>
      <c r="E89" s="7">
        <v>170052.774591725</v>
      </c>
      <c r="F89" s="7">
        <v>1521.0738823852901</v>
      </c>
      <c r="G89" s="8">
        <f t="shared" si="6"/>
        <v>100</v>
      </c>
      <c r="H89" s="9">
        <f t="shared" si="6"/>
        <v>19.2</v>
      </c>
      <c r="I89" s="9">
        <f t="shared" si="6"/>
        <v>33.700000000000003</v>
      </c>
      <c r="J89" s="9">
        <f t="shared" si="6"/>
        <v>46.7</v>
      </c>
      <c r="K89" s="9">
        <f t="shared" si="6"/>
        <v>0.4</v>
      </c>
    </row>
    <row r="90" spans="1:11" ht="12.5" customHeight="1" x14ac:dyDescent="0.3">
      <c r="A90" s="4" t="s">
        <v>20</v>
      </c>
      <c r="B90" s="6">
        <v>357028</v>
      </c>
      <c r="C90" s="7">
        <v>57162.651781299101</v>
      </c>
      <c r="D90" s="7">
        <v>126960.05307211399</v>
      </c>
      <c r="E90" s="7">
        <v>171366.71968889801</v>
      </c>
      <c r="F90" s="7">
        <v>1538.5754576885499</v>
      </c>
      <c r="G90" s="8">
        <f t="shared" si="6"/>
        <v>100</v>
      </c>
      <c r="H90" s="9">
        <f t="shared" si="6"/>
        <v>16</v>
      </c>
      <c r="I90" s="9">
        <f t="shared" si="6"/>
        <v>35.6</v>
      </c>
      <c r="J90" s="9">
        <f t="shared" si="6"/>
        <v>48</v>
      </c>
      <c r="K90" s="9">
        <f t="shared" si="6"/>
        <v>0.4</v>
      </c>
    </row>
    <row r="91" spans="1:11" ht="12.5" customHeight="1" x14ac:dyDescent="0.3">
      <c r="A91" s="4" t="s">
        <v>21</v>
      </c>
      <c r="B91" s="6">
        <v>356229</v>
      </c>
      <c r="C91" s="7">
        <v>55845.913041041698</v>
      </c>
      <c r="D91" s="7">
        <v>129589.304528555</v>
      </c>
      <c r="E91" s="7">
        <v>169080.04681365099</v>
      </c>
      <c r="F91" s="7">
        <v>1713.73561675216</v>
      </c>
      <c r="G91" s="8">
        <f t="shared" si="6"/>
        <v>100</v>
      </c>
      <c r="H91" s="9">
        <f t="shared" si="6"/>
        <v>15.7</v>
      </c>
      <c r="I91" s="9">
        <f t="shared" si="6"/>
        <v>36.4</v>
      </c>
      <c r="J91" s="9">
        <f t="shared" si="6"/>
        <v>47.5</v>
      </c>
      <c r="K91" s="9">
        <f t="shared" si="6"/>
        <v>0.5</v>
      </c>
    </row>
    <row r="92" spans="1:11" ht="12.5" customHeight="1" x14ac:dyDescent="0.3">
      <c r="A92" s="4" t="s">
        <v>22</v>
      </c>
      <c r="B92" s="6">
        <v>387299</v>
      </c>
      <c r="C92" s="7">
        <v>64188.578794120796</v>
      </c>
      <c r="D92" s="7">
        <v>149245.10451660599</v>
      </c>
      <c r="E92" s="7">
        <v>171723.79692322601</v>
      </c>
      <c r="F92" s="7">
        <v>2141.51976604639</v>
      </c>
      <c r="G92" s="8">
        <f t="shared" si="6"/>
        <v>100</v>
      </c>
      <c r="H92" s="9">
        <f t="shared" si="6"/>
        <v>16.600000000000001</v>
      </c>
      <c r="I92" s="9">
        <f t="shared" si="6"/>
        <v>38.5</v>
      </c>
      <c r="J92" s="9">
        <f t="shared" si="6"/>
        <v>44.3</v>
      </c>
      <c r="K92" s="9">
        <f t="shared" si="6"/>
        <v>0.6</v>
      </c>
    </row>
    <row r="93" spans="1:11" ht="12.5" customHeight="1" x14ac:dyDescent="0.3">
      <c r="A93" s="4" t="s">
        <v>23</v>
      </c>
      <c r="B93" s="6">
        <v>427090</v>
      </c>
      <c r="C93" s="7">
        <v>81620.124617374997</v>
      </c>
      <c r="D93" s="7">
        <v>165475.17344849501</v>
      </c>
      <c r="E93" s="7">
        <v>176639.41542645701</v>
      </c>
      <c r="F93" s="7">
        <v>3355.2865076728199</v>
      </c>
      <c r="G93" s="8">
        <f t="shared" si="6"/>
        <v>100</v>
      </c>
      <c r="H93" s="9">
        <f t="shared" si="6"/>
        <v>19.100000000000001</v>
      </c>
      <c r="I93" s="9">
        <f t="shared" si="6"/>
        <v>38.700000000000003</v>
      </c>
      <c r="J93" s="9">
        <f t="shared" si="6"/>
        <v>41.4</v>
      </c>
      <c r="K93" s="9">
        <f t="shared" si="6"/>
        <v>0.8</v>
      </c>
    </row>
    <row r="94" spans="1:11" ht="12.5" customHeight="1" x14ac:dyDescent="0.3">
      <c r="A94" s="4" t="s">
        <v>24</v>
      </c>
      <c r="B94" s="6">
        <v>504525</v>
      </c>
      <c r="C94" s="7">
        <v>109101.281200271</v>
      </c>
      <c r="D94" s="7">
        <v>195068.62856531501</v>
      </c>
      <c r="E94" s="7">
        <v>195087.02224793701</v>
      </c>
      <c r="F94" s="7">
        <v>5268.0679864774402</v>
      </c>
      <c r="G94" s="8">
        <f t="shared" si="6"/>
        <v>100</v>
      </c>
      <c r="H94" s="9">
        <f t="shared" si="6"/>
        <v>21.6</v>
      </c>
      <c r="I94" s="9">
        <f t="shared" si="6"/>
        <v>38.700000000000003</v>
      </c>
      <c r="J94" s="9">
        <f t="shared" si="6"/>
        <v>38.700000000000003</v>
      </c>
      <c r="K94" s="9">
        <f t="shared" si="6"/>
        <v>1</v>
      </c>
    </row>
    <row r="95" spans="1:11" ht="12.5" customHeight="1" x14ac:dyDescent="0.3">
      <c r="A95" s="4" t="s">
        <v>25</v>
      </c>
      <c r="B95" s="6">
        <v>436890</v>
      </c>
      <c r="C95" s="7">
        <v>98406.832020232599</v>
      </c>
      <c r="D95" s="7">
        <v>170545.62080306001</v>
      </c>
      <c r="E95" s="7">
        <v>161761.228750343</v>
      </c>
      <c r="F95" s="7">
        <v>6176.3184263646999</v>
      </c>
      <c r="G95" s="8">
        <f t="shared" si="6"/>
        <v>100</v>
      </c>
      <c r="H95" s="9">
        <f t="shared" si="6"/>
        <v>22.5</v>
      </c>
      <c r="I95" s="9">
        <f t="shared" si="6"/>
        <v>39</v>
      </c>
      <c r="J95" s="9">
        <f t="shared" si="6"/>
        <v>37</v>
      </c>
      <c r="K95" s="9">
        <f t="shared" si="6"/>
        <v>1.4</v>
      </c>
    </row>
    <row r="96" spans="1:11" ht="12.5" customHeight="1" x14ac:dyDescent="0.3">
      <c r="A96" s="4" t="s">
        <v>26</v>
      </c>
      <c r="B96" s="6">
        <v>357621</v>
      </c>
      <c r="C96" s="7">
        <v>79856.276457582804</v>
      </c>
      <c r="D96" s="7">
        <v>140799.67786154899</v>
      </c>
      <c r="E96" s="7">
        <v>130491.043296745</v>
      </c>
      <c r="F96" s="7">
        <v>6474.0023841236098</v>
      </c>
      <c r="G96" s="8">
        <f t="shared" si="6"/>
        <v>100</v>
      </c>
      <c r="H96" s="9">
        <f t="shared" si="6"/>
        <v>22.3</v>
      </c>
      <c r="I96" s="9">
        <f t="shared" si="6"/>
        <v>39.4</v>
      </c>
      <c r="J96" s="9">
        <f t="shared" si="6"/>
        <v>36.5</v>
      </c>
      <c r="K96" s="9">
        <f t="shared" si="6"/>
        <v>1.8</v>
      </c>
    </row>
    <row r="97" spans="1:11" ht="12.5" customHeight="1" x14ac:dyDescent="0.3">
      <c r="A97" s="4" t="s">
        <v>27</v>
      </c>
      <c r="B97" s="6">
        <v>296682</v>
      </c>
      <c r="C97" s="7">
        <v>69850.359660397196</v>
      </c>
      <c r="D97" s="7">
        <v>119084.786755728</v>
      </c>
      <c r="E97" s="7">
        <v>99441.846323766295</v>
      </c>
      <c r="F97" s="7">
        <v>8305.0072601079992</v>
      </c>
      <c r="G97" s="8">
        <f t="shared" si="6"/>
        <v>100</v>
      </c>
      <c r="H97" s="9">
        <f t="shared" si="6"/>
        <v>23.5</v>
      </c>
      <c r="I97" s="9">
        <f t="shared" si="6"/>
        <v>40.1</v>
      </c>
      <c r="J97" s="9">
        <f t="shared" si="6"/>
        <v>33.5</v>
      </c>
      <c r="K97" s="9">
        <f t="shared" si="6"/>
        <v>2.8</v>
      </c>
    </row>
    <row r="98" spans="1:11" ht="12.5" customHeight="1" x14ac:dyDescent="0.3">
      <c r="A98" s="4" t="s">
        <v>28</v>
      </c>
      <c r="B98" s="6">
        <v>297596</v>
      </c>
      <c r="C98" s="7">
        <v>80936.740402597294</v>
      </c>
      <c r="D98" s="7">
        <v>116242.463026021</v>
      </c>
      <c r="E98" s="7">
        <v>81920.242956818096</v>
      </c>
      <c r="F98" s="7">
        <v>18496.5536145634</v>
      </c>
      <c r="G98" s="8">
        <f t="shared" si="6"/>
        <v>100</v>
      </c>
      <c r="H98" s="9">
        <f t="shared" si="6"/>
        <v>27.2</v>
      </c>
      <c r="I98" s="9">
        <f t="shared" si="6"/>
        <v>39.1</v>
      </c>
      <c r="J98" s="9">
        <f t="shared" si="6"/>
        <v>27.5</v>
      </c>
      <c r="K98" s="9">
        <f t="shared" si="6"/>
        <v>6.2</v>
      </c>
    </row>
    <row r="99" spans="1:11" ht="12.5" customHeight="1" x14ac:dyDescent="0.3">
      <c r="A99" s="4" t="s">
        <v>34</v>
      </c>
      <c r="B99" s="6">
        <v>285820</v>
      </c>
      <c r="C99" s="7">
        <v>84723.413420106503</v>
      </c>
      <c r="D99" s="7">
        <v>99105.273449684304</v>
      </c>
      <c r="E99" s="7">
        <v>61822.825773614299</v>
      </c>
      <c r="F99" s="7">
        <v>40168.487356594902</v>
      </c>
      <c r="G99" s="8">
        <f t="shared" si="6"/>
        <v>100</v>
      </c>
      <c r="H99" s="9">
        <f t="shared" si="6"/>
        <v>29.6</v>
      </c>
      <c r="I99" s="9">
        <f t="shared" si="6"/>
        <v>34.700000000000003</v>
      </c>
      <c r="J99" s="9">
        <f t="shared" si="6"/>
        <v>21.6</v>
      </c>
      <c r="K99" s="9">
        <f t="shared" si="6"/>
        <v>14.1</v>
      </c>
    </row>
    <row r="100" spans="1:11" ht="12.5" customHeight="1" x14ac:dyDescent="0.3">
      <c r="A100" s="4" t="s">
        <v>35</v>
      </c>
      <c r="B100" s="6">
        <v>147948</v>
      </c>
      <c r="C100" s="7">
        <v>43175.079248900198</v>
      </c>
      <c r="D100" s="7">
        <v>39561.583542407701</v>
      </c>
      <c r="E100" s="7">
        <v>25497.476795546499</v>
      </c>
      <c r="F100" s="7">
        <v>39713.860413145703</v>
      </c>
      <c r="G100" s="8">
        <f t="shared" si="6"/>
        <v>100</v>
      </c>
      <c r="H100" s="9">
        <f t="shared" si="6"/>
        <v>29.2</v>
      </c>
      <c r="I100" s="9">
        <f t="shared" si="6"/>
        <v>26.7</v>
      </c>
      <c r="J100" s="9">
        <f t="shared" si="6"/>
        <v>17.2</v>
      </c>
      <c r="K100" s="9">
        <f t="shared" si="6"/>
        <v>26.8</v>
      </c>
    </row>
    <row r="101" spans="1:11" ht="12.5" customHeight="1" x14ac:dyDescent="0.3">
      <c r="A101" s="4" t="s">
        <v>36</v>
      </c>
      <c r="B101" s="6">
        <v>56965</v>
      </c>
      <c r="C101" s="7">
        <v>12335.3913106911</v>
      </c>
      <c r="D101" s="7">
        <v>9265.8789064253906</v>
      </c>
      <c r="E101" s="7">
        <v>10185.665575155401</v>
      </c>
      <c r="F101" s="7">
        <v>25178.064207728101</v>
      </c>
      <c r="G101" s="8">
        <f t="shared" si="6"/>
        <v>100</v>
      </c>
      <c r="H101" s="9">
        <f t="shared" si="6"/>
        <v>21.7</v>
      </c>
      <c r="I101" s="9">
        <f t="shared" si="6"/>
        <v>16.3</v>
      </c>
      <c r="J101" s="9">
        <f t="shared" si="6"/>
        <v>17.899999999999999</v>
      </c>
      <c r="K101" s="9">
        <f t="shared" si="6"/>
        <v>44.2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1879522</v>
      </c>
      <c r="C103" s="7">
        <v>469284.09252050798</v>
      </c>
      <c r="D103" s="7">
        <v>694605.28434487595</v>
      </c>
      <c r="E103" s="7">
        <v>571120.32947198802</v>
      </c>
      <c r="F103" s="7">
        <v>144512.29366262801</v>
      </c>
      <c r="G103" s="8">
        <f t="shared" ref="G103:K104" si="7">ROUND(B103/$B103%,1)</f>
        <v>100</v>
      </c>
      <c r="H103" s="9">
        <f t="shared" si="7"/>
        <v>25</v>
      </c>
      <c r="I103" s="9">
        <f t="shared" si="7"/>
        <v>37</v>
      </c>
      <c r="J103" s="9">
        <f t="shared" si="7"/>
        <v>30.4</v>
      </c>
      <c r="K103" s="9">
        <f t="shared" si="7"/>
        <v>7.7</v>
      </c>
    </row>
    <row r="104" spans="1:11" ht="12.5" customHeight="1" x14ac:dyDescent="0.3">
      <c r="A104" s="4" t="s">
        <v>32</v>
      </c>
      <c r="B104" s="6">
        <v>1085011</v>
      </c>
      <c r="C104" s="7">
        <v>291020.984042692</v>
      </c>
      <c r="D104" s="7">
        <v>383259.98568026698</v>
      </c>
      <c r="E104" s="7">
        <v>278868.057424901</v>
      </c>
      <c r="F104" s="7">
        <v>131861.97285214</v>
      </c>
      <c r="G104" s="8">
        <f t="shared" si="7"/>
        <v>100</v>
      </c>
      <c r="H104" s="9">
        <f t="shared" si="7"/>
        <v>26.8</v>
      </c>
      <c r="I104" s="9">
        <f t="shared" si="7"/>
        <v>35.299999999999997</v>
      </c>
      <c r="J104" s="9">
        <f t="shared" si="7"/>
        <v>25.7</v>
      </c>
      <c r="K104" s="9">
        <f t="shared" si="7"/>
        <v>12.2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5351131</v>
      </c>
      <c r="C107" s="7">
        <v>1250298.35581049</v>
      </c>
      <c r="D107" s="7">
        <v>1703308.6242460001</v>
      </c>
      <c r="E107" s="7">
        <v>2219102.0771731501</v>
      </c>
      <c r="F107" s="7">
        <v>178421.942770358</v>
      </c>
      <c r="G107" s="8">
        <f t="shared" ref="G107:K124" si="8">ROUND(B107/$B107%,1)</f>
        <v>100</v>
      </c>
      <c r="H107" s="9">
        <f t="shared" si="8"/>
        <v>23.4</v>
      </c>
      <c r="I107" s="9">
        <f t="shared" si="8"/>
        <v>31.8</v>
      </c>
      <c r="J107" s="9">
        <f t="shared" si="8"/>
        <v>41.5</v>
      </c>
      <c r="K107" s="9">
        <f t="shared" si="8"/>
        <v>3.3</v>
      </c>
    </row>
    <row r="108" spans="1:11" ht="12.5" customHeight="1" x14ac:dyDescent="0.3">
      <c r="A108" s="4" t="s">
        <v>15</v>
      </c>
      <c r="B108" s="6">
        <v>212627</v>
      </c>
      <c r="C108" s="7">
        <v>10370.1981349541</v>
      </c>
      <c r="D108" s="7">
        <v>237.60368873846701</v>
      </c>
      <c r="E108" s="7">
        <v>198541.343915826</v>
      </c>
      <c r="F108" s="7">
        <v>3477.8542604814502</v>
      </c>
      <c r="G108" s="8">
        <f t="shared" si="8"/>
        <v>100</v>
      </c>
      <c r="H108" s="9">
        <f t="shared" si="8"/>
        <v>4.9000000000000004</v>
      </c>
      <c r="I108" s="9">
        <f t="shared" si="8"/>
        <v>0.1</v>
      </c>
      <c r="J108" s="9">
        <f t="shared" si="8"/>
        <v>93.4</v>
      </c>
      <c r="K108" s="9">
        <f t="shared" si="8"/>
        <v>1.6</v>
      </c>
    </row>
    <row r="109" spans="1:11" ht="12.5" customHeight="1" x14ac:dyDescent="0.3">
      <c r="A109" s="4" t="s">
        <v>16</v>
      </c>
      <c r="B109" s="6">
        <v>267486</v>
      </c>
      <c r="C109" s="7">
        <v>92529.575125889896</v>
      </c>
      <c r="D109" s="7">
        <v>10146.715909905401</v>
      </c>
      <c r="E109" s="7">
        <v>162038.16430742599</v>
      </c>
      <c r="F109" s="7">
        <v>2771.5446567783301</v>
      </c>
      <c r="G109" s="8">
        <f t="shared" si="8"/>
        <v>100</v>
      </c>
      <c r="H109" s="9">
        <f t="shared" si="8"/>
        <v>34.6</v>
      </c>
      <c r="I109" s="9">
        <f t="shared" si="8"/>
        <v>3.8</v>
      </c>
      <c r="J109" s="9">
        <f t="shared" si="8"/>
        <v>60.6</v>
      </c>
      <c r="K109" s="9">
        <f t="shared" si="8"/>
        <v>1</v>
      </c>
    </row>
    <row r="110" spans="1:11" ht="12.5" customHeight="1" x14ac:dyDescent="0.3">
      <c r="A110" s="4" t="s">
        <v>17</v>
      </c>
      <c r="B110" s="6">
        <v>309103</v>
      </c>
      <c r="C110" s="7">
        <v>133022.614148475</v>
      </c>
      <c r="D110" s="7">
        <v>49948.243868743797</v>
      </c>
      <c r="E110" s="7">
        <v>124629.123806274</v>
      </c>
      <c r="F110" s="7">
        <v>1503.0181765070099</v>
      </c>
      <c r="G110" s="8">
        <f t="shared" si="8"/>
        <v>100</v>
      </c>
      <c r="H110" s="9">
        <f t="shared" si="8"/>
        <v>43</v>
      </c>
      <c r="I110" s="9">
        <f t="shared" si="8"/>
        <v>16.2</v>
      </c>
      <c r="J110" s="9">
        <f t="shared" si="8"/>
        <v>40.299999999999997</v>
      </c>
      <c r="K110" s="9">
        <f t="shared" si="8"/>
        <v>0.5</v>
      </c>
    </row>
    <row r="111" spans="1:11" ht="12.5" customHeight="1" x14ac:dyDescent="0.3">
      <c r="A111" s="4" t="s">
        <v>18</v>
      </c>
      <c r="B111" s="6">
        <v>331934</v>
      </c>
      <c r="C111" s="7">
        <v>90742.040922064203</v>
      </c>
      <c r="D111" s="7">
        <v>91973.464037735001</v>
      </c>
      <c r="E111" s="7">
        <v>147945.23079641399</v>
      </c>
      <c r="F111" s="7">
        <v>1273.26424378659</v>
      </c>
      <c r="G111" s="8">
        <f t="shared" si="8"/>
        <v>100</v>
      </c>
      <c r="H111" s="9">
        <f t="shared" si="8"/>
        <v>27.3</v>
      </c>
      <c r="I111" s="9">
        <f t="shared" si="8"/>
        <v>27.7</v>
      </c>
      <c r="J111" s="9">
        <f t="shared" si="8"/>
        <v>44.6</v>
      </c>
      <c r="K111" s="9">
        <f t="shared" si="8"/>
        <v>0.4</v>
      </c>
    </row>
    <row r="112" spans="1:11" ht="12.5" customHeight="1" x14ac:dyDescent="0.3">
      <c r="A112" s="4" t="s">
        <v>19</v>
      </c>
      <c r="B112" s="6">
        <v>347611</v>
      </c>
      <c r="C112" s="7">
        <v>66481.570542752204</v>
      </c>
      <c r="D112" s="7">
        <v>119315.387002476</v>
      </c>
      <c r="E112" s="7">
        <v>160406.97296298301</v>
      </c>
      <c r="F112" s="7">
        <v>1407.06949178897</v>
      </c>
      <c r="G112" s="8">
        <f t="shared" si="8"/>
        <v>100</v>
      </c>
      <c r="H112" s="9">
        <f t="shared" si="8"/>
        <v>19.100000000000001</v>
      </c>
      <c r="I112" s="9">
        <f t="shared" si="8"/>
        <v>34.299999999999997</v>
      </c>
      <c r="J112" s="9">
        <f t="shared" si="8"/>
        <v>46.1</v>
      </c>
      <c r="K112" s="9">
        <f t="shared" si="8"/>
        <v>0.4</v>
      </c>
    </row>
    <row r="113" spans="1:11" ht="12.5" customHeight="1" x14ac:dyDescent="0.3">
      <c r="A113" s="4" t="s">
        <v>20</v>
      </c>
      <c r="B113" s="6">
        <v>368968</v>
      </c>
      <c r="C113" s="7">
        <v>57562.031645040202</v>
      </c>
      <c r="D113" s="7">
        <v>133281.593557432</v>
      </c>
      <c r="E113" s="7">
        <v>176601.776271045</v>
      </c>
      <c r="F113" s="7">
        <v>1522.59852648316</v>
      </c>
      <c r="G113" s="8">
        <f t="shared" si="8"/>
        <v>100</v>
      </c>
      <c r="H113" s="9">
        <f t="shared" si="8"/>
        <v>15.6</v>
      </c>
      <c r="I113" s="9">
        <f t="shared" si="8"/>
        <v>36.1</v>
      </c>
      <c r="J113" s="9">
        <f t="shared" si="8"/>
        <v>47.9</v>
      </c>
      <c r="K113" s="9">
        <f t="shared" si="8"/>
        <v>0.4</v>
      </c>
    </row>
    <row r="114" spans="1:11" ht="12.5" customHeight="1" x14ac:dyDescent="0.3">
      <c r="A114" s="4" t="s">
        <v>21</v>
      </c>
      <c r="B114" s="6">
        <v>358186</v>
      </c>
      <c r="C114" s="7">
        <v>56829.164980020498</v>
      </c>
      <c r="D114" s="7">
        <v>130190.77948333901</v>
      </c>
      <c r="E114" s="7">
        <v>169403.53183303101</v>
      </c>
      <c r="F114" s="7">
        <v>1762.5237036097501</v>
      </c>
      <c r="G114" s="8">
        <f t="shared" si="8"/>
        <v>100</v>
      </c>
      <c r="H114" s="9">
        <f t="shared" si="8"/>
        <v>15.9</v>
      </c>
      <c r="I114" s="9">
        <f t="shared" si="8"/>
        <v>36.299999999999997</v>
      </c>
      <c r="J114" s="9">
        <f t="shared" si="8"/>
        <v>47.3</v>
      </c>
      <c r="K114" s="9">
        <f t="shared" si="8"/>
        <v>0.5</v>
      </c>
    </row>
    <row r="115" spans="1:11" ht="12.5" customHeight="1" x14ac:dyDescent="0.3">
      <c r="A115" s="4" t="s">
        <v>22</v>
      </c>
      <c r="B115" s="6">
        <v>355053</v>
      </c>
      <c r="C115" s="7">
        <v>60445.142667349297</v>
      </c>
      <c r="D115" s="7">
        <v>135657.16979861801</v>
      </c>
      <c r="E115" s="7">
        <v>156919.31649186701</v>
      </c>
      <c r="F115" s="7">
        <v>2031.37104216532</v>
      </c>
      <c r="G115" s="8">
        <f t="shared" si="8"/>
        <v>100</v>
      </c>
      <c r="H115" s="9">
        <f t="shared" si="8"/>
        <v>17</v>
      </c>
      <c r="I115" s="9">
        <f t="shared" si="8"/>
        <v>38.200000000000003</v>
      </c>
      <c r="J115" s="9">
        <f t="shared" si="8"/>
        <v>44.2</v>
      </c>
      <c r="K115" s="9">
        <f t="shared" si="8"/>
        <v>0.6</v>
      </c>
    </row>
    <row r="116" spans="1:11" ht="12.5" customHeight="1" x14ac:dyDescent="0.3">
      <c r="A116" s="4" t="s">
        <v>23</v>
      </c>
      <c r="B116" s="6">
        <v>384405</v>
      </c>
      <c r="C116" s="7">
        <v>74658.203822403302</v>
      </c>
      <c r="D116" s="7">
        <v>148080.22498597001</v>
      </c>
      <c r="E116" s="7">
        <v>158643.318737347</v>
      </c>
      <c r="F116" s="7">
        <v>3023.2524542794199</v>
      </c>
      <c r="G116" s="8">
        <f t="shared" si="8"/>
        <v>100</v>
      </c>
      <c r="H116" s="9">
        <f t="shared" si="8"/>
        <v>19.399999999999999</v>
      </c>
      <c r="I116" s="9">
        <f t="shared" si="8"/>
        <v>38.5</v>
      </c>
      <c r="J116" s="9">
        <f t="shared" si="8"/>
        <v>41.3</v>
      </c>
      <c r="K116" s="9">
        <f t="shared" si="8"/>
        <v>0.8</v>
      </c>
    </row>
    <row r="117" spans="1:11" ht="12.5" customHeight="1" x14ac:dyDescent="0.3">
      <c r="A117" s="4" t="s">
        <v>24</v>
      </c>
      <c r="B117" s="6">
        <v>422107</v>
      </c>
      <c r="C117" s="7">
        <v>91765.050056187902</v>
      </c>
      <c r="D117" s="7">
        <v>162889.538023934</v>
      </c>
      <c r="E117" s="7">
        <v>163208.391633914</v>
      </c>
      <c r="F117" s="7">
        <v>4244.0202859647497</v>
      </c>
      <c r="G117" s="8">
        <f t="shared" si="8"/>
        <v>100</v>
      </c>
      <c r="H117" s="9">
        <f t="shared" si="8"/>
        <v>21.7</v>
      </c>
      <c r="I117" s="9">
        <f t="shared" si="8"/>
        <v>38.6</v>
      </c>
      <c r="J117" s="9">
        <f t="shared" si="8"/>
        <v>38.700000000000003</v>
      </c>
      <c r="K117" s="9">
        <f t="shared" si="8"/>
        <v>1</v>
      </c>
    </row>
    <row r="118" spans="1:11" ht="12.5" customHeight="1" x14ac:dyDescent="0.3">
      <c r="A118" s="4" t="s">
        <v>25</v>
      </c>
      <c r="B118" s="6">
        <v>493930</v>
      </c>
      <c r="C118" s="7">
        <v>115734.885621907</v>
      </c>
      <c r="D118" s="7">
        <v>189146.36432204701</v>
      </c>
      <c r="E118" s="7">
        <v>181971.97481111999</v>
      </c>
      <c r="F118" s="7">
        <v>7076.7752449254003</v>
      </c>
      <c r="G118" s="8">
        <f t="shared" si="8"/>
        <v>100</v>
      </c>
      <c r="H118" s="9">
        <f t="shared" si="8"/>
        <v>23.4</v>
      </c>
      <c r="I118" s="9">
        <f t="shared" si="8"/>
        <v>38.299999999999997</v>
      </c>
      <c r="J118" s="9">
        <f t="shared" si="8"/>
        <v>36.799999999999997</v>
      </c>
      <c r="K118" s="9">
        <f t="shared" si="8"/>
        <v>1.4</v>
      </c>
    </row>
    <row r="119" spans="1:11" ht="12.5" customHeight="1" x14ac:dyDescent="0.3">
      <c r="A119" s="4" t="s">
        <v>26</v>
      </c>
      <c r="B119" s="6">
        <v>417474</v>
      </c>
      <c r="C119" s="7">
        <v>101622.15301414</v>
      </c>
      <c r="D119" s="7">
        <v>158330.87062775501</v>
      </c>
      <c r="E119" s="7">
        <v>149422.461864051</v>
      </c>
      <c r="F119" s="7">
        <v>8098.5144940529099</v>
      </c>
      <c r="G119" s="8">
        <f t="shared" si="8"/>
        <v>100</v>
      </c>
      <c r="H119" s="9">
        <f t="shared" si="8"/>
        <v>24.3</v>
      </c>
      <c r="I119" s="9">
        <f t="shared" si="8"/>
        <v>37.9</v>
      </c>
      <c r="J119" s="9">
        <f t="shared" si="8"/>
        <v>35.799999999999997</v>
      </c>
      <c r="K119" s="9">
        <f t="shared" si="8"/>
        <v>1.9</v>
      </c>
    </row>
    <row r="120" spans="1:11" ht="12.5" customHeight="1" x14ac:dyDescent="0.3">
      <c r="A120" s="4" t="s">
        <v>27</v>
      </c>
      <c r="B120" s="6">
        <v>330648</v>
      </c>
      <c r="C120" s="7">
        <v>83576.942227753505</v>
      </c>
      <c r="D120" s="7">
        <v>130341.41446324599</v>
      </c>
      <c r="E120" s="7">
        <v>106988.560128343</v>
      </c>
      <c r="F120" s="7">
        <v>9741.0831806574006</v>
      </c>
      <c r="G120" s="8">
        <f t="shared" si="8"/>
        <v>100</v>
      </c>
      <c r="H120" s="9">
        <f t="shared" si="8"/>
        <v>25.3</v>
      </c>
      <c r="I120" s="9">
        <f t="shared" si="8"/>
        <v>39.4</v>
      </c>
      <c r="J120" s="9">
        <f t="shared" si="8"/>
        <v>32.4</v>
      </c>
      <c r="K120" s="9">
        <f t="shared" si="8"/>
        <v>2.9</v>
      </c>
    </row>
    <row r="121" spans="1:11" ht="12.5" customHeight="1" x14ac:dyDescent="0.3">
      <c r="A121" s="4" t="s">
        <v>28</v>
      </c>
      <c r="B121" s="6">
        <v>259899</v>
      </c>
      <c r="C121" s="7">
        <v>72048.102680762197</v>
      </c>
      <c r="D121" s="7">
        <v>101825.910961285</v>
      </c>
      <c r="E121" s="7">
        <v>69859.094763766407</v>
      </c>
      <c r="F121" s="7">
        <v>16165.8915941866</v>
      </c>
      <c r="G121" s="8">
        <f t="shared" si="8"/>
        <v>100</v>
      </c>
      <c r="H121" s="9">
        <f t="shared" si="8"/>
        <v>27.7</v>
      </c>
      <c r="I121" s="9">
        <f t="shared" si="8"/>
        <v>39.200000000000003</v>
      </c>
      <c r="J121" s="9">
        <f t="shared" si="8"/>
        <v>26.9</v>
      </c>
      <c r="K121" s="9">
        <f t="shared" si="8"/>
        <v>6.2</v>
      </c>
    </row>
    <row r="122" spans="1:11" ht="12.5" customHeight="1" x14ac:dyDescent="0.3">
      <c r="A122" s="4" t="s">
        <v>34</v>
      </c>
      <c r="B122" s="6">
        <v>233634</v>
      </c>
      <c r="C122" s="7">
        <v>71467.649979104797</v>
      </c>
      <c r="D122" s="7">
        <v>80230.410011412998</v>
      </c>
      <c r="E122" s="7">
        <v>49131.345527757301</v>
      </c>
      <c r="F122" s="7">
        <v>32804.594481724896</v>
      </c>
      <c r="G122" s="8">
        <f t="shared" si="8"/>
        <v>100</v>
      </c>
      <c r="H122" s="9">
        <f t="shared" si="8"/>
        <v>30.6</v>
      </c>
      <c r="I122" s="9">
        <f t="shared" si="8"/>
        <v>34.299999999999997</v>
      </c>
      <c r="J122" s="9">
        <f t="shared" si="8"/>
        <v>21</v>
      </c>
      <c r="K122" s="9">
        <f t="shared" si="8"/>
        <v>14</v>
      </c>
    </row>
    <row r="123" spans="1:11" ht="12.5" customHeight="1" x14ac:dyDescent="0.3">
      <c r="A123" s="4" t="s">
        <v>35</v>
      </c>
      <c r="B123" s="6">
        <v>183587</v>
      </c>
      <c r="C123" s="7">
        <v>54926.125962794802</v>
      </c>
      <c r="D123" s="7">
        <v>49483.021964217398</v>
      </c>
      <c r="E123" s="7">
        <v>30499.266108017899</v>
      </c>
      <c r="F123" s="7">
        <v>48678.58596497</v>
      </c>
      <c r="G123" s="8">
        <f t="shared" si="8"/>
        <v>100</v>
      </c>
      <c r="H123" s="9">
        <f t="shared" si="8"/>
        <v>29.9</v>
      </c>
      <c r="I123" s="9">
        <f t="shared" si="8"/>
        <v>27</v>
      </c>
      <c r="J123" s="9">
        <f t="shared" si="8"/>
        <v>16.600000000000001</v>
      </c>
      <c r="K123" s="9">
        <f t="shared" si="8"/>
        <v>26.5</v>
      </c>
    </row>
    <row r="124" spans="1:11" ht="12.5" customHeight="1" x14ac:dyDescent="0.3">
      <c r="A124" s="4" t="s">
        <v>36</v>
      </c>
      <c r="B124" s="6">
        <v>74479</v>
      </c>
      <c r="C124" s="7">
        <v>16516.904278886901</v>
      </c>
      <c r="D124" s="7">
        <v>12229.911539147801</v>
      </c>
      <c r="E124" s="7">
        <v>12892.2032139694</v>
      </c>
      <c r="F124" s="7">
        <v>32839.980967995798</v>
      </c>
      <c r="G124" s="8">
        <f t="shared" si="8"/>
        <v>100</v>
      </c>
      <c r="H124" s="9">
        <f t="shared" si="8"/>
        <v>22.2</v>
      </c>
      <c r="I124" s="9">
        <f t="shared" si="8"/>
        <v>16.399999999999999</v>
      </c>
      <c r="J124" s="9">
        <f t="shared" si="8"/>
        <v>17.3</v>
      </c>
      <c r="K124" s="9">
        <f t="shared" si="8"/>
        <v>44.1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1993651</v>
      </c>
      <c r="C126" s="7">
        <v>515892.76376534998</v>
      </c>
      <c r="D126" s="7">
        <v>721587.90388911101</v>
      </c>
      <c r="E126" s="7">
        <v>600764.90641702595</v>
      </c>
      <c r="F126" s="7">
        <v>155405.425928513</v>
      </c>
      <c r="G126" s="8">
        <f t="shared" ref="G126:K127" si="9">ROUND(B126/$B126%,1)</f>
        <v>100</v>
      </c>
      <c r="H126" s="9">
        <f t="shared" si="9"/>
        <v>25.9</v>
      </c>
      <c r="I126" s="9">
        <f t="shared" si="9"/>
        <v>36.200000000000003</v>
      </c>
      <c r="J126" s="9">
        <f t="shared" si="9"/>
        <v>30.1</v>
      </c>
      <c r="K126" s="9">
        <f t="shared" si="9"/>
        <v>7.8</v>
      </c>
    </row>
    <row r="127" spans="1:11" ht="12.5" customHeight="1" x14ac:dyDescent="0.3">
      <c r="A127" s="4" t="s">
        <v>32</v>
      </c>
      <c r="B127" s="6">
        <v>1082247</v>
      </c>
      <c r="C127" s="7">
        <v>298535.72512930201</v>
      </c>
      <c r="D127" s="7">
        <v>374110.66893930902</v>
      </c>
      <c r="E127" s="7">
        <v>269370.469741854</v>
      </c>
      <c r="F127" s="7">
        <v>140230.136189535</v>
      </c>
      <c r="G127" s="8">
        <f t="shared" si="9"/>
        <v>100</v>
      </c>
      <c r="H127" s="9">
        <f t="shared" si="9"/>
        <v>27.6</v>
      </c>
      <c r="I127" s="9">
        <f t="shared" si="9"/>
        <v>34.6</v>
      </c>
      <c r="J127" s="9">
        <f t="shared" si="9"/>
        <v>24.9</v>
      </c>
      <c r="K127" s="9">
        <f t="shared" si="9"/>
        <v>13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5232941</v>
      </c>
      <c r="C130" s="7">
        <v>1238183.0510519899</v>
      </c>
      <c r="D130" s="7">
        <v>1664889.86093007</v>
      </c>
      <c r="E130" s="7">
        <v>2150004.3106019101</v>
      </c>
      <c r="F130" s="7">
        <v>179863.77741602701</v>
      </c>
      <c r="G130" s="8">
        <f t="shared" ref="G130:K147" si="10">ROUND(B130/$B130%,1)</f>
        <v>100</v>
      </c>
      <c r="H130" s="9">
        <f t="shared" si="10"/>
        <v>23.7</v>
      </c>
      <c r="I130" s="9">
        <f t="shared" si="10"/>
        <v>31.8</v>
      </c>
      <c r="J130" s="9">
        <f t="shared" si="10"/>
        <v>41.1</v>
      </c>
      <c r="K130" s="9">
        <f t="shared" si="10"/>
        <v>3.4</v>
      </c>
    </row>
    <row r="131" spans="1:11" ht="12.5" customHeight="1" x14ac:dyDescent="0.3">
      <c r="A131" s="4" t="s">
        <v>15</v>
      </c>
      <c r="B131" s="6">
        <v>212809</v>
      </c>
      <c r="C131" s="7">
        <v>10797.634123325501</v>
      </c>
      <c r="D131" s="7">
        <v>247.46253424891799</v>
      </c>
      <c r="E131" s="7">
        <v>198227.50912573701</v>
      </c>
      <c r="F131" s="7">
        <v>3536.3942166882798</v>
      </c>
      <c r="G131" s="8">
        <f t="shared" si="10"/>
        <v>100</v>
      </c>
      <c r="H131" s="9">
        <f t="shared" si="10"/>
        <v>5.0999999999999996</v>
      </c>
      <c r="I131" s="9">
        <f t="shared" si="10"/>
        <v>0.1</v>
      </c>
      <c r="J131" s="9">
        <f t="shared" si="10"/>
        <v>93.1</v>
      </c>
      <c r="K131" s="9">
        <f t="shared" si="10"/>
        <v>1.7</v>
      </c>
    </row>
    <row r="132" spans="1:11" ht="12.5" customHeight="1" x14ac:dyDescent="0.3">
      <c r="A132" s="4" t="s">
        <v>16</v>
      </c>
      <c r="B132" s="6">
        <v>239745</v>
      </c>
      <c r="C132" s="7">
        <v>84869.169235666297</v>
      </c>
      <c r="D132" s="7">
        <v>9068.2089381534497</v>
      </c>
      <c r="E132" s="7">
        <v>143308.48659607599</v>
      </c>
      <c r="F132" s="7">
        <v>2499.13523010469</v>
      </c>
      <c r="G132" s="8">
        <f t="shared" si="10"/>
        <v>100</v>
      </c>
      <c r="H132" s="9">
        <f t="shared" si="10"/>
        <v>35.4</v>
      </c>
      <c r="I132" s="9">
        <f t="shared" si="10"/>
        <v>3.8</v>
      </c>
      <c r="J132" s="9">
        <f t="shared" si="10"/>
        <v>59.8</v>
      </c>
      <c r="K132" s="9">
        <f t="shared" si="10"/>
        <v>1</v>
      </c>
    </row>
    <row r="133" spans="1:11" ht="12.5" customHeight="1" x14ac:dyDescent="0.3">
      <c r="A133" s="4" t="s">
        <v>17</v>
      </c>
      <c r="B133" s="6">
        <v>282508</v>
      </c>
      <c r="C133" s="7">
        <v>122785.919087355</v>
      </c>
      <c r="D133" s="7">
        <v>45638.368312004997</v>
      </c>
      <c r="E133" s="7">
        <v>112704.83949108201</v>
      </c>
      <c r="F133" s="7">
        <v>1378.87310955817</v>
      </c>
      <c r="G133" s="8">
        <f t="shared" si="10"/>
        <v>100</v>
      </c>
      <c r="H133" s="9">
        <f t="shared" si="10"/>
        <v>43.5</v>
      </c>
      <c r="I133" s="9">
        <f t="shared" si="10"/>
        <v>16.2</v>
      </c>
      <c r="J133" s="9">
        <f t="shared" si="10"/>
        <v>39.9</v>
      </c>
      <c r="K133" s="9">
        <f t="shared" si="10"/>
        <v>0.5</v>
      </c>
    </row>
    <row r="134" spans="1:11" ht="12.5" customHeight="1" x14ac:dyDescent="0.3">
      <c r="A134" s="4" t="s">
        <v>18</v>
      </c>
      <c r="B134" s="6">
        <v>320997</v>
      </c>
      <c r="C134" s="7">
        <v>88453.190073447899</v>
      </c>
      <c r="D134" s="7">
        <v>89055.235005213501</v>
      </c>
      <c r="E134" s="7">
        <v>142249.482156777</v>
      </c>
      <c r="F134" s="7">
        <v>1239.0927645612101</v>
      </c>
      <c r="G134" s="8">
        <f t="shared" si="10"/>
        <v>100</v>
      </c>
      <c r="H134" s="9">
        <f t="shared" si="10"/>
        <v>27.6</v>
      </c>
      <c r="I134" s="9">
        <f t="shared" si="10"/>
        <v>27.7</v>
      </c>
      <c r="J134" s="9">
        <f t="shared" si="10"/>
        <v>44.3</v>
      </c>
      <c r="K134" s="9">
        <f t="shared" si="10"/>
        <v>0.4</v>
      </c>
    </row>
    <row r="135" spans="1:11" ht="12.5" customHeight="1" x14ac:dyDescent="0.3">
      <c r="A135" s="4" t="s">
        <v>19</v>
      </c>
      <c r="B135" s="6">
        <v>339999</v>
      </c>
      <c r="C135" s="7">
        <v>65815.762259159106</v>
      </c>
      <c r="D135" s="7">
        <v>116836.323598391</v>
      </c>
      <c r="E135" s="7">
        <v>155965.08721465801</v>
      </c>
      <c r="F135" s="7">
        <v>1381.8269277915899</v>
      </c>
      <c r="G135" s="8">
        <f t="shared" si="10"/>
        <v>100</v>
      </c>
      <c r="H135" s="9">
        <f t="shared" si="10"/>
        <v>19.399999999999999</v>
      </c>
      <c r="I135" s="9">
        <f t="shared" si="10"/>
        <v>34.4</v>
      </c>
      <c r="J135" s="9">
        <f t="shared" si="10"/>
        <v>45.9</v>
      </c>
      <c r="K135" s="9">
        <f t="shared" si="10"/>
        <v>0.4</v>
      </c>
    </row>
    <row r="136" spans="1:11" ht="12.5" customHeight="1" x14ac:dyDescent="0.3">
      <c r="A136" s="4" t="s">
        <v>20</v>
      </c>
      <c r="B136" s="6">
        <v>352002</v>
      </c>
      <c r="C136" s="7">
        <v>54227.780006671303</v>
      </c>
      <c r="D136" s="7">
        <v>128611.407939008</v>
      </c>
      <c r="E136" s="7">
        <v>167758.810083308</v>
      </c>
      <c r="F136" s="7">
        <v>1404.0019710121201</v>
      </c>
      <c r="G136" s="8">
        <f t="shared" si="10"/>
        <v>100</v>
      </c>
      <c r="H136" s="9">
        <f t="shared" si="10"/>
        <v>15.4</v>
      </c>
      <c r="I136" s="9">
        <f t="shared" si="10"/>
        <v>36.5</v>
      </c>
      <c r="J136" s="9">
        <f t="shared" si="10"/>
        <v>47.7</v>
      </c>
      <c r="K136" s="9">
        <f t="shared" si="10"/>
        <v>0.4</v>
      </c>
    </row>
    <row r="137" spans="1:11" ht="12.5" customHeight="1" x14ac:dyDescent="0.3">
      <c r="A137" s="4" t="s">
        <v>21</v>
      </c>
      <c r="B137" s="6">
        <v>370169</v>
      </c>
      <c r="C137" s="7">
        <v>57228.879177001698</v>
      </c>
      <c r="D137" s="7">
        <v>135894.81309166501</v>
      </c>
      <c r="E137" s="7">
        <v>175303.39039987401</v>
      </c>
      <c r="F137" s="7">
        <v>1741.91733145956</v>
      </c>
      <c r="G137" s="8">
        <f t="shared" si="10"/>
        <v>100</v>
      </c>
      <c r="H137" s="9">
        <f t="shared" si="10"/>
        <v>15.5</v>
      </c>
      <c r="I137" s="9">
        <f t="shared" si="10"/>
        <v>36.700000000000003</v>
      </c>
      <c r="J137" s="9">
        <f t="shared" si="10"/>
        <v>47.4</v>
      </c>
      <c r="K137" s="9">
        <f t="shared" si="10"/>
        <v>0.5</v>
      </c>
    </row>
    <row r="138" spans="1:11" ht="12.5" customHeight="1" x14ac:dyDescent="0.3">
      <c r="A138" s="4" t="s">
        <v>22</v>
      </c>
      <c r="B138" s="6">
        <v>357298</v>
      </c>
      <c r="C138" s="7">
        <v>61303.612738156298</v>
      </c>
      <c r="D138" s="7">
        <v>136162.329175388</v>
      </c>
      <c r="E138" s="7">
        <v>157749.661045185</v>
      </c>
      <c r="F138" s="7">
        <v>2082.3970412703302</v>
      </c>
      <c r="G138" s="8">
        <f t="shared" si="10"/>
        <v>100</v>
      </c>
      <c r="H138" s="9">
        <f t="shared" si="10"/>
        <v>17.2</v>
      </c>
      <c r="I138" s="9">
        <f t="shared" si="10"/>
        <v>38.1</v>
      </c>
      <c r="J138" s="9">
        <f t="shared" si="10"/>
        <v>44.2</v>
      </c>
      <c r="K138" s="9">
        <f t="shared" si="10"/>
        <v>0.6</v>
      </c>
    </row>
    <row r="139" spans="1:11" ht="12.5" customHeight="1" x14ac:dyDescent="0.3">
      <c r="A139" s="4" t="s">
        <v>23</v>
      </c>
      <c r="B139" s="6">
        <v>352669</v>
      </c>
      <c r="C139" s="7">
        <v>70010.264879519294</v>
      </c>
      <c r="D139" s="7">
        <v>134653.21333760099</v>
      </c>
      <c r="E139" s="7">
        <v>145141.000086624</v>
      </c>
      <c r="F139" s="7">
        <v>2864.52169625539</v>
      </c>
      <c r="G139" s="8">
        <f t="shared" si="10"/>
        <v>100</v>
      </c>
      <c r="H139" s="9">
        <f t="shared" si="10"/>
        <v>19.899999999999999</v>
      </c>
      <c r="I139" s="9">
        <f t="shared" si="10"/>
        <v>38.200000000000003</v>
      </c>
      <c r="J139" s="9">
        <f t="shared" si="10"/>
        <v>41.2</v>
      </c>
      <c r="K139" s="9">
        <f t="shared" si="10"/>
        <v>0.8</v>
      </c>
    </row>
    <row r="140" spans="1:11" ht="12.5" customHeight="1" x14ac:dyDescent="0.3">
      <c r="A140" s="4" t="s">
        <v>24</v>
      </c>
      <c r="B140" s="6">
        <v>380625</v>
      </c>
      <c r="C140" s="7">
        <v>83982.867346021099</v>
      </c>
      <c r="D140" s="7">
        <v>145947.58567828001</v>
      </c>
      <c r="E140" s="7">
        <v>146853.822368875</v>
      </c>
      <c r="F140" s="7">
        <v>3840.7246068231402</v>
      </c>
      <c r="G140" s="8">
        <f t="shared" si="10"/>
        <v>100</v>
      </c>
      <c r="H140" s="9">
        <f t="shared" si="10"/>
        <v>22.1</v>
      </c>
      <c r="I140" s="9">
        <f t="shared" si="10"/>
        <v>38.299999999999997</v>
      </c>
      <c r="J140" s="9">
        <f t="shared" si="10"/>
        <v>38.6</v>
      </c>
      <c r="K140" s="9">
        <f t="shared" si="10"/>
        <v>1</v>
      </c>
    </row>
    <row r="141" spans="1:11" ht="12.5" customHeight="1" x14ac:dyDescent="0.3">
      <c r="A141" s="4" t="s">
        <v>25</v>
      </c>
      <c r="B141" s="6">
        <v>414201</v>
      </c>
      <c r="C141" s="7">
        <v>97379.292611714598</v>
      </c>
      <c r="D141" s="7">
        <v>158102.235208686</v>
      </c>
      <c r="E141" s="7">
        <v>152946.47850940801</v>
      </c>
      <c r="F141" s="7">
        <v>5772.9936701916504</v>
      </c>
      <c r="G141" s="8">
        <f t="shared" si="10"/>
        <v>100</v>
      </c>
      <c r="H141" s="9">
        <f t="shared" si="10"/>
        <v>23.5</v>
      </c>
      <c r="I141" s="9">
        <f t="shared" si="10"/>
        <v>38.200000000000003</v>
      </c>
      <c r="J141" s="9">
        <f t="shared" si="10"/>
        <v>36.9</v>
      </c>
      <c r="K141" s="9">
        <f t="shared" si="10"/>
        <v>1.4</v>
      </c>
    </row>
    <row r="142" spans="1:11" ht="12.5" customHeight="1" x14ac:dyDescent="0.3">
      <c r="A142" s="4" t="s">
        <v>26</v>
      </c>
      <c r="B142" s="6">
        <v>472507</v>
      </c>
      <c r="C142" s="7">
        <v>119396.750905432</v>
      </c>
      <c r="D142" s="7">
        <v>175397.818627245</v>
      </c>
      <c r="E142" s="7">
        <v>168385.59017285699</v>
      </c>
      <c r="F142" s="7">
        <v>9326.8402944664795</v>
      </c>
      <c r="G142" s="8">
        <f t="shared" si="10"/>
        <v>100</v>
      </c>
      <c r="H142" s="9">
        <f t="shared" si="10"/>
        <v>25.3</v>
      </c>
      <c r="I142" s="9">
        <f t="shared" si="10"/>
        <v>37.1</v>
      </c>
      <c r="J142" s="9">
        <f t="shared" si="10"/>
        <v>35.6</v>
      </c>
      <c r="K142" s="9">
        <f t="shared" si="10"/>
        <v>2</v>
      </c>
    </row>
    <row r="143" spans="1:11" ht="12.5" customHeight="1" x14ac:dyDescent="0.3">
      <c r="A143" s="4" t="s">
        <v>27</v>
      </c>
      <c r="B143" s="6">
        <v>387654</v>
      </c>
      <c r="C143" s="7">
        <v>105190.85383737</v>
      </c>
      <c r="D143" s="7">
        <v>147485.90750846601</v>
      </c>
      <c r="E143" s="7">
        <v>122905.722897431</v>
      </c>
      <c r="F143" s="7">
        <v>12071.515756733201</v>
      </c>
      <c r="G143" s="8">
        <f t="shared" si="10"/>
        <v>100</v>
      </c>
      <c r="H143" s="9">
        <f t="shared" si="10"/>
        <v>27.1</v>
      </c>
      <c r="I143" s="9">
        <f t="shared" si="10"/>
        <v>38</v>
      </c>
      <c r="J143" s="9">
        <f t="shared" si="10"/>
        <v>31.7</v>
      </c>
      <c r="K143" s="9">
        <f t="shared" si="10"/>
        <v>3.1</v>
      </c>
    </row>
    <row r="144" spans="1:11" ht="12.5" customHeight="1" x14ac:dyDescent="0.3">
      <c r="A144" s="4" t="s">
        <v>28</v>
      </c>
      <c r="B144" s="6">
        <v>291942</v>
      </c>
      <c r="C144" s="7">
        <v>84318.590410159799</v>
      </c>
      <c r="D144" s="7">
        <v>112874.50971925601</v>
      </c>
      <c r="E144" s="7">
        <v>76140.752272103506</v>
      </c>
      <c r="F144" s="7">
        <v>18608.147598480598</v>
      </c>
      <c r="G144" s="8">
        <f t="shared" si="10"/>
        <v>100</v>
      </c>
      <c r="H144" s="9">
        <f t="shared" si="10"/>
        <v>28.9</v>
      </c>
      <c r="I144" s="9">
        <f t="shared" si="10"/>
        <v>38.700000000000003</v>
      </c>
      <c r="J144" s="9">
        <f t="shared" si="10"/>
        <v>26.1</v>
      </c>
      <c r="K144" s="9">
        <f t="shared" si="10"/>
        <v>6.4</v>
      </c>
    </row>
    <row r="145" spans="1:11" ht="12.5" customHeight="1" x14ac:dyDescent="0.3">
      <c r="A145" s="4" t="s">
        <v>34</v>
      </c>
      <c r="B145" s="6">
        <v>207244</v>
      </c>
      <c r="C145" s="7">
        <v>63383.737809788203</v>
      </c>
      <c r="D145" s="7">
        <v>71777.360221262497</v>
      </c>
      <c r="E145" s="7">
        <v>43194.449026649003</v>
      </c>
      <c r="F145" s="7">
        <v>28888.4529423003</v>
      </c>
      <c r="G145" s="8">
        <f t="shared" si="10"/>
        <v>100</v>
      </c>
      <c r="H145" s="9">
        <f t="shared" si="10"/>
        <v>30.6</v>
      </c>
      <c r="I145" s="9">
        <f t="shared" si="10"/>
        <v>34.6</v>
      </c>
      <c r="J145" s="9">
        <f t="shared" si="10"/>
        <v>20.8</v>
      </c>
      <c r="K145" s="9">
        <f t="shared" si="10"/>
        <v>13.9</v>
      </c>
    </row>
    <row r="146" spans="1:11" ht="12.5" customHeight="1" x14ac:dyDescent="0.3">
      <c r="A146" s="4" t="s">
        <v>35</v>
      </c>
      <c r="B146" s="6">
        <v>150985</v>
      </c>
      <c r="C146" s="7">
        <v>46421.9674975042</v>
      </c>
      <c r="D146" s="7">
        <v>40517.9776662777</v>
      </c>
      <c r="E146" s="7">
        <v>24191.133057943502</v>
      </c>
      <c r="F146" s="7">
        <v>39853.921778274598</v>
      </c>
      <c r="G146" s="8">
        <f t="shared" si="10"/>
        <v>100</v>
      </c>
      <c r="H146" s="9">
        <f t="shared" si="10"/>
        <v>30.7</v>
      </c>
      <c r="I146" s="9">
        <f t="shared" si="10"/>
        <v>26.8</v>
      </c>
      <c r="J146" s="9">
        <f t="shared" si="10"/>
        <v>16</v>
      </c>
      <c r="K146" s="9">
        <f t="shared" si="10"/>
        <v>26.4</v>
      </c>
    </row>
    <row r="147" spans="1:11" ht="12.5" customHeight="1" x14ac:dyDescent="0.3">
      <c r="A147" s="4" t="s">
        <v>36</v>
      </c>
      <c r="B147" s="6">
        <v>99587</v>
      </c>
      <c r="C147" s="7">
        <v>22616.779053700899</v>
      </c>
      <c r="D147" s="7">
        <v>16619.104368924302</v>
      </c>
      <c r="E147" s="7">
        <v>16978.096097318899</v>
      </c>
      <c r="F147" s="7">
        <v>43373.020480056002</v>
      </c>
      <c r="G147" s="8">
        <f t="shared" si="10"/>
        <v>100</v>
      </c>
      <c r="H147" s="9">
        <f t="shared" si="10"/>
        <v>22.7</v>
      </c>
      <c r="I147" s="9">
        <f t="shared" si="10"/>
        <v>16.7</v>
      </c>
      <c r="J147" s="9">
        <f t="shared" si="10"/>
        <v>17</v>
      </c>
      <c r="K147" s="9">
        <f t="shared" si="10"/>
        <v>43.6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2024120</v>
      </c>
      <c r="C149" s="7">
        <v>538707.97212567006</v>
      </c>
      <c r="D149" s="7">
        <v>722774.91332011705</v>
      </c>
      <c r="E149" s="7">
        <v>604742.22203370999</v>
      </c>
      <c r="F149" s="7">
        <v>157894.892520503</v>
      </c>
      <c r="G149" s="8">
        <f t="shared" ref="G149:K150" si="11">ROUND(B149/$B149%,1)</f>
        <v>100</v>
      </c>
      <c r="H149" s="9">
        <f t="shared" si="11"/>
        <v>26.6</v>
      </c>
      <c r="I149" s="9">
        <f t="shared" si="11"/>
        <v>35.700000000000003</v>
      </c>
      <c r="J149" s="9">
        <f t="shared" si="11"/>
        <v>29.9</v>
      </c>
      <c r="K149" s="9">
        <f t="shared" si="11"/>
        <v>7.8</v>
      </c>
    </row>
    <row r="150" spans="1:11" ht="12.75" customHeight="1" x14ac:dyDescent="0.3">
      <c r="A150" s="14" t="s">
        <v>32</v>
      </c>
      <c r="B150" s="6">
        <v>1137412</v>
      </c>
      <c r="C150" s="7">
        <v>321931.92860852298</v>
      </c>
      <c r="D150" s="7">
        <v>389274.85948418698</v>
      </c>
      <c r="E150" s="7">
        <v>283410.15335144597</v>
      </c>
      <c r="F150" s="7">
        <v>142795.058555845</v>
      </c>
      <c r="G150" s="15">
        <f t="shared" si="11"/>
        <v>100</v>
      </c>
      <c r="H150" s="16">
        <f t="shared" si="11"/>
        <v>28.3</v>
      </c>
      <c r="I150" s="16">
        <f t="shared" si="11"/>
        <v>34.200000000000003</v>
      </c>
      <c r="J150" s="16">
        <f t="shared" si="11"/>
        <v>24.9</v>
      </c>
      <c r="K150" s="16">
        <f t="shared" si="11"/>
        <v>12.6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千葉県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5125094</v>
      </c>
      <c r="C160" s="7">
        <v>1223963.3299869599</v>
      </c>
      <c r="D160" s="7">
        <v>1624206.07760384</v>
      </c>
      <c r="E160" s="7">
        <v>2095730.8695422299</v>
      </c>
      <c r="F160" s="7">
        <v>181193.72286696901</v>
      </c>
      <c r="G160" s="8">
        <f t="shared" ref="G160:K177" si="12">ROUND(B160/$B160%,1)</f>
        <v>100</v>
      </c>
      <c r="H160" s="9">
        <f t="shared" si="12"/>
        <v>23.9</v>
      </c>
      <c r="I160" s="9">
        <f t="shared" si="12"/>
        <v>31.7</v>
      </c>
      <c r="J160" s="9">
        <f t="shared" si="12"/>
        <v>40.9</v>
      </c>
      <c r="K160" s="9">
        <f t="shared" si="12"/>
        <v>3.5</v>
      </c>
    </row>
    <row r="161" spans="1:11" ht="12.5" customHeight="1" x14ac:dyDescent="0.3">
      <c r="A161" s="4" t="s">
        <v>43</v>
      </c>
      <c r="B161" s="6">
        <v>214728</v>
      </c>
      <c r="C161" s="7">
        <v>11283.5591984484</v>
      </c>
      <c r="D161" s="7">
        <v>261.27950738632597</v>
      </c>
      <c r="E161" s="7">
        <v>199572.728983468</v>
      </c>
      <c r="F161" s="7">
        <v>3610.4323106974998</v>
      </c>
      <c r="G161" s="8">
        <f t="shared" si="12"/>
        <v>100</v>
      </c>
      <c r="H161" s="9">
        <f t="shared" si="12"/>
        <v>5.3</v>
      </c>
      <c r="I161" s="9">
        <f t="shared" si="12"/>
        <v>0.1</v>
      </c>
      <c r="J161" s="9">
        <f t="shared" si="12"/>
        <v>92.9</v>
      </c>
      <c r="K161" s="9">
        <f t="shared" si="12"/>
        <v>1.7</v>
      </c>
    </row>
    <row r="162" spans="1:11" ht="12.5" customHeight="1" x14ac:dyDescent="0.3">
      <c r="A162" s="4" t="s">
        <v>16</v>
      </c>
      <c r="B162" s="6">
        <v>239280</v>
      </c>
      <c r="C162" s="7">
        <v>85577.646488864397</v>
      </c>
      <c r="D162" s="7">
        <v>8957.2706188603697</v>
      </c>
      <c r="E162" s="7">
        <v>142234.584325865</v>
      </c>
      <c r="F162" s="7">
        <v>2510.4985664106598</v>
      </c>
      <c r="G162" s="8">
        <f t="shared" si="12"/>
        <v>100</v>
      </c>
      <c r="H162" s="9">
        <f t="shared" si="12"/>
        <v>35.799999999999997</v>
      </c>
      <c r="I162" s="9">
        <f t="shared" si="12"/>
        <v>3.7</v>
      </c>
      <c r="J162" s="9">
        <f t="shared" si="12"/>
        <v>59.4</v>
      </c>
      <c r="K162" s="9">
        <f t="shared" si="12"/>
        <v>1</v>
      </c>
    </row>
    <row r="163" spans="1:11" ht="12.5" customHeight="1" x14ac:dyDescent="0.3">
      <c r="A163" s="4" t="s">
        <v>17</v>
      </c>
      <c r="B163" s="6">
        <v>253866</v>
      </c>
      <c r="C163" s="7">
        <v>111496.558033302</v>
      </c>
      <c r="D163" s="7">
        <v>40562.2475323127</v>
      </c>
      <c r="E163" s="7">
        <v>100545.328197546</v>
      </c>
      <c r="F163" s="7">
        <v>1261.8662368395401</v>
      </c>
      <c r="G163" s="8">
        <f t="shared" si="12"/>
        <v>100</v>
      </c>
      <c r="H163" s="9">
        <f t="shared" si="12"/>
        <v>43.9</v>
      </c>
      <c r="I163" s="9">
        <f t="shared" si="12"/>
        <v>16</v>
      </c>
      <c r="J163" s="9">
        <f t="shared" si="12"/>
        <v>39.6</v>
      </c>
      <c r="K163" s="9">
        <f t="shared" si="12"/>
        <v>0.5</v>
      </c>
    </row>
    <row r="164" spans="1:11" ht="12.5" customHeight="1" x14ac:dyDescent="0.3">
      <c r="A164" s="4" t="s">
        <v>15</v>
      </c>
      <c r="B164" s="6">
        <v>293442</v>
      </c>
      <c r="C164" s="7">
        <v>81161.448317254602</v>
      </c>
      <c r="D164" s="7">
        <v>80686.162832700604</v>
      </c>
      <c r="E164" s="7">
        <v>130459.269005373</v>
      </c>
      <c r="F164" s="7">
        <v>1135.1198446716401</v>
      </c>
      <c r="G164" s="8">
        <f t="shared" si="12"/>
        <v>100</v>
      </c>
      <c r="H164" s="9">
        <f t="shared" si="12"/>
        <v>27.7</v>
      </c>
      <c r="I164" s="9">
        <f t="shared" si="12"/>
        <v>27.5</v>
      </c>
      <c r="J164" s="9">
        <f t="shared" si="12"/>
        <v>44.5</v>
      </c>
      <c r="K164" s="9">
        <f t="shared" si="12"/>
        <v>0.4</v>
      </c>
    </row>
    <row r="165" spans="1:11" ht="12.5" customHeight="1" x14ac:dyDescent="0.3">
      <c r="A165" s="4" t="s">
        <v>19</v>
      </c>
      <c r="B165" s="6">
        <v>329694</v>
      </c>
      <c r="C165" s="7">
        <v>63827.822841120498</v>
      </c>
      <c r="D165" s="7">
        <v>113064.18554873401</v>
      </c>
      <c r="E165" s="7">
        <v>151453.79506667401</v>
      </c>
      <c r="F165" s="7">
        <v>1348.1965434716401</v>
      </c>
      <c r="G165" s="8">
        <f t="shared" si="12"/>
        <v>100</v>
      </c>
      <c r="H165" s="9">
        <f t="shared" si="12"/>
        <v>19.399999999999999</v>
      </c>
      <c r="I165" s="9">
        <f t="shared" si="12"/>
        <v>34.299999999999997</v>
      </c>
      <c r="J165" s="9">
        <f t="shared" si="12"/>
        <v>45.9</v>
      </c>
      <c r="K165" s="9">
        <f t="shared" si="12"/>
        <v>0.4</v>
      </c>
    </row>
    <row r="166" spans="1:11" ht="12.5" customHeight="1" x14ac:dyDescent="0.3">
      <c r="A166" s="4" t="s">
        <v>20</v>
      </c>
      <c r="B166" s="6">
        <v>344612</v>
      </c>
      <c r="C166" s="7">
        <v>53291.254736516501</v>
      </c>
      <c r="D166" s="7">
        <v>125880.569537145</v>
      </c>
      <c r="E166" s="7">
        <v>164064.321377452</v>
      </c>
      <c r="F166" s="7">
        <v>1375.8543488868299</v>
      </c>
      <c r="G166" s="8">
        <f t="shared" si="12"/>
        <v>100</v>
      </c>
      <c r="H166" s="9">
        <f t="shared" si="12"/>
        <v>15.5</v>
      </c>
      <c r="I166" s="9">
        <f t="shared" si="12"/>
        <v>36.5</v>
      </c>
      <c r="J166" s="9">
        <f t="shared" si="12"/>
        <v>47.6</v>
      </c>
      <c r="K166" s="9">
        <f t="shared" si="12"/>
        <v>0.4</v>
      </c>
    </row>
    <row r="167" spans="1:11" ht="12.5" customHeight="1" x14ac:dyDescent="0.3">
      <c r="A167" s="4" t="s">
        <v>21</v>
      </c>
      <c r="B167" s="6">
        <v>353208</v>
      </c>
      <c r="C167" s="7">
        <v>53823.293140587099</v>
      </c>
      <c r="D167" s="7">
        <v>130773.743339411</v>
      </c>
      <c r="E167" s="7">
        <v>167009.259296267</v>
      </c>
      <c r="F167" s="7">
        <v>1601.7042237345199</v>
      </c>
      <c r="G167" s="8">
        <f t="shared" si="12"/>
        <v>100</v>
      </c>
      <c r="H167" s="9">
        <f t="shared" si="12"/>
        <v>15.2</v>
      </c>
      <c r="I167" s="9">
        <f t="shared" si="12"/>
        <v>37</v>
      </c>
      <c r="J167" s="9">
        <f t="shared" si="12"/>
        <v>47.3</v>
      </c>
      <c r="K167" s="9">
        <f t="shared" si="12"/>
        <v>0.5</v>
      </c>
    </row>
    <row r="168" spans="1:11" ht="12.5" customHeight="1" x14ac:dyDescent="0.3">
      <c r="A168" s="4" t="s">
        <v>22</v>
      </c>
      <c r="B168" s="6">
        <v>369395</v>
      </c>
      <c r="C168" s="7">
        <v>61873.996063222701</v>
      </c>
      <c r="D168" s="7">
        <v>141637.99917452701</v>
      </c>
      <c r="E168" s="7">
        <v>163834.384869003</v>
      </c>
      <c r="F168" s="7">
        <v>2048.61989324762</v>
      </c>
      <c r="G168" s="8">
        <f t="shared" si="12"/>
        <v>100</v>
      </c>
      <c r="H168" s="9">
        <f t="shared" si="12"/>
        <v>16.8</v>
      </c>
      <c r="I168" s="9">
        <f t="shared" si="12"/>
        <v>38.299999999999997</v>
      </c>
      <c r="J168" s="9">
        <f t="shared" si="12"/>
        <v>44.4</v>
      </c>
      <c r="K168" s="9">
        <f t="shared" si="12"/>
        <v>0.6</v>
      </c>
    </row>
    <row r="169" spans="1:11" ht="12.5" customHeight="1" x14ac:dyDescent="0.3">
      <c r="A169" s="4" t="s">
        <v>23</v>
      </c>
      <c r="B169" s="6">
        <v>355265</v>
      </c>
      <c r="C169" s="7">
        <v>70840.0138404545</v>
      </c>
      <c r="D169" s="7">
        <v>134950.083059867</v>
      </c>
      <c r="E169" s="7">
        <v>146541.90863030299</v>
      </c>
      <c r="F169" s="7">
        <v>2932.99446937519</v>
      </c>
      <c r="G169" s="8">
        <f t="shared" si="12"/>
        <v>100</v>
      </c>
      <c r="H169" s="9">
        <f t="shared" si="12"/>
        <v>19.899999999999999</v>
      </c>
      <c r="I169" s="9">
        <f t="shared" si="12"/>
        <v>38</v>
      </c>
      <c r="J169" s="9">
        <f t="shared" si="12"/>
        <v>41.2</v>
      </c>
      <c r="K169" s="9">
        <f t="shared" si="12"/>
        <v>0.8</v>
      </c>
    </row>
    <row r="170" spans="1:11" ht="12.5" customHeight="1" x14ac:dyDescent="0.3">
      <c r="A170" s="4" t="s">
        <v>24</v>
      </c>
      <c r="B170" s="6">
        <v>349563</v>
      </c>
      <c r="C170" s="7">
        <v>78763.324479876494</v>
      </c>
      <c r="D170" s="7">
        <v>132772.77211886499</v>
      </c>
      <c r="E170" s="7">
        <v>134396.46133953199</v>
      </c>
      <c r="F170" s="7">
        <v>3630.4420617256401</v>
      </c>
      <c r="G170" s="8">
        <f t="shared" si="12"/>
        <v>100</v>
      </c>
      <c r="H170" s="9">
        <f t="shared" si="12"/>
        <v>22.5</v>
      </c>
      <c r="I170" s="9">
        <f t="shared" si="12"/>
        <v>38</v>
      </c>
      <c r="J170" s="9">
        <f t="shared" si="12"/>
        <v>38.4</v>
      </c>
      <c r="K170" s="9">
        <f t="shared" si="12"/>
        <v>1</v>
      </c>
    </row>
    <row r="171" spans="1:11" ht="12.5" customHeight="1" x14ac:dyDescent="0.3">
      <c r="A171" s="4" t="s">
        <v>25</v>
      </c>
      <c r="B171" s="6">
        <v>374346</v>
      </c>
      <c r="C171" s="7">
        <v>89151.984354058106</v>
      </c>
      <c r="D171" s="7">
        <v>141817.29438645599</v>
      </c>
      <c r="E171" s="7">
        <v>138127.07345192201</v>
      </c>
      <c r="F171" s="7">
        <v>5249.6478075637297</v>
      </c>
      <c r="G171" s="8">
        <f t="shared" si="12"/>
        <v>100</v>
      </c>
      <c r="H171" s="9">
        <f t="shared" si="12"/>
        <v>23.8</v>
      </c>
      <c r="I171" s="9">
        <f t="shared" si="12"/>
        <v>37.9</v>
      </c>
      <c r="J171" s="9">
        <f t="shared" si="12"/>
        <v>36.9</v>
      </c>
      <c r="K171" s="9">
        <f t="shared" si="12"/>
        <v>1.4</v>
      </c>
    </row>
    <row r="172" spans="1:11" ht="12.5" customHeight="1" x14ac:dyDescent="0.3">
      <c r="A172" s="4" t="s">
        <v>26</v>
      </c>
      <c r="B172" s="6">
        <v>397216</v>
      </c>
      <c r="C172" s="7">
        <v>100446.492649247</v>
      </c>
      <c r="D172" s="7">
        <v>146825.95813571499</v>
      </c>
      <c r="E172" s="7">
        <v>142256.02757667701</v>
      </c>
      <c r="F172" s="7">
        <v>7687.5216383608104</v>
      </c>
      <c r="G172" s="8">
        <f t="shared" si="12"/>
        <v>100</v>
      </c>
      <c r="H172" s="9">
        <f t="shared" si="12"/>
        <v>25.3</v>
      </c>
      <c r="I172" s="9">
        <f t="shared" si="12"/>
        <v>37</v>
      </c>
      <c r="J172" s="9">
        <f t="shared" si="12"/>
        <v>35.799999999999997</v>
      </c>
      <c r="K172" s="9">
        <f t="shared" si="12"/>
        <v>1.9</v>
      </c>
    </row>
    <row r="173" spans="1:11" ht="12.5" customHeight="1" x14ac:dyDescent="0.3">
      <c r="A173" s="4" t="s">
        <v>27</v>
      </c>
      <c r="B173" s="6">
        <v>439575</v>
      </c>
      <c r="C173" s="7">
        <v>122954.878187204</v>
      </c>
      <c r="D173" s="7">
        <v>163692.747736844</v>
      </c>
      <c r="E173" s="7">
        <v>139014.46213154501</v>
      </c>
      <c r="F173" s="7">
        <v>13912.911944407701</v>
      </c>
      <c r="G173" s="8">
        <f t="shared" si="12"/>
        <v>100</v>
      </c>
      <c r="H173" s="9">
        <f t="shared" si="12"/>
        <v>28</v>
      </c>
      <c r="I173" s="9">
        <f t="shared" si="12"/>
        <v>37.200000000000003</v>
      </c>
      <c r="J173" s="9">
        <f t="shared" si="12"/>
        <v>31.6</v>
      </c>
      <c r="K173" s="9">
        <f t="shared" si="12"/>
        <v>3.2</v>
      </c>
    </row>
    <row r="174" spans="1:11" ht="12.5" customHeight="1" x14ac:dyDescent="0.3">
      <c r="A174" s="4" t="s">
        <v>28</v>
      </c>
      <c r="B174" s="6">
        <v>344427</v>
      </c>
      <c r="C174" s="7">
        <v>103863.79842511201</v>
      </c>
      <c r="D174" s="7">
        <v>129003.39399695701</v>
      </c>
      <c r="E174" s="7">
        <v>88936.670497698098</v>
      </c>
      <c r="F174" s="7">
        <v>22623.137080232202</v>
      </c>
      <c r="G174" s="8">
        <f t="shared" si="12"/>
        <v>100</v>
      </c>
      <c r="H174" s="9">
        <f t="shared" si="12"/>
        <v>30.2</v>
      </c>
      <c r="I174" s="9">
        <f t="shared" si="12"/>
        <v>37.5</v>
      </c>
      <c r="J174" s="9">
        <f t="shared" si="12"/>
        <v>25.8</v>
      </c>
      <c r="K174" s="9">
        <f t="shared" si="12"/>
        <v>6.6</v>
      </c>
    </row>
    <row r="175" spans="1:11" ht="12.5" customHeight="1" x14ac:dyDescent="0.3">
      <c r="A175" s="4" t="s">
        <v>34</v>
      </c>
      <c r="B175" s="6">
        <v>235696</v>
      </c>
      <c r="C175" s="7">
        <v>72515.561219369498</v>
      </c>
      <c r="D175" s="7">
        <v>80893.933680394199</v>
      </c>
      <c r="E175" s="7">
        <v>49261.314779439403</v>
      </c>
      <c r="F175" s="7">
        <v>33025.190320796901</v>
      </c>
      <c r="G175" s="8">
        <f t="shared" si="12"/>
        <v>100</v>
      </c>
      <c r="H175" s="9">
        <f t="shared" si="12"/>
        <v>30.8</v>
      </c>
      <c r="I175" s="9">
        <f t="shared" si="12"/>
        <v>34.299999999999997</v>
      </c>
      <c r="J175" s="9">
        <f t="shared" si="12"/>
        <v>20.9</v>
      </c>
      <c r="K175" s="9">
        <f t="shared" si="12"/>
        <v>14</v>
      </c>
    </row>
    <row r="176" spans="1:11" ht="12.5" customHeight="1" x14ac:dyDescent="0.3">
      <c r="A176" s="4" t="s">
        <v>35</v>
      </c>
      <c r="B176" s="6">
        <v>137412</v>
      </c>
      <c r="C176" s="7">
        <v>41826.852548998999</v>
      </c>
      <c r="D176" s="7">
        <v>37315.544814408102</v>
      </c>
      <c r="E176" s="7">
        <v>22316.834231702302</v>
      </c>
      <c r="F176" s="7">
        <v>35952.768404890601</v>
      </c>
      <c r="G176" s="8">
        <f t="shared" si="12"/>
        <v>100</v>
      </c>
      <c r="H176" s="9">
        <f t="shared" si="12"/>
        <v>30.4</v>
      </c>
      <c r="I176" s="9">
        <f t="shared" si="12"/>
        <v>27.2</v>
      </c>
      <c r="J176" s="9">
        <f t="shared" si="12"/>
        <v>16.2</v>
      </c>
      <c r="K176" s="9">
        <f t="shared" si="12"/>
        <v>26.2</v>
      </c>
    </row>
    <row r="177" spans="1:11" ht="12.5" customHeight="1" x14ac:dyDescent="0.3">
      <c r="A177" s="4" t="s">
        <v>36</v>
      </c>
      <c r="B177" s="6">
        <v>93369</v>
      </c>
      <c r="C177" s="7">
        <v>21264.845463323902</v>
      </c>
      <c r="D177" s="7">
        <v>15110.8915832575</v>
      </c>
      <c r="E177" s="7">
        <v>15706.4457817619</v>
      </c>
      <c r="F177" s="7">
        <v>41286.817171656701</v>
      </c>
      <c r="G177" s="8">
        <f t="shared" si="12"/>
        <v>100</v>
      </c>
      <c r="H177" s="9">
        <f t="shared" si="12"/>
        <v>22.8</v>
      </c>
      <c r="I177" s="9">
        <f t="shared" si="12"/>
        <v>16.2</v>
      </c>
      <c r="J177" s="9">
        <f t="shared" si="12"/>
        <v>16.8</v>
      </c>
      <c r="K177" s="9">
        <f t="shared" si="12"/>
        <v>44.2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2022041</v>
      </c>
      <c r="C179" s="7">
        <v>552024.41284731403</v>
      </c>
      <c r="D179" s="7">
        <v>714659.76433403196</v>
      </c>
      <c r="E179" s="7">
        <v>595618.82845074497</v>
      </c>
      <c r="F179" s="7">
        <v>159737.99436790901</v>
      </c>
      <c r="G179" s="8">
        <f t="shared" ref="G179:K180" si="13">ROUND(B179/$B179%,1)</f>
        <v>100</v>
      </c>
      <c r="H179" s="9">
        <f t="shared" si="13"/>
        <v>27.3</v>
      </c>
      <c r="I179" s="9">
        <f t="shared" si="13"/>
        <v>35.299999999999997</v>
      </c>
      <c r="J179" s="9">
        <f t="shared" si="13"/>
        <v>29.5</v>
      </c>
      <c r="K179" s="9">
        <f t="shared" si="13"/>
        <v>7.9</v>
      </c>
    </row>
    <row r="180" spans="1:11" ht="12.75" customHeight="1" x14ac:dyDescent="0.3">
      <c r="A180" s="14" t="s">
        <v>32</v>
      </c>
      <c r="B180" s="6">
        <v>1250479</v>
      </c>
      <c r="C180" s="7">
        <v>362425.93584400899</v>
      </c>
      <c r="D180" s="7">
        <v>426016.51181186101</v>
      </c>
      <c r="E180" s="7">
        <v>315235.72742214601</v>
      </c>
      <c r="F180" s="7">
        <v>146800.82492198399</v>
      </c>
      <c r="G180" s="15">
        <f t="shared" si="13"/>
        <v>100</v>
      </c>
      <c r="H180" s="16">
        <f t="shared" si="13"/>
        <v>29</v>
      </c>
      <c r="I180" s="16">
        <f t="shared" si="13"/>
        <v>34.1</v>
      </c>
      <c r="J180" s="16">
        <f t="shared" si="13"/>
        <v>25.2</v>
      </c>
      <c r="K180" s="16">
        <f t="shared" si="13"/>
        <v>11.7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5547.857</v>
      </c>
      <c r="C231" s="27">
        <f>C8/1000</f>
        <v>1003.44</v>
      </c>
      <c r="D231" s="27">
        <f>D8/1000</f>
        <v>1764.221</v>
      </c>
      <c r="E231" s="27">
        <f>E8/1000</f>
        <v>2663.3284159160498</v>
      </c>
      <c r="F231" s="27">
        <f>F8/1000</f>
        <v>116.86758408395301</v>
      </c>
      <c r="G231" s="27"/>
      <c r="H231" s="28">
        <f>100*C231/SUM($C231:$F231)</f>
        <v>18.086983857010001</v>
      </c>
      <c r="I231" s="28">
        <f t="shared" ref="I231:K237" si="14">100*D231/SUM($C231:$F231)</f>
        <v>31.800044593795388</v>
      </c>
      <c r="J231" s="28">
        <f t="shared" si="14"/>
        <v>48.006435925007587</v>
      </c>
      <c r="K231" s="28">
        <f t="shared" si="14"/>
        <v>2.1065356241870137</v>
      </c>
    </row>
    <row r="232" spans="1:11" x14ac:dyDescent="0.2">
      <c r="A232" s="1">
        <v>2025</v>
      </c>
      <c r="B232" s="27">
        <f>B31/1000</f>
        <v>5579.8680000000004</v>
      </c>
      <c r="C232" s="27">
        <f>C31/1000</f>
        <v>1131.9732400284499</v>
      </c>
      <c r="D232" s="27">
        <f>D31/1000</f>
        <v>1780.3300335958099</v>
      </c>
      <c r="E232" s="27">
        <f>E31/1000</f>
        <v>2532.4247950540102</v>
      </c>
      <c r="F232" s="27">
        <f>F31/1000</f>
        <v>135.13993132173599</v>
      </c>
      <c r="G232" s="27"/>
      <c r="H232" s="28">
        <f t="shared" ref="H232:K253" si="15">100*C232/SUM($C232:$F232)</f>
        <v>20.286738683217031</v>
      </c>
      <c r="I232" s="28">
        <f t="shared" si="14"/>
        <v>31.90631093057771</v>
      </c>
      <c r="J232" s="28">
        <f t="shared" si="14"/>
        <v>45.385030524987457</v>
      </c>
      <c r="K232" s="28">
        <f t="shared" si="14"/>
        <v>2.421919861217789</v>
      </c>
    </row>
    <row r="233" spans="1:11" x14ac:dyDescent="0.2">
      <c r="A233" s="1">
        <v>2030</v>
      </c>
      <c r="B233" s="27">
        <f>B54/1000</f>
        <v>5547.9790000000003</v>
      </c>
      <c r="C233" s="27">
        <f>C54/1000</f>
        <v>1207.4652094286798</v>
      </c>
      <c r="D233" s="27">
        <f>D54/1000</f>
        <v>1769.9846798932401</v>
      </c>
      <c r="E233" s="27">
        <f>E54/1000</f>
        <v>2416.60272663566</v>
      </c>
      <c r="F233" s="27">
        <f>F54/1000</f>
        <v>153.92638404241802</v>
      </c>
      <c r="G233" s="27"/>
      <c r="H233" s="28">
        <f t="shared" si="15"/>
        <v>21.764055152852599</v>
      </c>
      <c r="I233" s="28">
        <f t="shared" si="14"/>
        <v>31.903233229492049</v>
      </c>
      <c r="J233" s="28">
        <f t="shared" si="14"/>
        <v>43.558252953655028</v>
      </c>
      <c r="K233" s="28">
        <f t="shared" si="14"/>
        <v>2.7744586640003157</v>
      </c>
    </row>
    <row r="234" spans="1:11" x14ac:dyDescent="0.2">
      <c r="A234" s="1">
        <v>2035</v>
      </c>
      <c r="B234" s="27">
        <f>B84/1000</f>
        <v>5467.915</v>
      </c>
      <c r="C234" s="27">
        <f>C84/1000</f>
        <v>1243.7105069067002</v>
      </c>
      <c r="D234" s="27">
        <f>D84/1000</f>
        <v>1740.4845296096698</v>
      </c>
      <c r="E234" s="27">
        <f>E84/1000</f>
        <v>2313.9547413851496</v>
      </c>
      <c r="F234" s="27">
        <f>F84/1000</f>
        <v>169.765222098484</v>
      </c>
      <c r="G234" s="27"/>
      <c r="H234" s="28">
        <f t="shared" si="15"/>
        <v>22.745607912827822</v>
      </c>
      <c r="I234" s="28">
        <f t="shared" si="14"/>
        <v>31.830862945193342</v>
      </c>
      <c r="J234" s="28">
        <f t="shared" si="14"/>
        <v>42.318776743697512</v>
      </c>
      <c r="K234" s="28">
        <f t="shared" si="14"/>
        <v>3.1047523982813172</v>
      </c>
    </row>
    <row r="235" spans="1:11" x14ac:dyDescent="0.2">
      <c r="A235" s="1">
        <v>2040</v>
      </c>
      <c r="B235" s="27">
        <f>B107/1000</f>
        <v>5351.1310000000003</v>
      </c>
      <c r="C235" s="27">
        <f>C107/1000</f>
        <v>1250.29835581049</v>
      </c>
      <c r="D235" s="27">
        <f>D107/1000</f>
        <v>1703.3086242460001</v>
      </c>
      <c r="E235" s="27">
        <f>E107/1000</f>
        <v>2219.1020771731501</v>
      </c>
      <c r="F235" s="27">
        <f>F107/1000</f>
        <v>178.42194277035799</v>
      </c>
      <c r="G235" s="27"/>
      <c r="H235" s="28">
        <f t="shared" si="15"/>
        <v>23.365123294692101</v>
      </c>
      <c r="I235" s="28">
        <f t="shared" si="14"/>
        <v>31.830815284581909</v>
      </c>
      <c r="J235" s="28">
        <f t="shared" si="14"/>
        <v>41.469776710253413</v>
      </c>
      <c r="K235" s="28">
        <f t="shared" si="14"/>
        <v>3.3342847104725721</v>
      </c>
    </row>
    <row r="236" spans="1:11" x14ac:dyDescent="0.2">
      <c r="A236" s="1">
        <v>2045</v>
      </c>
      <c r="B236" s="27">
        <f>B130/1000</f>
        <v>5232.9409999999998</v>
      </c>
      <c r="C236" s="27">
        <f>C130/1000</f>
        <v>1238.1830510519899</v>
      </c>
      <c r="D236" s="27">
        <f>D130/1000</f>
        <v>1664.88986093007</v>
      </c>
      <c r="E236" s="27">
        <f>E130/1000</f>
        <v>2150.0043106019102</v>
      </c>
      <c r="F236" s="27">
        <f>F130/1000</f>
        <v>179.86377741602701</v>
      </c>
      <c r="G236" s="27"/>
      <c r="H236" s="28">
        <f t="shared" si="15"/>
        <v>23.661322591865463</v>
      </c>
      <c r="I236" s="28">
        <f t="shared" si="14"/>
        <v>31.815567210294763</v>
      </c>
      <c r="J236" s="28">
        <f t="shared" si="14"/>
        <v>41.085965054868979</v>
      </c>
      <c r="K236" s="28">
        <f t="shared" si="14"/>
        <v>3.4371451429707904</v>
      </c>
    </row>
    <row r="237" spans="1:11" x14ac:dyDescent="0.2">
      <c r="A237" s="1">
        <v>2050</v>
      </c>
      <c r="B237" s="27">
        <f>B160/1000</f>
        <v>5125.0940000000001</v>
      </c>
      <c r="C237" s="27">
        <f>C160/1000</f>
        <v>1223.9633299869599</v>
      </c>
      <c r="D237" s="27">
        <f>D160/1000</f>
        <v>1624.20607760384</v>
      </c>
      <c r="E237" s="27">
        <f>E160/1000</f>
        <v>2095.7308695422298</v>
      </c>
      <c r="F237" s="27">
        <f>F160/1000</f>
        <v>181.19372286696901</v>
      </c>
      <c r="G237" s="27"/>
      <c r="H237" s="28">
        <f t="shared" si="15"/>
        <v>23.881773290147656</v>
      </c>
      <c r="I237" s="28">
        <f t="shared" si="14"/>
        <v>31.691244640661036</v>
      </c>
      <c r="J237" s="28">
        <f t="shared" si="14"/>
        <v>40.891559638559414</v>
      </c>
      <c r="K237" s="28">
        <f t="shared" si="14"/>
        <v>3.5354224306318875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1733.87</v>
      </c>
      <c r="C239" s="27">
        <f>C27/1000</f>
        <v>330.41817065701804</v>
      </c>
      <c r="D239" s="27">
        <f>D27/1000</f>
        <v>681.60633423821196</v>
      </c>
      <c r="E239" s="27">
        <f>E27/1000</f>
        <v>630.11847780443202</v>
      </c>
      <c r="F239" s="27">
        <f>F27/1000</f>
        <v>91.727017300338105</v>
      </c>
      <c r="G239" s="27"/>
      <c r="H239" s="28">
        <f t="shared" si="15"/>
        <v>19.05668652534608</v>
      </c>
      <c r="I239" s="28">
        <f t="shared" si="15"/>
        <v>39.311270985610918</v>
      </c>
      <c r="J239" s="28">
        <f t="shared" si="15"/>
        <v>36.341737143178676</v>
      </c>
      <c r="K239" s="28">
        <f t="shared" si="15"/>
        <v>5.2903053458643443</v>
      </c>
    </row>
    <row r="240" spans="1:11" x14ac:dyDescent="0.2">
      <c r="A240" s="1">
        <v>2025</v>
      </c>
      <c r="B240" s="27">
        <f>B50/1000</f>
        <v>1770.396</v>
      </c>
      <c r="C240" s="27">
        <f>C50/1000</f>
        <v>382.12742592869967</v>
      </c>
      <c r="D240" s="27">
        <f>D50/1000</f>
        <v>685.25831238266585</v>
      </c>
      <c r="E240" s="27">
        <f>E50/1000</f>
        <v>594.20097402423255</v>
      </c>
      <c r="F240" s="27">
        <f>F50/1000</f>
        <v>108.80928766440189</v>
      </c>
      <c r="G240" s="27"/>
      <c r="H240" s="28">
        <f t="shared" si="15"/>
        <v>21.584291081130985</v>
      </c>
      <c r="I240" s="28">
        <f t="shared" si="15"/>
        <v>38.706499132548089</v>
      </c>
      <c r="J240" s="28">
        <f t="shared" si="15"/>
        <v>33.563167450911131</v>
      </c>
      <c r="K240" s="28">
        <f t="shared" si="15"/>
        <v>6.1460423354098124</v>
      </c>
    </row>
    <row r="241" spans="1:11" x14ac:dyDescent="0.2">
      <c r="A241" s="1">
        <v>2030</v>
      </c>
      <c r="B241" s="27">
        <f>B73/1000</f>
        <v>1806.9659999999999</v>
      </c>
      <c r="C241" s="27">
        <f>C73/1000</f>
        <v>425.53506022990501</v>
      </c>
      <c r="D241" s="27">
        <f>D73/1000</f>
        <v>685.34596876096703</v>
      </c>
      <c r="E241" s="27">
        <f>E73/1000</f>
        <v>568.56578157506897</v>
      </c>
      <c r="F241" s="27">
        <f>F73/1000</f>
        <v>127.51918943405801</v>
      </c>
      <c r="G241" s="27"/>
      <c r="H241" s="28">
        <f t="shared" si="15"/>
        <v>23.549699342981839</v>
      </c>
      <c r="I241" s="28">
        <f t="shared" si="15"/>
        <v>37.927994702776225</v>
      </c>
      <c r="J241" s="28">
        <f t="shared" si="15"/>
        <v>31.465217473658569</v>
      </c>
      <c r="K241" s="28">
        <f t="shared" si="15"/>
        <v>7.0570884805833689</v>
      </c>
    </row>
    <row r="242" spans="1:11" x14ac:dyDescent="0.2">
      <c r="A242" s="1">
        <v>2035</v>
      </c>
      <c r="B242" s="27">
        <f>B103/1000</f>
        <v>1879.5219999999999</v>
      </c>
      <c r="C242" s="27">
        <f>C103/1000</f>
        <v>469.28409252050801</v>
      </c>
      <c r="D242" s="27">
        <f>D103/1000</f>
        <v>694.60528434487594</v>
      </c>
      <c r="E242" s="27">
        <f>E103/1000</f>
        <v>571.12032947198804</v>
      </c>
      <c r="F242" s="27">
        <f>F103/1000</f>
        <v>144.51229366262803</v>
      </c>
      <c r="G242" s="27"/>
      <c r="H242" s="28">
        <f t="shared" si="15"/>
        <v>24.968268129902604</v>
      </c>
      <c r="I242" s="28">
        <f t="shared" si="15"/>
        <v>36.956485975948993</v>
      </c>
      <c r="J242" s="28">
        <f t="shared" si="15"/>
        <v>30.386466850187873</v>
      </c>
      <c r="K242" s="28">
        <f t="shared" si="15"/>
        <v>7.6887790439605403</v>
      </c>
    </row>
    <row r="243" spans="1:11" x14ac:dyDescent="0.2">
      <c r="A243" s="1">
        <v>2040</v>
      </c>
      <c r="B243" s="27">
        <f>B126/1000</f>
        <v>1993.6510000000001</v>
      </c>
      <c r="C243" s="27">
        <f>C126/1000</f>
        <v>515.89276376534997</v>
      </c>
      <c r="D243" s="27">
        <f>D126/1000</f>
        <v>721.58790388911098</v>
      </c>
      <c r="E243" s="27">
        <f>E126/1000</f>
        <v>600.76490641702594</v>
      </c>
      <c r="F243" s="27">
        <f>F126/1000</f>
        <v>155.40542592851298</v>
      </c>
      <c r="G243" s="27"/>
      <c r="H243" s="28">
        <f t="shared" si="15"/>
        <v>25.87678403919994</v>
      </c>
      <c r="I243" s="28">
        <f t="shared" si="15"/>
        <v>36.194293980697282</v>
      </c>
      <c r="J243" s="28">
        <f t="shared" si="15"/>
        <v>30.133905403554884</v>
      </c>
      <c r="K243" s="28">
        <f t="shared" si="15"/>
        <v>7.7950165765479005</v>
      </c>
    </row>
    <row r="244" spans="1:11" x14ac:dyDescent="0.2">
      <c r="A244" s="1">
        <v>2045</v>
      </c>
      <c r="B244" s="27">
        <f>B149/1000</f>
        <v>2024.12</v>
      </c>
      <c r="C244" s="27">
        <f>C149/1000</f>
        <v>538.70797212567004</v>
      </c>
      <c r="D244" s="27">
        <f>D149/1000</f>
        <v>722.77491332011709</v>
      </c>
      <c r="E244" s="27">
        <f>E149/1000</f>
        <v>604.74222203370994</v>
      </c>
      <c r="F244" s="27">
        <f>F149/1000</f>
        <v>157.89489252050299</v>
      </c>
      <c r="G244" s="27"/>
      <c r="H244" s="28">
        <f t="shared" si="15"/>
        <v>26.61442859739887</v>
      </c>
      <c r="I244" s="28">
        <f t="shared" si="15"/>
        <v>35.708105908746369</v>
      </c>
      <c r="J244" s="28">
        <f t="shared" si="15"/>
        <v>29.876796930701236</v>
      </c>
      <c r="K244" s="28">
        <f t="shared" si="15"/>
        <v>7.8006685631535184</v>
      </c>
    </row>
    <row r="245" spans="1:11" x14ac:dyDescent="0.2">
      <c r="A245" s="1">
        <v>2050</v>
      </c>
      <c r="B245" s="27">
        <f>B179/1000</f>
        <v>2022.0409999999999</v>
      </c>
      <c r="C245" s="27">
        <f>C179/1000</f>
        <v>552.02441284731401</v>
      </c>
      <c r="D245" s="27">
        <f>D179/1000</f>
        <v>714.65976433403193</v>
      </c>
      <c r="E245" s="27">
        <f>E179/1000</f>
        <v>595.61882845074501</v>
      </c>
      <c r="F245" s="27">
        <f>F179/1000</f>
        <v>159.73799436790901</v>
      </c>
      <c r="G245" s="27"/>
      <c r="H245" s="28">
        <f t="shared" si="15"/>
        <v>27.300357057414463</v>
      </c>
      <c r="I245" s="28">
        <f t="shared" si="15"/>
        <v>35.343485336550145</v>
      </c>
      <c r="J245" s="28">
        <f t="shared" si="15"/>
        <v>29.456318069255023</v>
      </c>
      <c r="K245" s="28">
        <f t="shared" si="15"/>
        <v>7.8998395367803624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877.07</v>
      </c>
      <c r="C247" s="27">
        <f>C28/1000</f>
        <v>182.55687616209602</v>
      </c>
      <c r="D247" s="27">
        <f>D28/1000</f>
        <v>327.90346040029397</v>
      </c>
      <c r="E247" s="27">
        <f>E28/1000</f>
        <v>287.47758935179797</v>
      </c>
      <c r="F247" s="27">
        <f>F28/1000</f>
        <v>79.13207408581269</v>
      </c>
      <c r="G247" s="27"/>
      <c r="H247" s="28">
        <f t="shared" si="15"/>
        <v>20.814402061647975</v>
      </c>
      <c r="I247" s="28">
        <f t="shared" si="15"/>
        <v>37.386236035925727</v>
      </c>
      <c r="J247" s="28">
        <f t="shared" si="15"/>
        <v>32.777040527186855</v>
      </c>
      <c r="K247" s="28">
        <f t="shared" si="15"/>
        <v>9.0223213752394482</v>
      </c>
    </row>
    <row r="248" spans="1:11" x14ac:dyDescent="0.2">
      <c r="A248" s="1">
        <v>2025</v>
      </c>
      <c r="B248" s="27">
        <f>B51/1000</f>
        <v>1056.259</v>
      </c>
      <c r="C248" s="27">
        <f>C51/1000</f>
        <v>247.83555266166701</v>
      </c>
      <c r="D248" s="27">
        <f>D51/1000</f>
        <v>394.68547185791624</v>
      </c>
      <c r="E248" s="27">
        <f>E51/1000</f>
        <v>315.43240010621093</v>
      </c>
      <c r="F248" s="27">
        <f>F51/1000</f>
        <v>98.30557537420583</v>
      </c>
      <c r="G248" s="27"/>
      <c r="H248" s="28">
        <f t="shared" si="15"/>
        <v>23.463521036191597</v>
      </c>
      <c r="I248" s="28">
        <f t="shared" si="15"/>
        <v>37.366353504009552</v>
      </c>
      <c r="J248" s="28">
        <f t="shared" si="15"/>
        <v>29.863168039866256</v>
      </c>
      <c r="K248" s="28">
        <f t="shared" si="15"/>
        <v>9.306957419932596</v>
      </c>
    </row>
    <row r="249" spans="1:11" x14ac:dyDescent="0.2">
      <c r="A249" s="1">
        <v>2030</v>
      </c>
      <c r="B249" s="27">
        <f>B74/1000</f>
        <v>1109.0989999999999</v>
      </c>
      <c r="C249" s="27">
        <f>C74/1000</f>
        <v>282.83744971882697</v>
      </c>
      <c r="D249" s="27">
        <f>D74/1000</f>
        <v>404.14801248378598</v>
      </c>
      <c r="E249" s="27">
        <f>E74/1000</f>
        <v>305.03248381307804</v>
      </c>
      <c r="F249" s="27">
        <f>F74/1000</f>
        <v>117.08105398430899</v>
      </c>
      <c r="G249" s="27"/>
      <c r="H249" s="28">
        <f t="shared" si="15"/>
        <v>25.501551233823761</v>
      </c>
      <c r="I249" s="28">
        <f t="shared" si="15"/>
        <v>36.439309068332584</v>
      </c>
      <c r="J249" s="28">
        <f t="shared" si="15"/>
        <v>27.502728233735496</v>
      </c>
      <c r="K249" s="28">
        <f t="shared" si="15"/>
        <v>10.556411464108164</v>
      </c>
    </row>
    <row r="250" spans="1:11" x14ac:dyDescent="0.2">
      <c r="A250" s="1">
        <v>2035</v>
      </c>
      <c r="B250" s="27">
        <f>B104/1000</f>
        <v>1085.011</v>
      </c>
      <c r="C250" s="27">
        <f>C104/1000</f>
        <v>291.02098404269202</v>
      </c>
      <c r="D250" s="27">
        <f>D104/1000</f>
        <v>383.25998568026699</v>
      </c>
      <c r="E250" s="27">
        <f>E104/1000</f>
        <v>278.868057424901</v>
      </c>
      <c r="F250" s="27">
        <f>F104/1000</f>
        <v>131.86197285213998</v>
      </c>
      <c r="G250" s="27"/>
      <c r="H250" s="28">
        <f t="shared" si="15"/>
        <v>26.821938583359245</v>
      </c>
      <c r="I250" s="28">
        <f t="shared" si="15"/>
        <v>35.323142869543894</v>
      </c>
      <c r="J250" s="28">
        <f t="shared" si="15"/>
        <v>25.701864536387273</v>
      </c>
      <c r="K250" s="28">
        <f t="shared" si="15"/>
        <v>12.153054010709566</v>
      </c>
    </row>
    <row r="251" spans="1:11" x14ac:dyDescent="0.2">
      <c r="A251" s="1">
        <v>2040</v>
      </c>
      <c r="B251" s="27">
        <f>B127/1000</f>
        <v>1082.2470000000001</v>
      </c>
      <c r="C251" s="27">
        <f>C127/1000</f>
        <v>298.53572512930202</v>
      </c>
      <c r="D251" s="27">
        <f>D127/1000</f>
        <v>374.11066893930899</v>
      </c>
      <c r="E251" s="27">
        <f>E127/1000</f>
        <v>269.37046974185398</v>
      </c>
      <c r="F251" s="27">
        <f>F127/1000</f>
        <v>140.23013618953499</v>
      </c>
      <c r="G251" s="27"/>
      <c r="H251" s="28">
        <f t="shared" si="15"/>
        <v>27.584805051832159</v>
      </c>
      <c r="I251" s="28">
        <f t="shared" si="15"/>
        <v>34.567956200322932</v>
      </c>
      <c r="J251" s="28">
        <f t="shared" si="15"/>
        <v>24.889925288945498</v>
      </c>
      <c r="K251" s="28">
        <f t="shared" si="15"/>
        <v>12.957313458899399</v>
      </c>
    </row>
    <row r="252" spans="1:11" x14ac:dyDescent="0.2">
      <c r="A252" s="1">
        <v>2045</v>
      </c>
      <c r="B252" s="27">
        <f>B150/1000</f>
        <v>1137.412</v>
      </c>
      <c r="C252" s="27">
        <f>C150/1000</f>
        <v>321.93192860852298</v>
      </c>
      <c r="D252" s="27">
        <f>D150/1000</f>
        <v>389.274859484187</v>
      </c>
      <c r="E252" s="27">
        <f>E150/1000</f>
        <v>283.41015335144596</v>
      </c>
      <c r="F252" s="27">
        <f>F150/1000</f>
        <v>142.795058555845</v>
      </c>
      <c r="G252" s="27"/>
      <c r="H252" s="28">
        <f t="shared" si="15"/>
        <v>28.303897673712139</v>
      </c>
      <c r="I252" s="28">
        <f t="shared" si="15"/>
        <v>34.224613375292918</v>
      </c>
      <c r="J252" s="28">
        <f t="shared" si="15"/>
        <v>24.917105969643867</v>
      </c>
      <c r="K252" s="28">
        <f t="shared" si="15"/>
        <v>12.554382981351075</v>
      </c>
    </row>
    <row r="253" spans="1:11" x14ac:dyDescent="0.2">
      <c r="A253" s="1">
        <v>2050</v>
      </c>
      <c r="B253" s="27">
        <f>B180/1000</f>
        <v>1250.479</v>
      </c>
      <c r="C253" s="27">
        <f>C180/1000</f>
        <v>362.42593584400896</v>
      </c>
      <c r="D253" s="27">
        <f>D180/1000</f>
        <v>426.01651181186099</v>
      </c>
      <c r="E253" s="27">
        <f>E180/1000</f>
        <v>315.235727422146</v>
      </c>
      <c r="F253" s="27">
        <f>F180/1000</f>
        <v>146.800824921984</v>
      </c>
      <c r="G253" s="27"/>
      <c r="H253" s="28">
        <f t="shared" si="15"/>
        <v>28.982968593955508</v>
      </c>
      <c r="I253" s="28">
        <f t="shared" si="15"/>
        <v>34.068265985423267</v>
      </c>
      <c r="J253" s="28">
        <f t="shared" si="15"/>
        <v>25.209198029086934</v>
      </c>
      <c r="K253" s="28">
        <f t="shared" si="15"/>
        <v>11.739567391534283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5547.857</v>
      </c>
      <c r="C257" s="27">
        <f>SUM(B9:B18)/1000</f>
        <v>3813.9870000000001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5579.8680000000004</v>
      </c>
      <c r="C258" s="27">
        <f>SUM(B32:B41)/1000</f>
        <v>3809.4720000000002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5547.9790000000003</v>
      </c>
      <c r="C259" s="27">
        <f>SUM(B55:B64)/1000</f>
        <v>3741.0129999999999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5467.915</v>
      </c>
      <c r="C260" s="27">
        <f>SUM(B85:B94)/1000</f>
        <v>3588.393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5351.1310000000003</v>
      </c>
      <c r="C261" s="27">
        <f>SUM(B108:B117)/1000</f>
        <v>3357.48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5232.9409999999998</v>
      </c>
      <c r="C262" s="27">
        <f>SUM(B131:B140)/1000</f>
        <v>3208.8209999999999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5125.0940000000001</v>
      </c>
      <c r="C263" s="27">
        <f>SUM(B161:B170)/1000</f>
        <v>3103.0529999999999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C87E9-6D1C-4F89-A2D1-6D4BE9370455}">
  <sheetPr codeName="Sheet18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72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12479179</v>
      </c>
      <c r="C8" s="7">
        <v>3625810</v>
      </c>
      <c r="D8" s="7">
        <v>3590840</v>
      </c>
      <c r="E8" s="7">
        <v>5056795.33207596</v>
      </c>
      <c r="F8" s="7">
        <v>205733.66792404099</v>
      </c>
      <c r="G8" s="8">
        <f t="shared" ref="G8:K23" si="0">ROUND(B8/$B8%,1)</f>
        <v>100</v>
      </c>
      <c r="H8" s="9">
        <f t="shared" si="0"/>
        <v>29.1</v>
      </c>
      <c r="I8" s="9">
        <f t="shared" si="0"/>
        <v>28.8</v>
      </c>
      <c r="J8" s="9">
        <f t="shared" si="0"/>
        <v>40.5</v>
      </c>
      <c r="K8" s="9">
        <f t="shared" si="0"/>
        <v>1.6</v>
      </c>
    </row>
    <row r="9" spans="1:11" ht="12.5" customHeight="1" x14ac:dyDescent="0.3">
      <c r="A9" s="4" t="s">
        <v>15</v>
      </c>
      <c r="B9" s="6">
        <v>550705</v>
      </c>
      <c r="C9" s="7">
        <v>37740.853186223503</v>
      </c>
      <c r="D9" s="7">
        <v>705.67865693524698</v>
      </c>
      <c r="E9" s="7">
        <v>499074.693081556</v>
      </c>
      <c r="F9" s="7">
        <v>13183.775075284701</v>
      </c>
      <c r="G9" s="8">
        <f t="shared" si="0"/>
        <v>100</v>
      </c>
      <c r="H9" s="9">
        <f t="shared" si="0"/>
        <v>6.9</v>
      </c>
      <c r="I9" s="9">
        <f t="shared" si="0"/>
        <v>0.1</v>
      </c>
      <c r="J9" s="9">
        <f t="shared" si="0"/>
        <v>90.6</v>
      </c>
      <c r="K9" s="9">
        <f t="shared" si="0"/>
        <v>2.4</v>
      </c>
    </row>
    <row r="10" spans="1:11" ht="12.5" customHeight="1" x14ac:dyDescent="0.3">
      <c r="A10" s="4" t="s">
        <v>16</v>
      </c>
      <c r="B10" s="6">
        <v>857660</v>
      </c>
      <c r="C10" s="7">
        <v>372516.006041063</v>
      </c>
      <c r="D10" s="7">
        <v>22305.950322068398</v>
      </c>
      <c r="E10" s="7">
        <v>447773.59149928502</v>
      </c>
      <c r="F10" s="7">
        <v>15064.4521375843</v>
      </c>
      <c r="G10" s="8">
        <f t="shared" si="0"/>
        <v>100</v>
      </c>
      <c r="H10" s="9">
        <f t="shared" si="0"/>
        <v>43.4</v>
      </c>
      <c r="I10" s="9">
        <f t="shared" si="0"/>
        <v>2.6</v>
      </c>
      <c r="J10" s="9">
        <f t="shared" si="0"/>
        <v>52.2</v>
      </c>
      <c r="K10" s="9">
        <f t="shared" si="0"/>
        <v>1.8</v>
      </c>
    </row>
    <row r="11" spans="1:11" ht="12.5" customHeight="1" x14ac:dyDescent="0.3">
      <c r="A11" s="4" t="s">
        <v>17</v>
      </c>
      <c r="B11" s="6">
        <v>987393</v>
      </c>
      <c r="C11" s="7">
        <v>504534.70821677201</v>
      </c>
      <c r="D11" s="7">
        <v>106047.080560139</v>
      </c>
      <c r="E11" s="7">
        <v>373396.08334064699</v>
      </c>
      <c r="F11" s="7">
        <v>3415.1278824416099</v>
      </c>
      <c r="G11" s="8">
        <f t="shared" si="0"/>
        <v>100</v>
      </c>
      <c r="H11" s="9">
        <f t="shared" si="0"/>
        <v>51.1</v>
      </c>
      <c r="I11" s="9">
        <f t="shared" si="0"/>
        <v>10.7</v>
      </c>
      <c r="J11" s="9">
        <f t="shared" si="0"/>
        <v>37.799999999999997</v>
      </c>
      <c r="K11" s="9">
        <f t="shared" si="0"/>
        <v>0.3</v>
      </c>
    </row>
    <row r="12" spans="1:11" ht="12.5" customHeight="1" x14ac:dyDescent="0.3">
      <c r="A12" s="4" t="s">
        <v>18</v>
      </c>
      <c r="B12" s="6">
        <v>958959</v>
      </c>
      <c r="C12" s="7">
        <v>362339.590274569</v>
      </c>
      <c r="D12" s="7">
        <v>211572.854309191</v>
      </c>
      <c r="E12" s="7">
        <v>382500.71761793899</v>
      </c>
      <c r="F12" s="7">
        <v>2545.8377983008099</v>
      </c>
      <c r="G12" s="8">
        <f t="shared" si="0"/>
        <v>100</v>
      </c>
      <c r="H12" s="9">
        <f t="shared" si="0"/>
        <v>37.799999999999997</v>
      </c>
      <c r="I12" s="9">
        <f t="shared" si="0"/>
        <v>22.1</v>
      </c>
      <c r="J12" s="9">
        <f t="shared" si="0"/>
        <v>39.9</v>
      </c>
      <c r="K12" s="9">
        <f t="shared" si="0"/>
        <v>0.3</v>
      </c>
    </row>
    <row r="13" spans="1:11" ht="12.5" customHeight="1" x14ac:dyDescent="0.3">
      <c r="A13" s="4" t="s">
        <v>19</v>
      </c>
      <c r="B13" s="6">
        <v>1009207</v>
      </c>
      <c r="C13" s="7">
        <v>288132.89022889099</v>
      </c>
      <c r="D13" s="7">
        <v>299569.08357466199</v>
      </c>
      <c r="E13" s="7">
        <v>418871.732323075</v>
      </c>
      <c r="F13" s="7">
        <v>2633.29387337157</v>
      </c>
      <c r="G13" s="8">
        <f t="shared" si="0"/>
        <v>100</v>
      </c>
      <c r="H13" s="9">
        <f t="shared" si="0"/>
        <v>28.6</v>
      </c>
      <c r="I13" s="9">
        <f t="shared" si="0"/>
        <v>29.7</v>
      </c>
      <c r="J13" s="9">
        <f t="shared" si="0"/>
        <v>41.5</v>
      </c>
      <c r="K13" s="9">
        <f t="shared" si="0"/>
        <v>0.3</v>
      </c>
    </row>
    <row r="14" spans="1:11" ht="12.5" customHeight="1" x14ac:dyDescent="0.3">
      <c r="A14" s="4" t="s">
        <v>20</v>
      </c>
      <c r="B14" s="6">
        <v>1065587</v>
      </c>
      <c r="C14" s="7">
        <v>257452.11612008099</v>
      </c>
      <c r="D14" s="7">
        <v>357007.43636441103</v>
      </c>
      <c r="E14" s="7">
        <v>448107.38573196699</v>
      </c>
      <c r="F14" s="7">
        <v>3020.0617835402199</v>
      </c>
      <c r="G14" s="8">
        <f t="shared" si="0"/>
        <v>100</v>
      </c>
      <c r="H14" s="9">
        <f t="shared" si="0"/>
        <v>24.2</v>
      </c>
      <c r="I14" s="9">
        <f t="shared" si="0"/>
        <v>33.5</v>
      </c>
      <c r="J14" s="9">
        <f t="shared" si="0"/>
        <v>42.1</v>
      </c>
      <c r="K14" s="9">
        <f t="shared" si="0"/>
        <v>0.3</v>
      </c>
    </row>
    <row r="15" spans="1:11" ht="12.5" customHeight="1" x14ac:dyDescent="0.3">
      <c r="A15" s="4" t="s">
        <v>21</v>
      </c>
      <c r="B15" s="6">
        <v>1184918</v>
      </c>
      <c r="C15" s="7">
        <v>274825.70488064201</v>
      </c>
      <c r="D15" s="7">
        <v>414603.56215373002</v>
      </c>
      <c r="E15" s="7">
        <v>491383.27798888902</v>
      </c>
      <c r="F15" s="7">
        <v>4105.4549767386998</v>
      </c>
      <c r="G15" s="8">
        <f t="shared" si="0"/>
        <v>100</v>
      </c>
      <c r="H15" s="9">
        <f t="shared" si="0"/>
        <v>23.2</v>
      </c>
      <c r="I15" s="9">
        <f t="shared" si="0"/>
        <v>35</v>
      </c>
      <c r="J15" s="9">
        <f t="shared" si="0"/>
        <v>41.5</v>
      </c>
      <c r="K15" s="9">
        <f t="shared" si="0"/>
        <v>0.3</v>
      </c>
    </row>
    <row r="16" spans="1:11" ht="12.5" customHeight="1" x14ac:dyDescent="0.3">
      <c r="A16" s="4" t="s">
        <v>22</v>
      </c>
      <c r="B16" s="6">
        <v>1067683</v>
      </c>
      <c r="C16" s="7">
        <v>252072.419266379</v>
      </c>
      <c r="D16" s="7">
        <v>395101.46505415102</v>
      </c>
      <c r="E16" s="7">
        <v>416135.882221448</v>
      </c>
      <c r="F16" s="7">
        <v>4373.2334580223196</v>
      </c>
      <c r="G16" s="8">
        <f t="shared" si="0"/>
        <v>100</v>
      </c>
      <c r="H16" s="9">
        <f t="shared" si="0"/>
        <v>23.6</v>
      </c>
      <c r="I16" s="9">
        <f t="shared" si="0"/>
        <v>37</v>
      </c>
      <c r="J16" s="9">
        <f t="shared" si="0"/>
        <v>39</v>
      </c>
      <c r="K16" s="9">
        <f t="shared" si="0"/>
        <v>0.4</v>
      </c>
    </row>
    <row r="17" spans="1:11" ht="12.5" customHeight="1" x14ac:dyDescent="0.3">
      <c r="A17" s="4" t="s">
        <v>23</v>
      </c>
      <c r="B17" s="6">
        <v>894511</v>
      </c>
      <c r="C17" s="7">
        <v>216084.94102009601</v>
      </c>
      <c r="D17" s="7">
        <v>343457.037413007</v>
      </c>
      <c r="E17" s="7">
        <v>330529.143070288</v>
      </c>
      <c r="F17" s="7">
        <v>4439.8784966087596</v>
      </c>
      <c r="G17" s="8">
        <f t="shared" si="0"/>
        <v>100</v>
      </c>
      <c r="H17" s="9">
        <f t="shared" si="0"/>
        <v>24.2</v>
      </c>
      <c r="I17" s="9">
        <f t="shared" si="0"/>
        <v>38.4</v>
      </c>
      <c r="J17" s="9">
        <f t="shared" si="0"/>
        <v>37</v>
      </c>
      <c r="K17" s="9">
        <f t="shared" si="0"/>
        <v>0.5</v>
      </c>
    </row>
    <row r="18" spans="1:11" ht="12.5" customHeight="1" x14ac:dyDescent="0.3">
      <c r="A18" s="4" t="s">
        <v>24</v>
      </c>
      <c r="B18" s="6">
        <v>707805</v>
      </c>
      <c r="C18" s="7">
        <v>170467.61263265801</v>
      </c>
      <c r="D18" s="7">
        <v>274688.73429129599</v>
      </c>
      <c r="E18" s="7">
        <v>258063.291796857</v>
      </c>
      <c r="F18" s="7">
        <v>4585.3612791892701</v>
      </c>
      <c r="G18" s="8">
        <f t="shared" si="0"/>
        <v>100</v>
      </c>
      <c r="H18" s="9">
        <f t="shared" si="0"/>
        <v>24.1</v>
      </c>
      <c r="I18" s="9">
        <f t="shared" si="0"/>
        <v>38.799999999999997</v>
      </c>
      <c r="J18" s="9">
        <f t="shared" si="0"/>
        <v>36.5</v>
      </c>
      <c r="K18" s="9">
        <f t="shared" si="0"/>
        <v>0.6</v>
      </c>
    </row>
    <row r="19" spans="1:11" ht="12.5" customHeight="1" x14ac:dyDescent="0.3">
      <c r="A19" s="4" t="s">
        <v>25</v>
      </c>
      <c r="B19" s="6">
        <v>696092</v>
      </c>
      <c r="C19" s="7">
        <v>174162.48543523799</v>
      </c>
      <c r="D19" s="7">
        <v>265831.87290066399</v>
      </c>
      <c r="E19" s="7">
        <v>249521.21492940499</v>
      </c>
      <c r="F19" s="7">
        <v>6576.4267346932902</v>
      </c>
      <c r="G19" s="8">
        <f t="shared" si="0"/>
        <v>100</v>
      </c>
      <c r="H19" s="9">
        <f t="shared" si="0"/>
        <v>25</v>
      </c>
      <c r="I19" s="9">
        <f t="shared" si="0"/>
        <v>38.200000000000003</v>
      </c>
      <c r="J19" s="9">
        <f t="shared" si="0"/>
        <v>35.799999999999997</v>
      </c>
      <c r="K19" s="9">
        <f t="shared" si="0"/>
        <v>0.9</v>
      </c>
    </row>
    <row r="20" spans="1:11" ht="12.5" customHeight="1" x14ac:dyDescent="0.3">
      <c r="A20" s="4" t="s">
        <v>26</v>
      </c>
      <c r="B20" s="6">
        <v>804285</v>
      </c>
      <c r="C20" s="7">
        <v>208156.05912467701</v>
      </c>
      <c r="D20" s="7">
        <v>308088.97685504903</v>
      </c>
      <c r="E20" s="7">
        <v>277230.92923060799</v>
      </c>
      <c r="F20" s="7">
        <v>10809.034789666001</v>
      </c>
      <c r="G20" s="8">
        <f t="shared" si="0"/>
        <v>100</v>
      </c>
      <c r="H20" s="9">
        <f t="shared" si="0"/>
        <v>25.9</v>
      </c>
      <c r="I20" s="9">
        <f t="shared" si="0"/>
        <v>38.299999999999997</v>
      </c>
      <c r="J20" s="9">
        <f t="shared" si="0"/>
        <v>34.5</v>
      </c>
      <c r="K20" s="9">
        <f t="shared" si="0"/>
        <v>1.3</v>
      </c>
    </row>
    <row r="21" spans="1:11" ht="12.5" customHeight="1" x14ac:dyDescent="0.3">
      <c r="A21" s="4" t="s">
        <v>27</v>
      </c>
      <c r="B21" s="6">
        <v>646882</v>
      </c>
      <c r="C21" s="7">
        <v>171432.850112224</v>
      </c>
      <c r="D21" s="7">
        <v>249264.16935074001</v>
      </c>
      <c r="E21" s="7">
        <v>210405.677348464</v>
      </c>
      <c r="F21" s="7">
        <v>15779.303188572099</v>
      </c>
      <c r="G21" s="8">
        <f t="shared" si="0"/>
        <v>100</v>
      </c>
      <c r="H21" s="9">
        <f t="shared" si="0"/>
        <v>26.5</v>
      </c>
      <c r="I21" s="9">
        <f t="shared" si="0"/>
        <v>38.5</v>
      </c>
      <c r="J21" s="9">
        <f t="shared" si="0"/>
        <v>32.5</v>
      </c>
      <c r="K21" s="9">
        <f t="shared" si="0"/>
        <v>2.4</v>
      </c>
    </row>
    <row r="22" spans="1:11" ht="12.5" customHeight="1" x14ac:dyDescent="0.3">
      <c r="A22" s="4" t="s">
        <v>28</v>
      </c>
      <c r="B22" s="6">
        <v>499679</v>
      </c>
      <c r="C22" s="7">
        <v>148625.29015153801</v>
      </c>
      <c r="D22" s="7">
        <v>184970.275869067</v>
      </c>
      <c r="E22" s="7">
        <v>140177.69213633699</v>
      </c>
      <c r="F22" s="7">
        <v>25905.7418430582</v>
      </c>
      <c r="G22" s="8">
        <f t="shared" si="0"/>
        <v>100</v>
      </c>
      <c r="H22" s="9">
        <f t="shared" si="0"/>
        <v>29.7</v>
      </c>
      <c r="I22" s="9">
        <f t="shared" si="0"/>
        <v>37</v>
      </c>
      <c r="J22" s="9">
        <f t="shared" si="0"/>
        <v>28.1</v>
      </c>
      <c r="K22" s="9">
        <f t="shared" si="0"/>
        <v>5.2</v>
      </c>
    </row>
    <row r="23" spans="1:11" ht="12.5" customHeight="1" x14ac:dyDescent="0.3">
      <c r="A23" s="4" t="s">
        <v>29</v>
      </c>
      <c r="B23" s="6">
        <v>547813</v>
      </c>
      <c r="C23" s="7">
        <v>187266.47330894801</v>
      </c>
      <c r="D23" s="7">
        <v>157625.82232489</v>
      </c>
      <c r="E23" s="7">
        <v>113624.019759193</v>
      </c>
      <c r="F23" s="7">
        <v>89296.684606968905</v>
      </c>
      <c r="G23" s="8">
        <f t="shared" si="0"/>
        <v>100</v>
      </c>
      <c r="H23" s="9">
        <f t="shared" si="0"/>
        <v>34.200000000000003</v>
      </c>
      <c r="I23" s="9">
        <f t="shared" si="0"/>
        <v>28.8</v>
      </c>
      <c r="J23" s="9">
        <f t="shared" si="0"/>
        <v>20.7</v>
      </c>
      <c r="K23" s="9">
        <f t="shared" si="0"/>
        <v>16.3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3194751</v>
      </c>
      <c r="C27" s="7">
        <v>889643.15813262505</v>
      </c>
      <c r="D27" s="7">
        <v>1165781.1173004101</v>
      </c>
      <c r="E27" s="7">
        <v>990959.53340400697</v>
      </c>
      <c r="F27" s="7">
        <v>148367.19116295801</v>
      </c>
      <c r="G27" s="8">
        <f t="shared" ref="G27:K28" si="1">ROUND(B27/$B27%,1)</f>
        <v>100</v>
      </c>
      <c r="H27" s="9">
        <f t="shared" si="1"/>
        <v>27.8</v>
      </c>
      <c r="I27" s="9">
        <f t="shared" si="1"/>
        <v>36.5</v>
      </c>
      <c r="J27" s="9">
        <f t="shared" si="1"/>
        <v>31</v>
      </c>
      <c r="K27" s="9">
        <f t="shared" si="1"/>
        <v>4.5999999999999996</v>
      </c>
    </row>
    <row r="28" spans="1:11" ht="12.5" customHeight="1" x14ac:dyDescent="0.3">
      <c r="A28" s="4" t="s">
        <v>32</v>
      </c>
      <c r="B28" s="6">
        <v>1694374</v>
      </c>
      <c r="C28" s="7">
        <v>507324.61357270897</v>
      </c>
      <c r="D28" s="7">
        <v>591860.26754469704</v>
      </c>
      <c r="E28" s="7">
        <v>464207.38924399402</v>
      </c>
      <c r="F28" s="7">
        <v>130981.729638599</v>
      </c>
      <c r="G28" s="8">
        <f t="shared" si="1"/>
        <v>100</v>
      </c>
      <c r="H28" s="9">
        <f t="shared" si="1"/>
        <v>29.9</v>
      </c>
      <c r="I28" s="9">
        <f t="shared" si="1"/>
        <v>34.9</v>
      </c>
      <c r="J28" s="9">
        <f t="shared" si="1"/>
        <v>27.4</v>
      </c>
      <c r="K28" s="9">
        <f t="shared" si="1"/>
        <v>7.7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12675216</v>
      </c>
      <c r="C31" s="7">
        <v>3875534.4163214099</v>
      </c>
      <c r="D31" s="7">
        <v>3637632.52386388</v>
      </c>
      <c r="E31" s="7">
        <v>4940035.5734806601</v>
      </c>
      <c r="F31" s="7">
        <v>222013.48633404999</v>
      </c>
      <c r="G31" s="8">
        <f t="shared" ref="G31:K48" si="2">ROUND(B31/$B31%,1)</f>
        <v>100</v>
      </c>
      <c r="H31" s="9">
        <f t="shared" si="2"/>
        <v>30.6</v>
      </c>
      <c r="I31" s="9">
        <f t="shared" si="2"/>
        <v>28.7</v>
      </c>
      <c r="J31" s="9">
        <f t="shared" si="2"/>
        <v>39</v>
      </c>
      <c r="K31" s="9">
        <f t="shared" si="2"/>
        <v>1.8</v>
      </c>
    </row>
    <row r="32" spans="1:11" ht="12.5" customHeight="1" x14ac:dyDescent="0.3">
      <c r="A32" s="4" t="s">
        <v>15</v>
      </c>
      <c r="B32" s="6">
        <v>572140</v>
      </c>
      <c r="C32" s="7">
        <v>34744.981789170197</v>
      </c>
      <c r="D32" s="7">
        <v>565.11879632134332</v>
      </c>
      <c r="E32" s="7">
        <v>524244.17842887901</v>
      </c>
      <c r="F32" s="7">
        <v>12585.720985629463</v>
      </c>
      <c r="G32" s="8">
        <f t="shared" si="2"/>
        <v>100</v>
      </c>
      <c r="H32" s="9">
        <f t="shared" si="2"/>
        <v>6.1</v>
      </c>
      <c r="I32" s="9">
        <f t="shared" si="2"/>
        <v>0.1</v>
      </c>
      <c r="J32" s="9">
        <f t="shared" si="2"/>
        <v>91.6</v>
      </c>
      <c r="K32" s="9">
        <f t="shared" si="2"/>
        <v>2.2000000000000002</v>
      </c>
    </row>
    <row r="33" spans="1:11" ht="12.5" customHeight="1" x14ac:dyDescent="0.3">
      <c r="A33" s="4" t="s">
        <v>16</v>
      </c>
      <c r="B33" s="6">
        <v>814575</v>
      </c>
      <c r="C33" s="7">
        <v>362341.54087746202</v>
      </c>
      <c r="D33" s="7">
        <v>21762.48756438186</v>
      </c>
      <c r="E33" s="7">
        <v>416028.3516254953</v>
      </c>
      <c r="F33" s="7">
        <v>14442.619932660851</v>
      </c>
      <c r="G33" s="8">
        <f t="shared" si="2"/>
        <v>100</v>
      </c>
      <c r="H33" s="9">
        <f t="shared" si="2"/>
        <v>44.5</v>
      </c>
      <c r="I33" s="9">
        <f t="shared" si="2"/>
        <v>2.7</v>
      </c>
      <c r="J33" s="9">
        <f t="shared" si="2"/>
        <v>51.1</v>
      </c>
      <c r="K33" s="9">
        <f t="shared" si="2"/>
        <v>1.8</v>
      </c>
    </row>
    <row r="34" spans="1:11" ht="12.5" customHeight="1" x14ac:dyDescent="0.3">
      <c r="A34" s="4" t="s">
        <v>17</v>
      </c>
      <c r="B34" s="6">
        <v>1007188</v>
      </c>
      <c r="C34" s="7">
        <v>548760.30125328805</v>
      </c>
      <c r="D34" s="7">
        <v>118202.95608648866</v>
      </c>
      <c r="E34" s="7">
        <v>336760.99973470299</v>
      </c>
      <c r="F34" s="7">
        <v>3463.7429255202605</v>
      </c>
      <c r="G34" s="8">
        <f t="shared" si="2"/>
        <v>100</v>
      </c>
      <c r="H34" s="9">
        <f t="shared" si="2"/>
        <v>54.5</v>
      </c>
      <c r="I34" s="9">
        <f t="shared" si="2"/>
        <v>11.7</v>
      </c>
      <c r="J34" s="9">
        <f t="shared" si="2"/>
        <v>33.4</v>
      </c>
      <c r="K34" s="9">
        <f t="shared" si="2"/>
        <v>0.3</v>
      </c>
    </row>
    <row r="35" spans="1:11" ht="12.5" customHeight="1" x14ac:dyDescent="0.3">
      <c r="A35" s="4" t="s">
        <v>18</v>
      </c>
      <c r="B35" s="6">
        <v>993389</v>
      </c>
      <c r="C35" s="7">
        <v>411851.89849011099</v>
      </c>
      <c r="D35" s="7">
        <v>219975.33164259826</v>
      </c>
      <c r="E35" s="7">
        <v>358884.22967243195</v>
      </c>
      <c r="F35" s="7">
        <v>2677.5401948588465</v>
      </c>
      <c r="G35" s="8">
        <f t="shared" si="2"/>
        <v>100</v>
      </c>
      <c r="H35" s="9">
        <f t="shared" si="2"/>
        <v>41.5</v>
      </c>
      <c r="I35" s="9">
        <f t="shared" si="2"/>
        <v>22.1</v>
      </c>
      <c r="J35" s="9">
        <f t="shared" si="2"/>
        <v>36.1</v>
      </c>
      <c r="K35" s="9">
        <f t="shared" si="2"/>
        <v>0.3</v>
      </c>
    </row>
    <row r="36" spans="1:11" ht="12.5" customHeight="1" x14ac:dyDescent="0.3">
      <c r="A36" s="4" t="s">
        <v>19</v>
      </c>
      <c r="B36" s="6">
        <v>938393</v>
      </c>
      <c r="C36" s="7">
        <v>308280.87437058898</v>
      </c>
      <c r="D36" s="7">
        <v>282700.5112132692</v>
      </c>
      <c r="E36" s="7">
        <v>344993.39937460946</v>
      </c>
      <c r="F36" s="7">
        <v>2418.2150415324159</v>
      </c>
      <c r="G36" s="8">
        <f t="shared" si="2"/>
        <v>100</v>
      </c>
      <c r="H36" s="9">
        <f t="shared" si="2"/>
        <v>32.9</v>
      </c>
      <c r="I36" s="9">
        <f t="shared" si="2"/>
        <v>30.1</v>
      </c>
      <c r="J36" s="9">
        <f t="shared" si="2"/>
        <v>36.799999999999997</v>
      </c>
      <c r="K36" s="9">
        <f t="shared" si="2"/>
        <v>0.3</v>
      </c>
    </row>
    <row r="37" spans="1:11" ht="12.5" customHeight="1" x14ac:dyDescent="0.3">
      <c r="A37" s="4" t="s">
        <v>20</v>
      </c>
      <c r="B37" s="6">
        <v>994175</v>
      </c>
      <c r="C37" s="7">
        <v>262741.96073850797</v>
      </c>
      <c r="D37" s="7">
        <v>338412.45733881829</v>
      </c>
      <c r="E37" s="7">
        <v>390440.53509271337</v>
      </c>
      <c r="F37" s="7">
        <v>2580.046829960273</v>
      </c>
      <c r="G37" s="8">
        <f t="shared" si="2"/>
        <v>100</v>
      </c>
      <c r="H37" s="9">
        <f t="shared" si="2"/>
        <v>26.4</v>
      </c>
      <c r="I37" s="9">
        <f t="shared" si="2"/>
        <v>34</v>
      </c>
      <c r="J37" s="9">
        <f t="shared" si="2"/>
        <v>39.299999999999997</v>
      </c>
      <c r="K37" s="9">
        <f t="shared" si="2"/>
        <v>0.3</v>
      </c>
    </row>
    <row r="38" spans="1:11" ht="12.5" customHeight="1" x14ac:dyDescent="0.3">
      <c r="A38" s="4" t="s">
        <v>21</v>
      </c>
      <c r="B38" s="6">
        <v>1057893</v>
      </c>
      <c r="C38" s="7">
        <v>241308.177216816</v>
      </c>
      <c r="D38" s="7">
        <v>375516.11886196438</v>
      </c>
      <c r="E38" s="7">
        <v>438153.79834362847</v>
      </c>
      <c r="F38" s="7">
        <v>2914.9055775911397</v>
      </c>
      <c r="G38" s="8">
        <f t="shared" si="2"/>
        <v>100</v>
      </c>
      <c r="H38" s="9">
        <f t="shared" si="2"/>
        <v>22.8</v>
      </c>
      <c r="I38" s="9">
        <f t="shared" si="2"/>
        <v>35.5</v>
      </c>
      <c r="J38" s="9">
        <f t="shared" si="2"/>
        <v>41.4</v>
      </c>
      <c r="K38" s="9">
        <f t="shared" si="2"/>
        <v>0.3</v>
      </c>
    </row>
    <row r="39" spans="1:11" ht="12.5" customHeight="1" x14ac:dyDescent="0.3">
      <c r="A39" s="4" t="s">
        <v>22</v>
      </c>
      <c r="B39" s="6">
        <v>1165487</v>
      </c>
      <c r="C39" s="7">
        <v>271884.72944608901</v>
      </c>
      <c r="D39" s="7">
        <v>416611.79213785171</v>
      </c>
      <c r="E39" s="7">
        <v>473195.13793467765</v>
      </c>
      <c r="F39" s="7">
        <v>3795.3404813816733</v>
      </c>
      <c r="G39" s="8">
        <f t="shared" si="2"/>
        <v>100</v>
      </c>
      <c r="H39" s="9">
        <f t="shared" si="2"/>
        <v>23.3</v>
      </c>
      <c r="I39" s="9">
        <f t="shared" si="2"/>
        <v>35.700000000000003</v>
      </c>
      <c r="J39" s="9">
        <f t="shared" si="2"/>
        <v>40.6</v>
      </c>
      <c r="K39" s="9">
        <f t="shared" si="2"/>
        <v>0.3</v>
      </c>
    </row>
    <row r="40" spans="1:11" ht="12.5" customHeight="1" x14ac:dyDescent="0.3">
      <c r="A40" s="4" t="s">
        <v>23</v>
      </c>
      <c r="B40" s="6">
        <v>1039512</v>
      </c>
      <c r="C40" s="7">
        <v>264033.82916879898</v>
      </c>
      <c r="D40" s="7">
        <v>387904.11555214284</v>
      </c>
      <c r="E40" s="7">
        <v>383071.41126410826</v>
      </c>
      <c r="F40" s="7">
        <v>4502.6440149499294</v>
      </c>
      <c r="G40" s="8">
        <f t="shared" si="2"/>
        <v>100</v>
      </c>
      <c r="H40" s="9">
        <f t="shared" si="2"/>
        <v>25.4</v>
      </c>
      <c r="I40" s="9">
        <f t="shared" si="2"/>
        <v>37.299999999999997</v>
      </c>
      <c r="J40" s="9">
        <f t="shared" si="2"/>
        <v>36.9</v>
      </c>
      <c r="K40" s="9">
        <f t="shared" si="2"/>
        <v>0.4</v>
      </c>
    </row>
    <row r="41" spans="1:11" ht="12.5" customHeight="1" x14ac:dyDescent="0.3">
      <c r="A41" s="4" t="s">
        <v>24</v>
      </c>
      <c r="B41" s="6">
        <v>856151</v>
      </c>
      <c r="C41" s="7">
        <v>222016.26493333399</v>
      </c>
      <c r="D41" s="7">
        <v>329220.13437335519</v>
      </c>
      <c r="E41" s="7">
        <v>299882.22982583579</v>
      </c>
      <c r="F41" s="7">
        <v>5032.3708674750742</v>
      </c>
      <c r="G41" s="8">
        <f t="shared" si="2"/>
        <v>100</v>
      </c>
      <c r="H41" s="9">
        <f t="shared" si="2"/>
        <v>25.9</v>
      </c>
      <c r="I41" s="9">
        <f t="shared" si="2"/>
        <v>38.5</v>
      </c>
      <c r="J41" s="9">
        <f t="shared" si="2"/>
        <v>35</v>
      </c>
      <c r="K41" s="9">
        <f t="shared" si="2"/>
        <v>0.6</v>
      </c>
    </row>
    <row r="42" spans="1:11" ht="12.5" customHeight="1" x14ac:dyDescent="0.3">
      <c r="A42" s="4" t="s">
        <v>25</v>
      </c>
      <c r="B42" s="6">
        <v>670668</v>
      </c>
      <c r="C42" s="7">
        <v>173420.54357199199</v>
      </c>
      <c r="D42" s="7">
        <v>253144.07247329483</v>
      </c>
      <c r="E42" s="7">
        <v>238334.4782505013</v>
      </c>
      <c r="F42" s="7">
        <v>5768.9057042119075</v>
      </c>
      <c r="G42" s="8">
        <f t="shared" si="2"/>
        <v>100</v>
      </c>
      <c r="H42" s="9">
        <f t="shared" si="2"/>
        <v>25.9</v>
      </c>
      <c r="I42" s="9">
        <f t="shared" si="2"/>
        <v>37.700000000000003</v>
      </c>
      <c r="J42" s="9">
        <f t="shared" si="2"/>
        <v>35.5</v>
      </c>
      <c r="K42" s="9">
        <f t="shared" si="2"/>
        <v>0.9</v>
      </c>
    </row>
    <row r="43" spans="1:11" ht="12.5" customHeight="1" x14ac:dyDescent="0.3">
      <c r="A43" s="4" t="s">
        <v>26</v>
      </c>
      <c r="B43" s="6">
        <v>648947</v>
      </c>
      <c r="C43" s="7">
        <v>178340.514671129</v>
      </c>
      <c r="D43" s="7">
        <v>244307.96812048962</v>
      </c>
      <c r="E43" s="7">
        <v>218015.41268286604</v>
      </c>
      <c r="F43" s="7">
        <v>8283.1045255153076</v>
      </c>
      <c r="G43" s="8">
        <f t="shared" si="2"/>
        <v>100</v>
      </c>
      <c r="H43" s="9">
        <f t="shared" si="2"/>
        <v>27.5</v>
      </c>
      <c r="I43" s="9">
        <f t="shared" si="2"/>
        <v>37.6</v>
      </c>
      <c r="J43" s="9">
        <f t="shared" si="2"/>
        <v>33.6</v>
      </c>
      <c r="K43" s="9">
        <f t="shared" si="2"/>
        <v>1.3</v>
      </c>
    </row>
    <row r="44" spans="1:11" ht="12.5" customHeight="1" x14ac:dyDescent="0.3">
      <c r="A44" s="4" t="s">
        <v>27</v>
      </c>
      <c r="B44" s="6">
        <v>725300</v>
      </c>
      <c r="C44" s="7">
        <v>202396.54636281999</v>
      </c>
      <c r="D44" s="7">
        <v>274643.28986115259</v>
      </c>
      <c r="E44" s="7">
        <v>231464.88976033783</v>
      </c>
      <c r="F44" s="7">
        <v>16795.274015689636</v>
      </c>
      <c r="G44" s="8">
        <f t="shared" si="2"/>
        <v>100</v>
      </c>
      <c r="H44" s="9">
        <f t="shared" si="2"/>
        <v>27.9</v>
      </c>
      <c r="I44" s="9">
        <f t="shared" si="2"/>
        <v>37.9</v>
      </c>
      <c r="J44" s="9">
        <f t="shared" si="2"/>
        <v>31.9</v>
      </c>
      <c r="K44" s="9">
        <f t="shared" si="2"/>
        <v>2.2999999999999998</v>
      </c>
    </row>
    <row r="45" spans="1:11" ht="12.5" customHeight="1" x14ac:dyDescent="0.3">
      <c r="A45" s="4" t="s">
        <v>28</v>
      </c>
      <c r="B45" s="6">
        <v>544954</v>
      </c>
      <c r="C45" s="7">
        <v>160089.50819622999</v>
      </c>
      <c r="D45" s="7">
        <v>193254.97173468838</v>
      </c>
      <c r="E45" s="7">
        <v>163718.30172621249</v>
      </c>
      <c r="F45" s="7">
        <v>27891.218342869153</v>
      </c>
      <c r="G45" s="8">
        <f t="shared" si="2"/>
        <v>100</v>
      </c>
      <c r="H45" s="9">
        <f t="shared" si="2"/>
        <v>29.4</v>
      </c>
      <c r="I45" s="9">
        <f t="shared" si="2"/>
        <v>35.5</v>
      </c>
      <c r="J45" s="9">
        <f t="shared" si="2"/>
        <v>30</v>
      </c>
      <c r="K45" s="9">
        <f t="shared" si="2"/>
        <v>5.0999999999999996</v>
      </c>
    </row>
    <row r="46" spans="1:11" ht="12.5" customHeight="1" x14ac:dyDescent="0.3">
      <c r="A46" s="4" t="s">
        <v>34</v>
      </c>
      <c r="B46" s="6">
        <v>372358</v>
      </c>
      <c r="C46" s="7">
        <v>129787.03569238201</v>
      </c>
      <c r="D46" s="7">
        <v>118130.37389681014</v>
      </c>
      <c r="E46" s="7">
        <v>82199.637195755291</v>
      </c>
      <c r="F46" s="7">
        <v>42240.953215052548</v>
      </c>
      <c r="G46" s="8">
        <f t="shared" si="2"/>
        <v>100</v>
      </c>
      <c r="H46" s="9">
        <f t="shared" si="2"/>
        <v>34.9</v>
      </c>
      <c r="I46" s="9">
        <f t="shared" si="2"/>
        <v>31.7</v>
      </c>
      <c r="J46" s="9">
        <f t="shared" si="2"/>
        <v>22.1</v>
      </c>
      <c r="K46" s="9">
        <f t="shared" si="2"/>
        <v>11.3</v>
      </c>
    </row>
    <row r="47" spans="1:11" ht="12.5" customHeight="1" x14ac:dyDescent="0.3">
      <c r="A47" s="4" t="s">
        <v>35</v>
      </c>
      <c r="B47" s="6">
        <v>202348</v>
      </c>
      <c r="C47" s="7">
        <v>78912.713352080798</v>
      </c>
      <c r="D47" s="7">
        <v>51822.63399126369</v>
      </c>
      <c r="E47" s="7">
        <v>28922.705347391995</v>
      </c>
      <c r="F47" s="7">
        <v>42689.947309263502</v>
      </c>
      <c r="G47" s="8">
        <f t="shared" si="2"/>
        <v>100</v>
      </c>
      <c r="H47" s="9">
        <f t="shared" si="2"/>
        <v>39</v>
      </c>
      <c r="I47" s="9">
        <f t="shared" si="2"/>
        <v>25.6</v>
      </c>
      <c r="J47" s="9">
        <f t="shared" si="2"/>
        <v>14.3</v>
      </c>
      <c r="K47" s="9">
        <f t="shared" si="2"/>
        <v>21.1</v>
      </c>
    </row>
    <row r="48" spans="1:11" ht="12.5" customHeight="1" x14ac:dyDescent="0.3">
      <c r="A48" s="4" t="s">
        <v>36</v>
      </c>
      <c r="B48" s="6">
        <v>71738</v>
      </c>
      <c r="C48" s="7">
        <v>25626.833629363198</v>
      </c>
      <c r="D48" s="7">
        <v>12902.661930029732</v>
      </c>
      <c r="E48" s="7">
        <v>9277.5680707193133</v>
      </c>
      <c r="F48" s="7">
        <v>23930.936369887753</v>
      </c>
      <c r="G48" s="8">
        <f t="shared" si="2"/>
        <v>100</v>
      </c>
      <c r="H48" s="9">
        <f t="shared" si="2"/>
        <v>35.700000000000003</v>
      </c>
      <c r="I48" s="9">
        <f t="shared" si="2"/>
        <v>18</v>
      </c>
      <c r="J48" s="9">
        <f t="shared" si="2"/>
        <v>12.9</v>
      </c>
      <c r="K48" s="9">
        <f t="shared" si="2"/>
        <v>33.4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3236313</v>
      </c>
      <c r="C50" s="7">
        <v>948573.69547599694</v>
      </c>
      <c r="D50" s="7">
        <v>1148205.9720077289</v>
      </c>
      <c r="E50" s="7">
        <v>971932.99303378467</v>
      </c>
      <c r="F50" s="7">
        <v>167600.33948248983</v>
      </c>
      <c r="G50" s="8">
        <f t="shared" ref="G50:K51" si="3">ROUND(B50/$B50%,1)</f>
        <v>100</v>
      </c>
      <c r="H50" s="9">
        <f t="shared" si="3"/>
        <v>29.3</v>
      </c>
      <c r="I50" s="9">
        <f t="shared" si="3"/>
        <v>35.5</v>
      </c>
      <c r="J50" s="9">
        <f t="shared" si="3"/>
        <v>30</v>
      </c>
      <c r="K50" s="9">
        <f t="shared" si="3"/>
        <v>5.2</v>
      </c>
    </row>
    <row r="51" spans="1:11" ht="12.5" customHeight="1" x14ac:dyDescent="0.3">
      <c r="A51" s="4" t="s">
        <v>32</v>
      </c>
      <c r="B51" s="6">
        <v>1916698</v>
      </c>
      <c r="C51" s="7">
        <v>596812.63723287603</v>
      </c>
      <c r="D51" s="7">
        <v>650753.93141394458</v>
      </c>
      <c r="E51" s="7">
        <v>515583.10210041679</v>
      </c>
      <c r="F51" s="7">
        <v>153548.32925276257</v>
      </c>
      <c r="G51" s="8">
        <f t="shared" si="3"/>
        <v>100</v>
      </c>
      <c r="H51" s="9">
        <f t="shared" si="3"/>
        <v>31.1</v>
      </c>
      <c r="I51" s="9">
        <f t="shared" si="3"/>
        <v>34</v>
      </c>
      <c r="J51" s="9">
        <f t="shared" si="3"/>
        <v>26.9</v>
      </c>
      <c r="K51" s="9">
        <f t="shared" si="3"/>
        <v>8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12872332</v>
      </c>
      <c r="C54" s="7">
        <v>4042602.8251054902</v>
      </c>
      <c r="D54" s="7">
        <v>3667737.5052742199</v>
      </c>
      <c r="E54" s="7">
        <v>4919371.5118807601</v>
      </c>
      <c r="F54" s="7">
        <v>242620.157739533</v>
      </c>
      <c r="G54" s="8">
        <f t="shared" ref="G54:K71" si="4">ROUND(B54/$B54%,1)</f>
        <v>100</v>
      </c>
      <c r="H54" s="9">
        <f t="shared" si="4"/>
        <v>31.4</v>
      </c>
      <c r="I54" s="9">
        <f t="shared" si="4"/>
        <v>28.5</v>
      </c>
      <c r="J54" s="9">
        <f t="shared" si="4"/>
        <v>38.200000000000003</v>
      </c>
      <c r="K54" s="9">
        <f t="shared" si="4"/>
        <v>1.9</v>
      </c>
    </row>
    <row r="55" spans="1:11" ht="12.5" customHeight="1" x14ac:dyDescent="0.3">
      <c r="A55" s="4" t="s">
        <v>15</v>
      </c>
      <c r="B55" s="6">
        <v>593925</v>
      </c>
      <c r="C55" s="7">
        <v>33479.684425572101</v>
      </c>
      <c r="D55" s="7">
        <v>535.34347825123598</v>
      </c>
      <c r="E55" s="7">
        <v>546770.16777644004</v>
      </c>
      <c r="F55" s="7">
        <v>13139.8043197363</v>
      </c>
      <c r="G55" s="8">
        <f t="shared" si="4"/>
        <v>100</v>
      </c>
      <c r="H55" s="9">
        <f t="shared" si="4"/>
        <v>5.6</v>
      </c>
      <c r="I55" s="9">
        <f t="shared" si="4"/>
        <v>0.1</v>
      </c>
      <c r="J55" s="9">
        <f t="shared" si="4"/>
        <v>92.1</v>
      </c>
      <c r="K55" s="9">
        <f t="shared" si="4"/>
        <v>2.2000000000000002</v>
      </c>
    </row>
    <row r="56" spans="1:11" ht="12.5" customHeight="1" x14ac:dyDescent="0.3">
      <c r="A56" s="4" t="s">
        <v>16</v>
      </c>
      <c r="B56" s="6">
        <v>836895</v>
      </c>
      <c r="C56" s="7">
        <v>387162.540347784</v>
      </c>
      <c r="D56" s="7">
        <v>21587.122069708901</v>
      </c>
      <c r="E56" s="7">
        <v>413262.33788479603</v>
      </c>
      <c r="F56" s="7">
        <v>14882.9996977104</v>
      </c>
      <c r="G56" s="8">
        <f t="shared" si="4"/>
        <v>100</v>
      </c>
      <c r="H56" s="9">
        <f t="shared" si="4"/>
        <v>46.3</v>
      </c>
      <c r="I56" s="9">
        <f t="shared" si="4"/>
        <v>2.6</v>
      </c>
      <c r="J56" s="9">
        <f t="shared" si="4"/>
        <v>49.4</v>
      </c>
      <c r="K56" s="9">
        <f t="shared" si="4"/>
        <v>1.8</v>
      </c>
    </row>
    <row r="57" spans="1:11" ht="12.5" customHeight="1" x14ac:dyDescent="0.3">
      <c r="A57" s="4" t="s">
        <v>17</v>
      </c>
      <c r="B57" s="6">
        <v>958806</v>
      </c>
      <c r="C57" s="7">
        <v>529734.91263793595</v>
      </c>
      <c r="D57" s="7">
        <v>119476.49307467901</v>
      </c>
      <c r="E57" s="7">
        <v>306338.16400403</v>
      </c>
      <c r="F57" s="7">
        <v>3256.4302833546199</v>
      </c>
      <c r="G57" s="8">
        <f t="shared" si="4"/>
        <v>100</v>
      </c>
      <c r="H57" s="9">
        <f t="shared" si="4"/>
        <v>55.2</v>
      </c>
      <c r="I57" s="9">
        <f t="shared" si="4"/>
        <v>12.5</v>
      </c>
      <c r="J57" s="9">
        <f t="shared" si="4"/>
        <v>31.9</v>
      </c>
      <c r="K57" s="9">
        <f t="shared" si="4"/>
        <v>0.3</v>
      </c>
    </row>
    <row r="58" spans="1:11" ht="12.5" customHeight="1" x14ac:dyDescent="0.3">
      <c r="A58" s="4" t="s">
        <v>18</v>
      </c>
      <c r="B58" s="6">
        <v>1025332</v>
      </c>
      <c r="C58" s="7">
        <v>420364.434797742</v>
      </c>
      <c r="D58" s="7">
        <v>237980.38630982299</v>
      </c>
      <c r="E58" s="7">
        <v>364322.15199797502</v>
      </c>
      <c r="F58" s="7">
        <v>2665.0268944601498</v>
      </c>
      <c r="G58" s="8">
        <f t="shared" si="4"/>
        <v>100</v>
      </c>
      <c r="H58" s="9">
        <f t="shared" si="4"/>
        <v>41</v>
      </c>
      <c r="I58" s="9">
        <f t="shared" si="4"/>
        <v>23.2</v>
      </c>
      <c r="J58" s="9">
        <f t="shared" si="4"/>
        <v>35.5</v>
      </c>
      <c r="K58" s="9">
        <f t="shared" si="4"/>
        <v>0.3</v>
      </c>
    </row>
    <row r="59" spans="1:11" ht="12.5" customHeight="1" x14ac:dyDescent="0.3">
      <c r="A59" s="4" t="s">
        <v>19</v>
      </c>
      <c r="B59" s="6">
        <v>976733</v>
      </c>
      <c r="C59" s="7">
        <v>336680.97000983398</v>
      </c>
      <c r="D59" s="7">
        <v>301061.44327333599</v>
      </c>
      <c r="E59" s="7">
        <v>336423.63772717101</v>
      </c>
      <c r="F59" s="7">
        <v>2566.94898965844</v>
      </c>
      <c r="G59" s="8">
        <f t="shared" si="4"/>
        <v>100</v>
      </c>
      <c r="H59" s="9">
        <f t="shared" si="4"/>
        <v>34.5</v>
      </c>
      <c r="I59" s="9">
        <f t="shared" si="4"/>
        <v>30.8</v>
      </c>
      <c r="J59" s="9">
        <f t="shared" si="4"/>
        <v>34.4</v>
      </c>
      <c r="K59" s="9">
        <f t="shared" si="4"/>
        <v>0.3</v>
      </c>
    </row>
    <row r="60" spans="1:11" ht="12.5" customHeight="1" x14ac:dyDescent="0.3">
      <c r="A60" s="4" t="s">
        <v>20</v>
      </c>
      <c r="B60" s="6">
        <v>930478</v>
      </c>
      <c r="C60" s="7">
        <v>262322.28751319798</v>
      </c>
      <c r="D60" s="7">
        <v>315309.14351313701</v>
      </c>
      <c r="E60" s="7">
        <v>350344.94575111702</v>
      </c>
      <c r="F60" s="7">
        <v>2501.6232225470299</v>
      </c>
      <c r="G60" s="8">
        <f t="shared" si="4"/>
        <v>100</v>
      </c>
      <c r="H60" s="9">
        <f t="shared" si="4"/>
        <v>28.2</v>
      </c>
      <c r="I60" s="9">
        <f t="shared" si="4"/>
        <v>33.9</v>
      </c>
      <c r="J60" s="9">
        <f t="shared" si="4"/>
        <v>37.700000000000003</v>
      </c>
      <c r="K60" s="9">
        <f t="shared" si="4"/>
        <v>0.3</v>
      </c>
    </row>
    <row r="61" spans="1:11" ht="12.5" customHeight="1" x14ac:dyDescent="0.3">
      <c r="A61" s="4" t="s">
        <v>21</v>
      </c>
      <c r="B61" s="6">
        <v>992666</v>
      </c>
      <c r="C61" s="7">
        <v>229748.00205156699</v>
      </c>
      <c r="D61" s="7">
        <v>350004.86039869301</v>
      </c>
      <c r="E61" s="7">
        <v>410180.406441144</v>
      </c>
      <c r="F61" s="7">
        <v>2732.7311085968799</v>
      </c>
      <c r="G61" s="8">
        <f t="shared" si="4"/>
        <v>100</v>
      </c>
      <c r="H61" s="9">
        <f t="shared" si="4"/>
        <v>23.1</v>
      </c>
      <c r="I61" s="9">
        <f t="shared" si="4"/>
        <v>35.299999999999997</v>
      </c>
      <c r="J61" s="9">
        <f t="shared" si="4"/>
        <v>41.3</v>
      </c>
      <c r="K61" s="9">
        <f t="shared" si="4"/>
        <v>0.3</v>
      </c>
    </row>
    <row r="62" spans="1:11" ht="12.5" customHeight="1" x14ac:dyDescent="0.3">
      <c r="A62" s="4" t="s">
        <v>22</v>
      </c>
      <c r="B62" s="6">
        <v>1041378</v>
      </c>
      <c r="C62" s="7">
        <v>238150.033517314</v>
      </c>
      <c r="D62" s="7">
        <v>371687.45038862497</v>
      </c>
      <c r="E62" s="7">
        <v>428325.953368555</v>
      </c>
      <c r="F62" s="7">
        <v>3214.5627255064101</v>
      </c>
      <c r="G62" s="8">
        <f t="shared" si="4"/>
        <v>100</v>
      </c>
      <c r="H62" s="9">
        <f t="shared" si="4"/>
        <v>22.9</v>
      </c>
      <c r="I62" s="9">
        <f t="shared" si="4"/>
        <v>35.700000000000003</v>
      </c>
      <c r="J62" s="9">
        <f t="shared" si="4"/>
        <v>41.1</v>
      </c>
      <c r="K62" s="9">
        <f t="shared" si="4"/>
        <v>0.3</v>
      </c>
    </row>
    <row r="63" spans="1:11" ht="12.5" customHeight="1" x14ac:dyDescent="0.3">
      <c r="A63" s="4" t="s">
        <v>23</v>
      </c>
      <c r="B63" s="6">
        <v>1135272</v>
      </c>
      <c r="C63" s="7">
        <v>291682.486635899</v>
      </c>
      <c r="D63" s="7">
        <v>414203.24395917298</v>
      </c>
      <c r="E63" s="7">
        <v>424484.687860796</v>
      </c>
      <c r="F63" s="7">
        <v>4901.5815441324103</v>
      </c>
      <c r="G63" s="8">
        <f t="shared" si="4"/>
        <v>100</v>
      </c>
      <c r="H63" s="9">
        <f t="shared" si="4"/>
        <v>25.7</v>
      </c>
      <c r="I63" s="9">
        <f t="shared" si="4"/>
        <v>36.5</v>
      </c>
      <c r="J63" s="9">
        <f t="shared" si="4"/>
        <v>37.4</v>
      </c>
      <c r="K63" s="9">
        <f t="shared" si="4"/>
        <v>0.4</v>
      </c>
    </row>
    <row r="64" spans="1:11" ht="12.5" customHeight="1" x14ac:dyDescent="0.3">
      <c r="A64" s="4" t="s">
        <v>24</v>
      </c>
      <c r="B64" s="6">
        <v>995556</v>
      </c>
      <c r="C64" s="7">
        <v>278341.404817325</v>
      </c>
      <c r="D64" s="7">
        <v>368170.88239086902</v>
      </c>
      <c r="E64" s="7">
        <v>342817.62879546301</v>
      </c>
      <c r="F64" s="7">
        <v>6226.0839963435101</v>
      </c>
      <c r="G64" s="8">
        <f t="shared" si="4"/>
        <v>100</v>
      </c>
      <c r="H64" s="9">
        <f t="shared" si="4"/>
        <v>28</v>
      </c>
      <c r="I64" s="9">
        <f t="shared" si="4"/>
        <v>37</v>
      </c>
      <c r="J64" s="9">
        <f t="shared" si="4"/>
        <v>34.4</v>
      </c>
      <c r="K64" s="9">
        <f t="shared" si="4"/>
        <v>0.6</v>
      </c>
    </row>
    <row r="65" spans="1:11" ht="12.5" customHeight="1" x14ac:dyDescent="0.3">
      <c r="A65" s="4" t="s">
        <v>25</v>
      </c>
      <c r="B65" s="6">
        <v>813199</v>
      </c>
      <c r="C65" s="7">
        <v>228722.39121457399</v>
      </c>
      <c r="D65" s="7">
        <v>299412.18164691702</v>
      </c>
      <c r="E65" s="7">
        <v>277659.17753639701</v>
      </c>
      <c r="F65" s="7">
        <v>7405.2496021130301</v>
      </c>
      <c r="G65" s="8">
        <f t="shared" si="4"/>
        <v>100</v>
      </c>
      <c r="H65" s="9">
        <f t="shared" si="4"/>
        <v>28.1</v>
      </c>
      <c r="I65" s="9">
        <f t="shared" si="4"/>
        <v>36.799999999999997</v>
      </c>
      <c r="J65" s="9">
        <f t="shared" si="4"/>
        <v>34.1</v>
      </c>
      <c r="K65" s="9">
        <f t="shared" si="4"/>
        <v>0.9</v>
      </c>
    </row>
    <row r="66" spans="1:11" ht="12.5" customHeight="1" x14ac:dyDescent="0.3">
      <c r="A66" s="4" t="s">
        <v>26</v>
      </c>
      <c r="B66" s="6">
        <v>627938</v>
      </c>
      <c r="C66" s="7">
        <v>180524.06620475199</v>
      </c>
      <c r="D66" s="7">
        <v>232012.54533000299</v>
      </c>
      <c r="E66" s="7">
        <v>207287.252689538</v>
      </c>
      <c r="F66" s="7">
        <v>8114.1357757071501</v>
      </c>
      <c r="G66" s="8">
        <f t="shared" si="4"/>
        <v>100</v>
      </c>
      <c r="H66" s="9">
        <f t="shared" si="4"/>
        <v>28.7</v>
      </c>
      <c r="I66" s="9">
        <f t="shared" si="4"/>
        <v>36.9</v>
      </c>
      <c r="J66" s="9">
        <f t="shared" si="4"/>
        <v>33</v>
      </c>
      <c r="K66" s="9">
        <f t="shared" si="4"/>
        <v>1.3</v>
      </c>
    </row>
    <row r="67" spans="1:11" ht="12.5" customHeight="1" x14ac:dyDescent="0.3">
      <c r="A67" s="4" t="s">
        <v>27</v>
      </c>
      <c r="B67" s="6">
        <v>588138</v>
      </c>
      <c r="C67" s="7">
        <v>172070.544018532</v>
      </c>
      <c r="D67" s="7">
        <v>217283.655197869</v>
      </c>
      <c r="E67" s="7">
        <v>184833.744446689</v>
      </c>
      <c r="F67" s="7">
        <v>13950.0563369107</v>
      </c>
      <c r="G67" s="8">
        <f t="shared" si="4"/>
        <v>100</v>
      </c>
      <c r="H67" s="9">
        <f t="shared" si="4"/>
        <v>29.3</v>
      </c>
      <c r="I67" s="9">
        <f t="shared" si="4"/>
        <v>36.9</v>
      </c>
      <c r="J67" s="9">
        <f t="shared" si="4"/>
        <v>31.4</v>
      </c>
      <c r="K67" s="9">
        <f t="shared" si="4"/>
        <v>2.4</v>
      </c>
    </row>
    <row r="68" spans="1:11" ht="12.5" customHeight="1" x14ac:dyDescent="0.3">
      <c r="A68" s="4" t="s">
        <v>28</v>
      </c>
      <c r="B68" s="6">
        <v>620361</v>
      </c>
      <c r="C68" s="7">
        <v>182110.32092209399</v>
      </c>
      <c r="D68" s="7">
        <v>214805.92859373699</v>
      </c>
      <c r="E68" s="7">
        <v>192069.92128754201</v>
      </c>
      <c r="F68" s="7">
        <v>31374.829196627801</v>
      </c>
      <c r="G68" s="8">
        <f t="shared" si="4"/>
        <v>100</v>
      </c>
      <c r="H68" s="9">
        <f t="shared" si="4"/>
        <v>29.4</v>
      </c>
      <c r="I68" s="9">
        <f t="shared" si="4"/>
        <v>34.6</v>
      </c>
      <c r="J68" s="9">
        <f t="shared" si="4"/>
        <v>31</v>
      </c>
      <c r="K68" s="9">
        <f t="shared" si="4"/>
        <v>5.0999999999999996</v>
      </c>
    </row>
    <row r="69" spans="1:11" ht="12.5" customHeight="1" x14ac:dyDescent="0.3">
      <c r="A69" s="4" t="s">
        <v>34</v>
      </c>
      <c r="B69" s="6">
        <v>412889</v>
      </c>
      <c r="C69" s="7">
        <v>143981.73236890099</v>
      </c>
      <c r="D69" s="7">
        <v>128543.56460636199</v>
      </c>
      <c r="E69" s="7">
        <v>94149.226839183</v>
      </c>
      <c r="F69" s="7">
        <v>46214.476185553802</v>
      </c>
      <c r="G69" s="8">
        <f t="shared" si="4"/>
        <v>100</v>
      </c>
      <c r="H69" s="9">
        <f t="shared" si="4"/>
        <v>34.9</v>
      </c>
      <c r="I69" s="9">
        <f t="shared" si="4"/>
        <v>31.1</v>
      </c>
      <c r="J69" s="9">
        <f t="shared" si="4"/>
        <v>22.8</v>
      </c>
      <c r="K69" s="9">
        <f t="shared" si="4"/>
        <v>11.2</v>
      </c>
    </row>
    <row r="70" spans="1:11" ht="12.5" customHeight="1" x14ac:dyDescent="0.3">
      <c r="A70" s="4" t="s">
        <v>35</v>
      </c>
      <c r="B70" s="6">
        <v>224573</v>
      </c>
      <c r="C70" s="7">
        <v>90474.388905220098</v>
      </c>
      <c r="D70" s="7">
        <v>57548.2975656567</v>
      </c>
      <c r="E70" s="7">
        <v>29752.911282991801</v>
      </c>
      <c r="F70" s="7">
        <v>46797.402246131503</v>
      </c>
      <c r="G70" s="8">
        <f t="shared" si="4"/>
        <v>100</v>
      </c>
      <c r="H70" s="9">
        <f t="shared" si="4"/>
        <v>40.299999999999997</v>
      </c>
      <c r="I70" s="9">
        <f t="shared" si="4"/>
        <v>25.6</v>
      </c>
      <c r="J70" s="9">
        <f t="shared" si="4"/>
        <v>13.2</v>
      </c>
      <c r="K70" s="9">
        <f t="shared" si="4"/>
        <v>20.8</v>
      </c>
    </row>
    <row r="71" spans="1:11" ht="12.5" customHeight="1" x14ac:dyDescent="0.3">
      <c r="A71" s="4" t="s">
        <v>36</v>
      </c>
      <c r="B71" s="6">
        <v>98193</v>
      </c>
      <c r="C71" s="7">
        <v>37052.624717245897</v>
      </c>
      <c r="D71" s="7">
        <v>18114.9634773777</v>
      </c>
      <c r="E71" s="7">
        <v>10349.196190933801</v>
      </c>
      <c r="F71" s="7">
        <v>32676.215614442601</v>
      </c>
      <c r="G71" s="8">
        <f t="shared" si="4"/>
        <v>100</v>
      </c>
      <c r="H71" s="9">
        <f t="shared" si="4"/>
        <v>37.700000000000003</v>
      </c>
      <c r="I71" s="9">
        <f t="shared" si="4"/>
        <v>18.399999999999999</v>
      </c>
      <c r="J71" s="9">
        <f t="shared" si="4"/>
        <v>10.5</v>
      </c>
      <c r="K71" s="9">
        <f t="shared" si="4"/>
        <v>33.299999999999997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3385291</v>
      </c>
      <c r="C73" s="7">
        <v>1034936.06835132</v>
      </c>
      <c r="D73" s="7">
        <v>1167721.13641792</v>
      </c>
      <c r="E73" s="7">
        <v>996101.43027327396</v>
      </c>
      <c r="F73" s="7">
        <v>186532.36495748701</v>
      </c>
      <c r="G73" s="8">
        <f t="shared" ref="G73:K74" si="5">ROUND(B73/$B73%,1)</f>
        <v>100</v>
      </c>
      <c r="H73" s="9">
        <f t="shared" si="5"/>
        <v>30.6</v>
      </c>
      <c r="I73" s="9">
        <f t="shared" si="5"/>
        <v>34.5</v>
      </c>
      <c r="J73" s="9">
        <f t="shared" si="5"/>
        <v>29.4</v>
      </c>
      <c r="K73" s="9">
        <f t="shared" si="5"/>
        <v>5.5</v>
      </c>
    </row>
    <row r="74" spans="1:11" ht="12.5" customHeight="1" x14ac:dyDescent="0.3">
      <c r="A74" s="14" t="s">
        <v>32</v>
      </c>
      <c r="B74" s="6">
        <v>1944154</v>
      </c>
      <c r="C74" s="7">
        <v>625689.61093199195</v>
      </c>
      <c r="D74" s="7">
        <v>636296.40944100195</v>
      </c>
      <c r="E74" s="7">
        <v>511155.00004733901</v>
      </c>
      <c r="F74" s="7">
        <v>171012.97957966599</v>
      </c>
      <c r="G74" s="15">
        <f t="shared" si="5"/>
        <v>100</v>
      </c>
      <c r="H74" s="16">
        <f t="shared" si="5"/>
        <v>32.200000000000003</v>
      </c>
      <c r="I74" s="16">
        <f t="shared" si="5"/>
        <v>32.700000000000003</v>
      </c>
      <c r="J74" s="16">
        <f t="shared" si="5"/>
        <v>26.3</v>
      </c>
      <c r="K74" s="16">
        <f t="shared" si="5"/>
        <v>8.8000000000000007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東京都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12992431</v>
      </c>
      <c r="C84" s="7">
        <v>4184631.0194397699</v>
      </c>
      <c r="D84" s="7">
        <v>3678647.9965251801</v>
      </c>
      <c r="E84" s="7">
        <v>4870289.0516687697</v>
      </c>
      <c r="F84" s="7">
        <v>258862.932366275</v>
      </c>
      <c r="G84" s="8">
        <f t="shared" ref="G84:K101" si="6">ROUND(B84/$B84%,1)</f>
        <v>100</v>
      </c>
      <c r="H84" s="9">
        <f t="shared" si="6"/>
        <v>32.200000000000003</v>
      </c>
      <c r="I84" s="9">
        <f t="shared" si="6"/>
        <v>28.3</v>
      </c>
      <c r="J84" s="9">
        <f t="shared" si="6"/>
        <v>37.5</v>
      </c>
      <c r="K84" s="9">
        <f t="shared" si="6"/>
        <v>2</v>
      </c>
    </row>
    <row r="85" spans="1:11" ht="12.5" customHeight="1" x14ac:dyDescent="0.3">
      <c r="A85" s="4" t="s">
        <v>15</v>
      </c>
      <c r="B85" s="6">
        <v>565791</v>
      </c>
      <c r="C85" s="7">
        <v>31318.198072796498</v>
      </c>
      <c r="D85" s="7">
        <v>503.10346981791599</v>
      </c>
      <c r="E85" s="7">
        <v>521332.57035137498</v>
      </c>
      <c r="F85" s="7">
        <v>12637.128106010499</v>
      </c>
      <c r="G85" s="8">
        <f t="shared" si="6"/>
        <v>100</v>
      </c>
      <c r="H85" s="9">
        <f t="shared" si="6"/>
        <v>5.5</v>
      </c>
      <c r="I85" s="9">
        <f t="shared" si="6"/>
        <v>0.1</v>
      </c>
      <c r="J85" s="9">
        <f t="shared" si="6"/>
        <v>92.1</v>
      </c>
      <c r="K85" s="9">
        <f t="shared" si="6"/>
        <v>2.2000000000000002</v>
      </c>
    </row>
    <row r="86" spans="1:11" ht="12.5" customHeight="1" x14ac:dyDescent="0.3">
      <c r="A86" s="4" t="s">
        <v>16</v>
      </c>
      <c r="B86" s="6">
        <v>856481</v>
      </c>
      <c r="C86" s="7">
        <v>401435.67438577203</v>
      </c>
      <c r="D86" s="7">
        <v>21874.737432353999</v>
      </c>
      <c r="E86" s="7">
        <v>417953.73287381302</v>
      </c>
      <c r="F86" s="7">
        <v>15216.8553080604</v>
      </c>
      <c r="G86" s="8">
        <f t="shared" si="6"/>
        <v>100</v>
      </c>
      <c r="H86" s="9">
        <f t="shared" si="6"/>
        <v>46.9</v>
      </c>
      <c r="I86" s="9">
        <f t="shared" si="6"/>
        <v>2.6</v>
      </c>
      <c r="J86" s="9">
        <f t="shared" si="6"/>
        <v>48.8</v>
      </c>
      <c r="K86" s="9">
        <f t="shared" si="6"/>
        <v>1.8</v>
      </c>
    </row>
    <row r="87" spans="1:11" ht="12.5" customHeight="1" x14ac:dyDescent="0.3">
      <c r="A87" s="4" t="s">
        <v>17</v>
      </c>
      <c r="B87" s="6">
        <v>976542</v>
      </c>
      <c r="C87" s="7">
        <v>550575.37813593901</v>
      </c>
      <c r="D87" s="7">
        <v>121437.43753619</v>
      </c>
      <c r="E87" s="7">
        <v>301157.11049293401</v>
      </c>
      <c r="F87" s="7">
        <v>3372.0738349356302</v>
      </c>
      <c r="G87" s="8">
        <f t="shared" si="6"/>
        <v>100</v>
      </c>
      <c r="H87" s="9">
        <f t="shared" si="6"/>
        <v>56.4</v>
      </c>
      <c r="I87" s="9">
        <f t="shared" si="6"/>
        <v>12.4</v>
      </c>
      <c r="J87" s="9">
        <f t="shared" si="6"/>
        <v>30.8</v>
      </c>
      <c r="K87" s="9">
        <f t="shared" si="6"/>
        <v>0.3</v>
      </c>
    </row>
    <row r="88" spans="1:11" ht="12.5" customHeight="1" x14ac:dyDescent="0.3">
      <c r="A88" s="4" t="s">
        <v>18</v>
      </c>
      <c r="B88" s="6">
        <v>974591</v>
      </c>
      <c r="C88" s="7">
        <v>398109.42464048503</v>
      </c>
      <c r="D88" s="7">
        <v>233171.48796934501</v>
      </c>
      <c r="E88" s="7">
        <v>340829.79068777902</v>
      </c>
      <c r="F88" s="7">
        <v>2480.2967023906999</v>
      </c>
      <c r="G88" s="8">
        <f t="shared" si="6"/>
        <v>100</v>
      </c>
      <c r="H88" s="9">
        <f t="shared" si="6"/>
        <v>40.799999999999997</v>
      </c>
      <c r="I88" s="9">
        <f t="shared" si="6"/>
        <v>23.9</v>
      </c>
      <c r="J88" s="9">
        <f t="shared" si="6"/>
        <v>35</v>
      </c>
      <c r="K88" s="9">
        <f t="shared" si="6"/>
        <v>0.3</v>
      </c>
    </row>
    <row r="89" spans="1:11" ht="12.5" customHeight="1" x14ac:dyDescent="0.3">
      <c r="A89" s="4" t="s">
        <v>19</v>
      </c>
      <c r="B89" s="6">
        <v>1008839</v>
      </c>
      <c r="C89" s="7">
        <v>342050.980997206</v>
      </c>
      <c r="D89" s="7">
        <v>321149.80771366</v>
      </c>
      <c r="E89" s="7">
        <v>343088.39180373901</v>
      </c>
      <c r="F89" s="7">
        <v>2549.8194853945402</v>
      </c>
      <c r="G89" s="8">
        <f t="shared" si="6"/>
        <v>100</v>
      </c>
      <c r="H89" s="9">
        <f t="shared" si="6"/>
        <v>33.9</v>
      </c>
      <c r="I89" s="9">
        <f t="shared" si="6"/>
        <v>31.8</v>
      </c>
      <c r="J89" s="9">
        <f t="shared" si="6"/>
        <v>34</v>
      </c>
      <c r="K89" s="9">
        <f t="shared" si="6"/>
        <v>0.3</v>
      </c>
    </row>
    <row r="90" spans="1:11" ht="12.5" customHeight="1" x14ac:dyDescent="0.3">
      <c r="A90" s="4" t="s">
        <v>20</v>
      </c>
      <c r="B90" s="6">
        <v>966173</v>
      </c>
      <c r="C90" s="7">
        <v>278954.896967326</v>
      </c>
      <c r="D90" s="7">
        <v>330143.53160597797</v>
      </c>
      <c r="E90" s="7">
        <v>354425.23143619602</v>
      </c>
      <c r="F90" s="7">
        <v>2649.33999049972</v>
      </c>
      <c r="G90" s="8">
        <f t="shared" si="6"/>
        <v>100</v>
      </c>
      <c r="H90" s="9">
        <f t="shared" si="6"/>
        <v>28.9</v>
      </c>
      <c r="I90" s="9">
        <f t="shared" si="6"/>
        <v>34.200000000000003</v>
      </c>
      <c r="J90" s="9">
        <f t="shared" si="6"/>
        <v>36.700000000000003</v>
      </c>
      <c r="K90" s="9">
        <f t="shared" si="6"/>
        <v>0.3</v>
      </c>
    </row>
    <row r="91" spans="1:11" ht="12.5" customHeight="1" x14ac:dyDescent="0.3">
      <c r="A91" s="4" t="s">
        <v>21</v>
      </c>
      <c r="B91" s="6">
        <v>927868</v>
      </c>
      <c r="C91" s="7">
        <v>220606.52521361699</v>
      </c>
      <c r="D91" s="7">
        <v>321679.76912839798</v>
      </c>
      <c r="E91" s="7">
        <v>382933.883044774</v>
      </c>
      <c r="F91" s="7">
        <v>2647.8226132110199</v>
      </c>
      <c r="G91" s="8">
        <f t="shared" si="6"/>
        <v>100</v>
      </c>
      <c r="H91" s="9">
        <f t="shared" si="6"/>
        <v>23.8</v>
      </c>
      <c r="I91" s="9">
        <f t="shared" si="6"/>
        <v>34.700000000000003</v>
      </c>
      <c r="J91" s="9">
        <f t="shared" si="6"/>
        <v>41.3</v>
      </c>
      <c r="K91" s="9">
        <f t="shared" si="6"/>
        <v>0.3</v>
      </c>
    </row>
    <row r="92" spans="1:11" ht="12.5" customHeight="1" x14ac:dyDescent="0.3">
      <c r="A92" s="4" t="s">
        <v>22</v>
      </c>
      <c r="B92" s="6">
        <v>976302</v>
      </c>
      <c r="C92" s="7">
        <v>223801.27803604901</v>
      </c>
      <c r="D92" s="7">
        <v>343468.35642575403</v>
      </c>
      <c r="E92" s="7">
        <v>406016.28126744297</v>
      </c>
      <c r="F92" s="7">
        <v>3016.0842707545598</v>
      </c>
      <c r="G92" s="8">
        <f t="shared" si="6"/>
        <v>100</v>
      </c>
      <c r="H92" s="9">
        <f t="shared" si="6"/>
        <v>22.9</v>
      </c>
      <c r="I92" s="9">
        <f t="shared" si="6"/>
        <v>35.200000000000003</v>
      </c>
      <c r="J92" s="9">
        <f t="shared" si="6"/>
        <v>41.6</v>
      </c>
      <c r="K92" s="9">
        <f t="shared" si="6"/>
        <v>0.3</v>
      </c>
    </row>
    <row r="93" spans="1:11" ht="12.5" customHeight="1" x14ac:dyDescent="0.3">
      <c r="A93" s="4" t="s">
        <v>23</v>
      </c>
      <c r="B93" s="6">
        <v>1012937</v>
      </c>
      <c r="C93" s="7">
        <v>258385.362837742</v>
      </c>
      <c r="D93" s="7">
        <v>370757.93419265602</v>
      </c>
      <c r="E93" s="7">
        <v>379604.26580844697</v>
      </c>
      <c r="F93" s="7">
        <v>4189.4371611542601</v>
      </c>
      <c r="G93" s="8">
        <f t="shared" si="6"/>
        <v>100</v>
      </c>
      <c r="H93" s="9">
        <f t="shared" si="6"/>
        <v>25.5</v>
      </c>
      <c r="I93" s="9">
        <f t="shared" si="6"/>
        <v>36.6</v>
      </c>
      <c r="J93" s="9">
        <f t="shared" si="6"/>
        <v>37.5</v>
      </c>
      <c r="K93" s="9">
        <f t="shared" si="6"/>
        <v>0.4</v>
      </c>
    </row>
    <row r="94" spans="1:11" ht="12.5" customHeight="1" x14ac:dyDescent="0.3">
      <c r="A94" s="4" t="s">
        <v>24</v>
      </c>
      <c r="B94" s="6">
        <v>1088734</v>
      </c>
      <c r="C94" s="7">
        <v>312943.60509760497</v>
      </c>
      <c r="D94" s="7">
        <v>393402.54409081797</v>
      </c>
      <c r="E94" s="7">
        <v>375518.31470117503</v>
      </c>
      <c r="F94" s="7">
        <v>6869.5361104009799</v>
      </c>
      <c r="G94" s="8">
        <f t="shared" si="6"/>
        <v>100</v>
      </c>
      <c r="H94" s="9">
        <f t="shared" si="6"/>
        <v>28.7</v>
      </c>
      <c r="I94" s="9">
        <f t="shared" si="6"/>
        <v>36.1</v>
      </c>
      <c r="J94" s="9">
        <f t="shared" si="6"/>
        <v>34.5</v>
      </c>
      <c r="K94" s="9">
        <f t="shared" si="6"/>
        <v>0.6</v>
      </c>
    </row>
    <row r="95" spans="1:11" ht="12.5" customHeight="1" x14ac:dyDescent="0.3">
      <c r="A95" s="4" t="s">
        <v>25</v>
      </c>
      <c r="B95" s="6">
        <v>948100</v>
      </c>
      <c r="C95" s="7">
        <v>288693.38917349</v>
      </c>
      <c r="D95" s="7">
        <v>333611.63935996202</v>
      </c>
      <c r="E95" s="7">
        <v>316529.37882541103</v>
      </c>
      <c r="F95" s="7">
        <v>9265.5926411370692</v>
      </c>
      <c r="G95" s="8">
        <f t="shared" si="6"/>
        <v>100</v>
      </c>
      <c r="H95" s="9">
        <f t="shared" si="6"/>
        <v>30.4</v>
      </c>
      <c r="I95" s="9">
        <f t="shared" si="6"/>
        <v>35.200000000000003</v>
      </c>
      <c r="J95" s="9">
        <f t="shared" si="6"/>
        <v>33.4</v>
      </c>
      <c r="K95" s="9">
        <f t="shared" si="6"/>
        <v>1</v>
      </c>
    </row>
    <row r="96" spans="1:11" ht="12.5" customHeight="1" x14ac:dyDescent="0.3">
      <c r="A96" s="4" t="s">
        <v>26</v>
      </c>
      <c r="B96" s="6">
        <v>762638</v>
      </c>
      <c r="C96" s="7">
        <v>238402.620914167</v>
      </c>
      <c r="D96" s="7">
        <v>273911.80439397699</v>
      </c>
      <c r="E96" s="7">
        <v>239850.30584017499</v>
      </c>
      <c r="F96" s="7">
        <v>10473.268851680799</v>
      </c>
      <c r="G96" s="8">
        <f t="shared" si="6"/>
        <v>100</v>
      </c>
      <c r="H96" s="9">
        <f t="shared" si="6"/>
        <v>31.3</v>
      </c>
      <c r="I96" s="9">
        <f t="shared" si="6"/>
        <v>35.9</v>
      </c>
      <c r="J96" s="9">
        <f t="shared" si="6"/>
        <v>31.5</v>
      </c>
      <c r="K96" s="9">
        <f t="shared" si="6"/>
        <v>1.4</v>
      </c>
    </row>
    <row r="97" spans="1:11" ht="12.5" customHeight="1" x14ac:dyDescent="0.3">
      <c r="A97" s="4" t="s">
        <v>27</v>
      </c>
      <c r="B97" s="6">
        <v>572581</v>
      </c>
      <c r="C97" s="7">
        <v>173610.74746671101</v>
      </c>
      <c r="D97" s="7">
        <v>207128.75287301399</v>
      </c>
      <c r="E97" s="7">
        <v>178080.977985762</v>
      </c>
      <c r="F97" s="7">
        <v>13760.5216745126</v>
      </c>
      <c r="G97" s="8">
        <f t="shared" si="6"/>
        <v>100</v>
      </c>
      <c r="H97" s="9">
        <f t="shared" si="6"/>
        <v>30.3</v>
      </c>
      <c r="I97" s="9">
        <f t="shared" si="6"/>
        <v>36.200000000000003</v>
      </c>
      <c r="J97" s="9">
        <f t="shared" si="6"/>
        <v>31.1</v>
      </c>
      <c r="K97" s="9">
        <f t="shared" si="6"/>
        <v>2.4</v>
      </c>
    </row>
    <row r="98" spans="1:11" ht="12.5" customHeight="1" x14ac:dyDescent="0.3">
      <c r="A98" s="4" t="s">
        <v>28</v>
      </c>
      <c r="B98" s="6">
        <v>503785</v>
      </c>
      <c r="C98" s="7">
        <v>151322.662429163</v>
      </c>
      <c r="D98" s="7">
        <v>170044.63354430901</v>
      </c>
      <c r="E98" s="7">
        <v>156776.15497307599</v>
      </c>
      <c r="F98" s="7">
        <v>25641.549053451799</v>
      </c>
      <c r="G98" s="8">
        <f t="shared" si="6"/>
        <v>100</v>
      </c>
      <c r="H98" s="9">
        <f t="shared" si="6"/>
        <v>30</v>
      </c>
      <c r="I98" s="9">
        <f t="shared" si="6"/>
        <v>33.799999999999997</v>
      </c>
      <c r="J98" s="9">
        <f t="shared" si="6"/>
        <v>31.1</v>
      </c>
      <c r="K98" s="9">
        <f t="shared" si="6"/>
        <v>5.0999999999999996</v>
      </c>
    </row>
    <row r="99" spans="1:11" ht="12.5" customHeight="1" x14ac:dyDescent="0.3">
      <c r="A99" s="4" t="s">
        <v>34</v>
      </c>
      <c r="B99" s="6">
        <v>479465</v>
      </c>
      <c r="C99" s="7">
        <v>166139.64899425101</v>
      </c>
      <c r="D99" s="7">
        <v>149338.59324965501</v>
      </c>
      <c r="E99" s="7">
        <v>111415.535335672</v>
      </c>
      <c r="F99" s="7">
        <v>52571.222420420701</v>
      </c>
      <c r="G99" s="8">
        <f t="shared" si="6"/>
        <v>100</v>
      </c>
      <c r="H99" s="9">
        <f t="shared" si="6"/>
        <v>34.700000000000003</v>
      </c>
      <c r="I99" s="9">
        <f t="shared" si="6"/>
        <v>31.1</v>
      </c>
      <c r="J99" s="9">
        <f t="shared" si="6"/>
        <v>23.2</v>
      </c>
      <c r="K99" s="9">
        <f t="shared" si="6"/>
        <v>11</v>
      </c>
    </row>
    <row r="100" spans="1:11" ht="12.5" customHeight="1" x14ac:dyDescent="0.3">
      <c r="A100" s="4" t="s">
        <v>35</v>
      </c>
      <c r="B100" s="6">
        <v>254292</v>
      </c>
      <c r="C100" s="7">
        <v>103240.24535325701</v>
      </c>
      <c r="D100" s="7">
        <v>65300.578233096501</v>
      </c>
      <c r="E100" s="7">
        <v>33300.300193758703</v>
      </c>
      <c r="F100" s="7">
        <v>52450.876219888101</v>
      </c>
      <c r="G100" s="8">
        <f t="shared" si="6"/>
        <v>100</v>
      </c>
      <c r="H100" s="9">
        <f t="shared" si="6"/>
        <v>40.6</v>
      </c>
      <c r="I100" s="9">
        <f t="shared" si="6"/>
        <v>25.7</v>
      </c>
      <c r="J100" s="9">
        <f t="shared" si="6"/>
        <v>13.1</v>
      </c>
      <c r="K100" s="9">
        <f t="shared" si="6"/>
        <v>20.6</v>
      </c>
    </row>
    <row r="101" spans="1:11" ht="12.5" customHeight="1" x14ac:dyDescent="0.3">
      <c r="A101" s="4" t="s">
        <v>36</v>
      </c>
      <c r="B101" s="6">
        <v>117312</v>
      </c>
      <c r="C101" s="7">
        <v>45040.380724194998</v>
      </c>
      <c r="D101" s="7">
        <v>21723.2853061973</v>
      </c>
      <c r="E101" s="7">
        <v>11476.8260472358</v>
      </c>
      <c r="F101" s="7">
        <v>39071.5079223719</v>
      </c>
      <c r="G101" s="8">
        <f t="shared" si="6"/>
        <v>100</v>
      </c>
      <c r="H101" s="9">
        <f t="shared" si="6"/>
        <v>38.4</v>
      </c>
      <c r="I101" s="9">
        <f t="shared" si="6"/>
        <v>18.5</v>
      </c>
      <c r="J101" s="9">
        <f t="shared" si="6"/>
        <v>9.8000000000000007</v>
      </c>
      <c r="K101" s="9">
        <f t="shared" si="6"/>
        <v>33.299999999999997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3638173</v>
      </c>
      <c r="C103" s="7">
        <v>1166449.6950552301</v>
      </c>
      <c r="D103" s="7">
        <v>1221059.28696021</v>
      </c>
      <c r="E103" s="7">
        <v>1047429.4792010901</v>
      </c>
      <c r="F103" s="7">
        <v>203234.53878346301</v>
      </c>
      <c r="G103" s="8">
        <f t="shared" ref="G103:K104" si="7">ROUND(B103/$B103%,1)</f>
        <v>100</v>
      </c>
      <c r="H103" s="9">
        <f t="shared" si="7"/>
        <v>32.1</v>
      </c>
      <c r="I103" s="9">
        <f t="shared" si="7"/>
        <v>33.6</v>
      </c>
      <c r="J103" s="9">
        <f t="shared" si="7"/>
        <v>28.8</v>
      </c>
      <c r="K103" s="9">
        <f t="shared" si="7"/>
        <v>5.6</v>
      </c>
    </row>
    <row r="104" spans="1:11" ht="12.5" customHeight="1" x14ac:dyDescent="0.3">
      <c r="A104" s="4" t="s">
        <v>32</v>
      </c>
      <c r="B104" s="6">
        <v>1927435</v>
      </c>
      <c r="C104" s="7">
        <v>639353.68496757699</v>
      </c>
      <c r="D104" s="7">
        <v>613535.84320627199</v>
      </c>
      <c r="E104" s="7">
        <v>491049.794535505</v>
      </c>
      <c r="F104" s="7">
        <v>183495.67729064499</v>
      </c>
      <c r="G104" s="8">
        <f t="shared" si="7"/>
        <v>100</v>
      </c>
      <c r="H104" s="9">
        <f t="shared" si="7"/>
        <v>33.200000000000003</v>
      </c>
      <c r="I104" s="9">
        <f t="shared" si="7"/>
        <v>31.8</v>
      </c>
      <c r="J104" s="9">
        <f t="shared" si="7"/>
        <v>25.5</v>
      </c>
      <c r="K104" s="9">
        <f t="shared" si="7"/>
        <v>9.5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13021062</v>
      </c>
      <c r="C107" s="7">
        <v>4275924.5791267399</v>
      </c>
      <c r="D107" s="7">
        <v>3679541.7315973002</v>
      </c>
      <c r="E107" s="7">
        <v>4796100.7559573604</v>
      </c>
      <c r="F107" s="7">
        <v>269494.93331860501</v>
      </c>
      <c r="G107" s="8">
        <f t="shared" ref="G107:K124" si="8">ROUND(B107/$B107%,1)</f>
        <v>100</v>
      </c>
      <c r="H107" s="9">
        <f t="shared" si="8"/>
        <v>32.799999999999997</v>
      </c>
      <c r="I107" s="9">
        <f t="shared" si="8"/>
        <v>28.3</v>
      </c>
      <c r="J107" s="9">
        <f t="shared" si="8"/>
        <v>36.799999999999997</v>
      </c>
      <c r="K107" s="9">
        <f t="shared" si="8"/>
        <v>2.1</v>
      </c>
    </row>
    <row r="108" spans="1:11" ht="12.5" customHeight="1" x14ac:dyDescent="0.3">
      <c r="A108" s="4" t="s">
        <v>15</v>
      </c>
      <c r="B108" s="6">
        <v>524307</v>
      </c>
      <c r="C108" s="7">
        <v>30121.742181994399</v>
      </c>
      <c r="D108" s="7">
        <v>488.01198257732</v>
      </c>
      <c r="E108" s="7">
        <v>481813.099638335</v>
      </c>
      <c r="F108" s="7">
        <v>11884.1461970931</v>
      </c>
      <c r="G108" s="8">
        <f t="shared" si="8"/>
        <v>100</v>
      </c>
      <c r="H108" s="9">
        <f t="shared" si="8"/>
        <v>5.7</v>
      </c>
      <c r="I108" s="9">
        <f t="shared" si="8"/>
        <v>0.1</v>
      </c>
      <c r="J108" s="9">
        <f t="shared" si="8"/>
        <v>91.9</v>
      </c>
      <c r="K108" s="9">
        <f t="shared" si="8"/>
        <v>2.2999999999999998</v>
      </c>
    </row>
    <row r="109" spans="1:11" ht="12.5" customHeight="1" x14ac:dyDescent="0.3">
      <c r="A109" s="4" t="s">
        <v>16</v>
      </c>
      <c r="B109" s="6">
        <v>811639</v>
      </c>
      <c r="C109" s="7">
        <v>386758.919062639</v>
      </c>
      <c r="D109" s="7">
        <v>20881.408810622299</v>
      </c>
      <c r="E109" s="7">
        <v>389548.02260216401</v>
      </c>
      <c r="F109" s="7">
        <v>14450.649524574899</v>
      </c>
      <c r="G109" s="8">
        <f t="shared" si="8"/>
        <v>100</v>
      </c>
      <c r="H109" s="9">
        <f t="shared" si="8"/>
        <v>47.7</v>
      </c>
      <c r="I109" s="9">
        <f t="shared" si="8"/>
        <v>2.6</v>
      </c>
      <c r="J109" s="9">
        <f t="shared" si="8"/>
        <v>48</v>
      </c>
      <c r="K109" s="9">
        <f t="shared" si="8"/>
        <v>1.8</v>
      </c>
    </row>
    <row r="110" spans="1:11" ht="12.5" customHeight="1" x14ac:dyDescent="0.3">
      <c r="A110" s="4" t="s">
        <v>17</v>
      </c>
      <c r="B110" s="6">
        <v>992384</v>
      </c>
      <c r="C110" s="7">
        <v>561326.44306188799</v>
      </c>
      <c r="D110" s="7">
        <v>123855.21233297</v>
      </c>
      <c r="E110" s="7">
        <v>303746.65932068101</v>
      </c>
      <c r="F110" s="7">
        <v>3455.6852844602399</v>
      </c>
      <c r="G110" s="8">
        <f t="shared" si="8"/>
        <v>100</v>
      </c>
      <c r="H110" s="9">
        <f t="shared" si="8"/>
        <v>56.6</v>
      </c>
      <c r="I110" s="9">
        <f t="shared" si="8"/>
        <v>12.5</v>
      </c>
      <c r="J110" s="9">
        <f t="shared" si="8"/>
        <v>30.6</v>
      </c>
      <c r="K110" s="9">
        <f t="shared" si="8"/>
        <v>0.3</v>
      </c>
    </row>
    <row r="111" spans="1:11" ht="12.5" customHeight="1" x14ac:dyDescent="0.3">
      <c r="A111" s="4" t="s">
        <v>18</v>
      </c>
      <c r="B111" s="6">
        <v>986333</v>
      </c>
      <c r="C111" s="7">
        <v>408660.58403308003</v>
      </c>
      <c r="D111" s="7">
        <v>235837.70920005499</v>
      </c>
      <c r="E111" s="7">
        <v>339313.81701702002</v>
      </c>
      <c r="F111" s="7">
        <v>2520.88974984475</v>
      </c>
      <c r="G111" s="8">
        <f t="shared" si="8"/>
        <v>100</v>
      </c>
      <c r="H111" s="9">
        <f t="shared" si="8"/>
        <v>41.4</v>
      </c>
      <c r="I111" s="9">
        <f t="shared" si="8"/>
        <v>23.9</v>
      </c>
      <c r="J111" s="9">
        <f t="shared" si="8"/>
        <v>34.4</v>
      </c>
      <c r="K111" s="9">
        <f t="shared" si="8"/>
        <v>0.3</v>
      </c>
    </row>
    <row r="112" spans="1:11" ht="12.5" customHeight="1" x14ac:dyDescent="0.3">
      <c r="A112" s="4" t="s">
        <v>19</v>
      </c>
      <c r="B112" s="6">
        <v>958079</v>
      </c>
      <c r="C112" s="7">
        <v>322017.82388226199</v>
      </c>
      <c r="D112" s="7">
        <v>312340.31208552502</v>
      </c>
      <c r="E112" s="7">
        <v>321359.489433632</v>
      </c>
      <c r="F112" s="7">
        <v>2361.3745985815999</v>
      </c>
      <c r="G112" s="8">
        <f t="shared" si="8"/>
        <v>100</v>
      </c>
      <c r="H112" s="9">
        <f t="shared" si="8"/>
        <v>33.6</v>
      </c>
      <c r="I112" s="9">
        <f t="shared" si="8"/>
        <v>32.6</v>
      </c>
      <c r="J112" s="9">
        <f t="shared" si="8"/>
        <v>33.5</v>
      </c>
      <c r="K112" s="9">
        <f t="shared" si="8"/>
        <v>0.2</v>
      </c>
    </row>
    <row r="113" spans="1:11" ht="12.5" customHeight="1" x14ac:dyDescent="0.3">
      <c r="A113" s="4" t="s">
        <v>20</v>
      </c>
      <c r="B113" s="6">
        <v>998103</v>
      </c>
      <c r="C113" s="7">
        <v>280660.03827549599</v>
      </c>
      <c r="D113" s="7">
        <v>347496.10045363801</v>
      </c>
      <c r="E113" s="7">
        <v>367323.75997747999</v>
      </c>
      <c r="F113" s="7">
        <v>2623.1012933858701</v>
      </c>
      <c r="G113" s="8">
        <f t="shared" si="8"/>
        <v>100</v>
      </c>
      <c r="H113" s="9">
        <f t="shared" si="8"/>
        <v>28.1</v>
      </c>
      <c r="I113" s="9">
        <f t="shared" si="8"/>
        <v>34.799999999999997</v>
      </c>
      <c r="J113" s="9">
        <f t="shared" si="8"/>
        <v>36.799999999999997</v>
      </c>
      <c r="K113" s="9">
        <f t="shared" si="8"/>
        <v>0.3</v>
      </c>
    </row>
    <row r="114" spans="1:11" ht="12.5" customHeight="1" x14ac:dyDescent="0.3">
      <c r="A114" s="4" t="s">
        <v>21</v>
      </c>
      <c r="B114" s="6">
        <v>961539</v>
      </c>
      <c r="C114" s="7">
        <v>230592.36359875</v>
      </c>
      <c r="D114" s="7">
        <v>333851.29125010699</v>
      </c>
      <c r="E114" s="7">
        <v>394286.57223021402</v>
      </c>
      <c r="F114" s="7">
        <v>2808.7729209286999</v>
      </c>
      <c r="G114" s="8">
        <f t="shared" si="8"/>
        <v>100</v>
      </c>
      <c r="H114" s="9">
        <f t="shared" si="8"/>
        <v>24</v>
      </c>
      <c r="I114" s="9">
        <f t="shared" si="8"/>
        <v>34.700000000000003</v>
      </c>
      <c r="J114" s="9">
        <f t="shared" si="8"/>
        <v>41</v>
      </c>
      <c r="K114" s="9">
        <f t="shared" si="8"/>
        <v>0.3</v>
      </c>
    </row>
    <row r="115" spans="1:11" ht="12.5" customHeight="1" x14ac:dyDescent="0.3">
      <c r="A115" s="4" t="s">
        <v>22</v>
      </c>
      <c r="B115" s="6">
        <v>912069</v>
      </c>
      <c r="C115" s="7">
        <v>212541.61569738999</v>
      </c>
      <c r="D115" s="7">
        <v>314358.084910442</v>
      </c>
      <c r="E115" s="7">
        <v>382255.89352569199</v>
      </c>
      <c r="F115" s="7">
        <v>2913.4058664762401</v>
      </c>
      <c r="G115" s="8">
        <f t="shared" si="8"/>
        <v>100</v>
      </c>
      <c r="H115" s="9">
        <f t="shared" si="8"/>
        <v>23.3</v>
      </c>
      <c r="I115" s="9">
        <f t="shared" si="8"/>
        <v>34.5</v>
      </c>
      <c r="J115" s="9">
        <f t="shared" si="8"/>
        <v>41.9</v>
      </c>
      <c r="K115" s="9">
        <f t="shared" si="8"/>
        <v>0.3</v>
      </c>
    </row>
    <row r="116" spans="1:11" ht="12.5" customHeight="1" x14ac:dyDescent="0.3">
      <c r="A116" s="4" t="s">
        <v>23</v>
      </c>
      <c r="B116" s="6">
        <v>949123</v>
      </c>
      <c r="C116" s="7">
        <v>243768.85533940999</v>
      </c>
      <c r="D116" s="7">
        <v>343506.08505197999</v>
      </c>
      <c r="E116" s="7">
        <v>357909.20108682598</v>
      </c>
      <c r="F116" s="7">
        <v>3938.8585217841101</v>
      </c>
      <c r="G116" s="8">
        <f t="shared" si="8"/>
        <v>100</v>
      </c>
      <c r="H116" s="9">
        <f t="shared" si="8"/>
        <v>25.7</v>
      </c>
      <c r="I116" s="9">
        <f t="shared" si="8"/>
        <v>36.200000000000003</v>
      </c>
      <c r="J116" s="9">
        <f t="shared" si="8"/>
        <v>37.700000000000003</v>
      </c>
      <c r="K116" s="9">
        <f t="shared" si="8"/>
        <v>0.4</v>
      </c>
    </row>
    <row r="117" spans="1:11" ht="12.5" customHeight="1" x14ac:dyDescent="0.3">
      <c r="A117" s="4" t="s">
        <v>24</v>
      </c>
      <c r="B117" s="6">
        <v>970159</v>
      </c>
      <c r="C117" s="7">
        <v>278549.70915350498</v>
      </c>
      <c r="D117" s="7">
        <v>351063.62872674002</v>
      </c>
      <c r="E117" s="7">
        <v>334614.85924388398</v>
      </c>
      <c r="F117" s="7">
        <v>5930.8028758711798</v>
      </c>
      <c r="G117" s="8">
        <f t="shared" si="8"/>
        <v>100</v>
      </c>
      <c r="H117" s="9">
        <f t="shared" si="8"/>
        <v>28.7</v>
      </c>
      <c r="I117" s="9">
        <f t="shared" si="8"/>
        <v>36.200000000000003</v>
      </c>
      <c r="J117" s="9">
        <f t="shared" si="8"/>
        <v>34.5</v>
      </c>
      <c r="K117" s="9">
        <f t="shared" si="8"/>
        <v>0.6</v>
      </c>
    </row>
    <row r="118" spans="1:11" ht="12.5" customHeight="1" x14ac:dyDescent="0.3">
      <c r="A118" s="4" t="s">
        <v>25</v>
      </c>
      <c r="B118" s="6">
        <v>1038550</v>
      </c>
      <c r="C118" s="7">
        <v>326571.76427412499</v>
      </c>
      <c r="D118" s="7">
        <v>355086.6959544</v>
      </c>
      <c r="E118" s="7">
        <v>346561.34773703798</v>
      </c>
      <c r="F118" s="7">
        <v>10330.192034436601</v>
      </c>
      <c r="G118" s="8">
        <f t="shared" si="8"/>
        <v>100</v>
      </c>
      <c r="H118" s="9">
        <f t="shared" si="8"/>
        <v>31.4</v>
      </c>
      <c r="I118" s="9">
        <f t="shared" si="8"/>
        <v>34.200000000000003</v>
      </c>
      <c r="J118" s="9">
        <f t="shared" si="8"/>
        <v>33.4</v>
      </c>
      <c r="K118" s="9">
        <f t="shared" si="8"/>
        <v>1</v>
      </c>
    </row>
    <row r="119" spans="1:11" ht="12.5" customHeight="1" x14ac:dyDescent="0.3">
      <c r="A119" s="4" t="s">
        <v>26</v>
      </c>
      <c r="B119" s="6">
        <v>891883</v>
      </c>
      <c r="C119" s="7">
        <v>302544.51724616601</v>
      </c>
      <c r="D119" s="7">
        <v>305525.38037529902</v>
      </c>
      <c r="E119" s="7">
        <v>270706.75553911598</v>
      </c>
      <c r="F119" s="7">
        <v>13106.3468394191</v>
      </c>
      <c r="G119" s="8">
        <f t="shared" si="8"/>
        <v>100</v>
      </c>
      <c r="H119" s="9">
        <f t="shared" si="8"/>
        <v>33.9</v>
      </c>
      <c r="I119" s="9">
        <f t="shared" si="8"/>
        <v>34.299999999999997</v>
      </c>
      <c r="J119" s="9">
        <f t="shared" si="8"/>
        <v>30.4</v>
      </c>
      <c r="K119" s="9">
        <f t="shared" si="8"/>
        <v>1.5</v>
      </c>
    </row>
    <row r="120" spans="1:11" ht="12.5" customHeight="1" x14ac:dyDescent="0.3">
      <c r="A120" s="4" t="s">
        <v>27</v>
      </c>
      <c r="B120" s="6">
        <v>697728</v>
      </c>
      <c r="C120" s="7">
        <v>226803.38585860399</v>
      </c>
      <c r="D120" s="7">
        <v>245357.539143965</v>
      </c>
      <c r="E120" s="7">
        <v>207941.90612779101</v>
      </c>
      <c r="F120" s="7">
        <v>17625.168869640402</v>
      </c>
      <c r="G120" s="8">
        <f t="shared" si="8"/>
        <v>100</v>
      </c>
      <c r="H120" s="9">
        <f t="shared" si="8"/>
        <v>32.5</v>
      </c>
      <c r="I120" s="9">
        <f t="shared" si="8"/>
        <v>35.200000000000003</v>
      </c>
      <c r="J120" s="9">
        <f t="shared" si="8"/>
        <v>29.8</v>
      </c>
      <c r="K120" s="9">
        <f t="shared" si="8"/>
        <v>2.5</v>
      </c>
    </row>
    <row r="121" spans="1:11" ht="12.5" customHeight="1" x14ac:dyDescent="0.3">
      <c r="A121" s="4" t="s">
        <v>28</v>
      </c>
      <c r="B121" s="6">
        <v>495189</v>
      </c>
      <c r="C121" s="7">
        <v>150576.82961233801</v>
      </c>
      <c r="D121" s="7">
        <v>163871.186093025</v>
      </c>
      <c r="E121" s="7">
        <v>155454.763997367</v>
      </c>
      <c r="F121" s="7">
        <v>25286.2202972696</v>
      </c>
      <c r="G121" s="8">
        <f t="shared" si="8"/>
        <v>100</v>
      </c>
      <c r="H121" s="9">
        <f t="shared" si="8"/>
        <v>30.4</v>
      </c>
      <c r="I121" s="9">
        <f t="shared" si="8"/>
        <v>33.1</v>
      </c>
      <c r="J121" s="9">
        <f t="shared" si="8"/>
        <v>31.4</v>
      </c>
      <c r="K121" s="9">
        <f t="shared" si="8"/>
        <v>5.0999999999999996</v>
      </c>
    </row>
    <row r="122" spans="1:11" ht="12.5" customHeight="1" x14ac:dyDescent="0.3">
      <c r="A122" s="4" t="s">
        <v>34</v>
      </c>
      <c r="B122" s="6">
        <v>390300</v>
      </c>
      <c r="C122" s="7">
        <v>137401.724859582</v>
      </c>
      <c r="D122" s="7">
        <v>119920.818976974</v>
      </c>
      <c r="E122" s="7">
        <v>90317.741259488597</v>
      </c>
      <c r="F122" s="7">
        <v>42659.7149039551</v>
      </c>
      <c r="G122" s="8">
        <f t="shared" si="8"/>
        <v>100</v>
      </c>
      <c r="H122" s="9">
        <f t="shared" si="8"/>
        <v>35.200000000000003</v>
      </c>
      <c r="I122" s="9">
        <f t="shared" si="8"/>
        <v>30.7</v>
      </c>
      <c r="J122" s="9">
        <f t="shared" si="8"/>
        <v>23.1</v>
      </c>
      <c r="K122" s="9">
        <f t="shared" si="8"/>
        <v>10.9</v>
      </c>
    </row>
    <row r="123" spans="1:11" ht="12.5" customHeight="1" x14ac:dyDescent="0.3">
      <c r="A123" s="4" t="s">
        <v>35</v>
      </c>
      <c r="B123" s="6">
        <v>305111</v>
      </c>
      <c r="C123" s="7">
        <v>123377.700671208</v>
      </c>
      <c r="D123" s="7">
        <v>80311.629869397497</v>
      </c>
      <c r="E123" s="7">
        <v>39768.600716346897</v>
      </c>
      <c r="F123" s="7">
        <v>61653.068743047901</v>
      </c>
      <c r="G123" s="8">
        <f t="shared" si="8"/>
        <v>100</v>
      </c>
      <c r="H123" s="9">
        <f t="shared" si="8"/>
        <v>40.4</v>
      </c>
      <c r="I123" s="9">
        <f t="shared" si="8"/>
        <v>26.3</v>
      </c>
      <c r="J123" s="9">
        <f t="shared" si="8"/>
        <v>13</v>
      </c>
      <c r="K123" s="9">
        <f t="shared" si="8"/>
        <v>20.2</v>
      </c>
    </row>
    <row r="124" spans="1:11" ht="12.5" customHeight="1" x14ac:dyDescent="0.3">
      <c r="A124" s="4" t="s">
        <v>36</v>
      </c>
      <c r="B124" s="6">
        <v>138566</v>
      </c>
      <c r="C124" s="7">
        <v>53650.5623182977</v>
      </c>
      <c r="D124" s="7">
        <v>25790.636379581101</v>
      </c>
      <c r="E124" s="7">
        <v>13178.266504285501</v>
      </c>
      <c r="F124" s="7">
        <v>45946.534797835797</v>
      </c>
      <c r="G124" s="8">
        <f t="shared" si="8"/>
        <v>100</v>
      </c>
      <c r="H124" s="9">
        <f t="shared" si="8"/>
        <v>38.700000000000003</v>
      </c>
      <c r="I124" s="9">
        <f t="shared" si="8"/>
        <v>18.600000000000001</v>
      </c>
      <c r="J124" s="9">
        <f t="shared" si="8"/>
        <v>9.5</v>
      </c>
      <c r="K124" s="9">
        <f t="shared" si="8"/>
        <v>33.200000000000003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3957327</v>
      </c>
      <c r="C126" s="7">
        <v>1320926.48484032</v>
      </c>
      <c r="D126" s="7">
        <v>1295863.88679264</v>
      </c>
      <c r="E126" s="7">
        <v>1123929.38188143</v>
      </c>
      <c r="F126" s="7">
        <v>216607.246485604</v>
      </c>
      <c r="G126" s="8">
        <f t="shared" ref="G126:K127" si="9">ROUND(B126/$B126%,1)</f>
        <v>100</v>
      </c>
      <c r="H126" s="9">
        <f t="shared" si="9"/>
        <v>33.4</v>
      </c>
      <c r="I126" s="9">
        <f t="shared" si="9"/>
        <v>32.700000000000003</v>
      </c>
      <c r="J126" s="9">
        <f t="shared" si="9"/>
        <v>28.4</v>
      </c>
      <c r="K126" s="9">
        <f t="shared" si="9"/>
        <v>5.5</v>
      </c>
    </row>
    <row r="127" spans="1:11" ht="12.5" customHeight="1" x14ac:dyDescent="0.3">
      <c r="A127" s="4" t="s">
        <v>32</v>
      </c>
      <c r="B127" s="6">
        <v>2026894</v>
      </c>
      <c r="C127" s="7">
        <v>691810.20332002896</v>
      </c>
      <c r="D127" s="7">
        <v>635251.81046294305</v>
      </c>
      <c r="E127" s="7">
        <v>506661.27860527899</v>
      </c>
      <c r="F127" s="7">
        <v>193170.70761174901</v>
      </c>
      <c r="G127" s="8">
        <f t="shared" si="9"/>
        <v>100</v>
      </c>
      <c r="H127" s="9">
        <f t="shared" si="9"/>
        <v>34.1</v>
      </c>
      <c r="I127" s="9">
        <f t="shared" si="9"/>
        <v>31.3</v>
      </c>
      <c r="J127" s="9">
        <f t="shared" si="9"/>
        <v>25</v>
      </c>
      <c r="K127" s="9">
        <f t="shared" si="9"/>
        <v>9.5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13001733</v>
      </c>
      <c r="C130" s="7">
        <v>4296644.66774897</v>
      </c>
      <c r="D130" s="7">
        <v>3668634.4397437801</v>
      </c>
      <c r="E130" s="7">
        <v>4758272.8235284304</v>
      </c>
      <c r="F130" s="7">
        <v>278181.06897881802</v>
      </c>
      <c r="G130" s="8">
        <f t="shared" ref="G130:K147" si="10">ROUND(B130/$B130%,1)</f>
        <v>100</v>
      </c>
      <c r="H130" s="9">
        <f t="shared" si="10"/>
        <v>33</v>
      </c>
      <c r="I130" s="9">
        <f t="shared" si="10"/>
        <v>28.2</v>
      </c>
      <c r="J130" s="9">
        <f t="shared" si="10"/>
        <v>36.6</v>
      </c>
      <c r="K130" s="9">
        <f t="shared" si="10"/>
        <v>2.1</v>
      </c>
    </row>
    <row r="131" spans="1:11" ht="12.5" customHeight="1" x14ac:dyDescent="0.3">
      <c r="A131" s="4" t="s">
        <v>15</v>
      </c>
      <c r="B131" s="6">
        <v>533036</v>
      </c>
      <c r="C131" s="7">
        <v>31509.629294742499</v>
      </c>
      <c r="D131" s="7">
        <v>509.60111983222299</v>
      </c>
      <c r="E131" s="7">
        <v>488738.59020869399</v>
      </c>
      <c r="F131" s="7">
        <v>12278.179376731199</v>
      </c>
      <c r="G131" s="8">
        <f t="shared" si="10"/>
        <v>100</v>
      </c>
      <c r="H131" s="9">
        <f t="shared" si="10"/>
        <v>5.9</v>
      </c>
      <c r="I131" s="9">
        <f t="shared" si="10"/>
        <v>0.1</v>
      </c>
      <c r="J131" s="9">
        <f t="shared" si="10"/>
        <v>91.7</v>
      </c>
      <c r="K131" s="9">
        <f t="shared" si="10"/>
        <v>2.2999999999999998</v>
      </c>
    </row>
    <row r="132" spans="1:11" ht="12.5" customHeight="1" x14ac:dyDescent="0.3">
      <c r="A132" s="4" t="s">
        <v>16</v>
      </c>
      <c r="B132" s="6">
        <v>744755</v>
      </c>
      <c r="C132" s="7">
        <v>361968.63662606501</v>
      </c>
      <c r="D132" s="7">
        <v>19008.9884822198</v>
      </c>
      <c r="E132" s="7">
        <v>350436.93897447002</v>
      </c>
      <c r="F132" s="7">
        <v>13340.435917245601</v>
      </c>
      <c r="G132" s="8">
        <f t="shared" si="10"/>
        <v>100</v>
      </c>
      <c r="H132" s="9">
        <f t="shared" si="10"/>
        <v>48.6</v>
      </c>
      <c r="I132" s="9">
        <f t="shared" si="10"/>
        <v>2.6</v>
      </c>
      <c r="J132" s="9">
        <f t="shared" si="10"/>
        <v>47.1</v>
      </c>
      <c r="K132" s="9">
        <f t="shared" si="10"/>
        <v>1.8</v>
      </c>
    </row>
    <row r="133" spans="1:11" ht="12.5" customHeight="1" x14ac:dyDescent="0.3">
      <c r="A133" s="4" t="s">
        <v>17</v>
      </c>
      <c r="B133" s="6">
        <v>935573</v>
      </c>
      <c r="C133" s="7">
        <v>531320.06885621196</v>
      </c>
      <c r="D133" s="7">
        <v>117176.40159941799</v>
      </c>
      <c r="E133" s="7">
        <v>283782.73370512098</v>
      </c>
      <c r="F133" s="7">
        <v>3293.7958392487199</v>
      </c>
      <c r="G133" s="8">
        <f t="shared" si="10"/>
        <v>100</v>
      </c>
      <c r="H133" s="9">
        <f t="shared" si="10"/>
        <v>56.8</v>
      </c>
      <c r="I133" s="9">
        <f t="shared" si="10"/>
        <v>12.5</v>
      </c>
      <c r="J133" s="9">
        <f t="shared" si="10"/>
        <v>30.3</v>
      </c>
      <c r="K133" s="9">
        <f t="shared" si="10"/>
        <v>0.4</v>
      </c>
    </row>
    <row r="134" spans="1:11" ht="12.5" customHeight="1" x14ac:dyDescent="0.3">
      <c r="A134" s="4" t="s">
        <v>18</v>
      </c>
      <c r="B134" s="6">
        <v>996359</v>
      </c>
      <c r="C134" s="7">
        <v>413633.05199824</v>
      </c>
      <c r="D134" s="7">
        <v>237823.348350699</v>
      </c>
      <c r="E134" s="7">
        <v>342343.93418545398</v>
      </c>
      <c r="F134" s="7">
        <v>2558.6654656073802</v>
      </c>
      <c r="G134" s="8">
        <f t="shared" si="10"/>
        <v>100</v>
      </c>
      <c r="H134" s="9">
        <f t="shared" si="10"/>
        <v>41.5</v>
      </c>
      <c r="I134" s="9">
        <f t="shared" si="10"/>
        <v>23.9</v>
      </c>
      <c r="J134" s="9">
        <f t="shared" si="10"/>
        <v>34.4</v>
      </c>
      <c r="K134" s="9">
        <f t="shared" si="10"/>
        <v>0.3</v>
      </c>
    </row>
    <row r="135" spans="1:11" ht="12.5" customHeight="1" x14ac:dyDescent="0.3">
      <c r="A135" s="4" t="s">
        <v>19</v>
      </c>
      <c r="B135" s="6">
        <v>966217</v>
      </c>
      <c r="C135" s="7">
        <v>327636.82140282902</v>
      </c>
      <c r="D135" s="7">
        <v>315016.47165656998</v>
      </c>
      <c r="E135" s="7">
        <v>321173.03740135499</v>
      </c>
      <c r="F135" s="7">
        <v>2390.6695392451102</v>
      </c>
      <c r="G135" s="8">
        <f t="shared" si="10"/>
        <v>100</v>
      </c>
      <c r="H135" s="9">
        <f t="shared" si="10"/>
        <v>33.9</v>
      </c>
      <c r="I135" s="9">
        <f t="shared" si="10"/>
        <v>32.6</v>
      </c>
      <c r="J135" s="9">
        <f t="shared" si="10"/>
        <v>33.200000000000003</v>
      </c>
      <c r="K135" s="9">
        <f t="shared" si="10"/>
        <v>0.2</v>
      </c>
    </row>
    <row r="136" spans="1:11" ht="12.5" customHeight="1" x14ac:dyDescent="0.3">
      <c r="A136" s="4" t="s">
        <v>20</v>
      </c>
      <c r="B136" s="6">
        <v>947523</v>
      </c>
      <c r="C136" s="7">
        <v>262547.60140526301</v>
      </c>
      <c r="D136" s="7">
        <v>335304.108655577</v>
      </c>
      <c r="E136" s="7">
        <v>347251.81811807898</v>
      </c>
      <c r="F136" s="7">
        <v>2419.4718210805599</v>
      </c>
      <c r="G136" s="8">
        <f t="shared" si="10"/>
        <v>100</v>
      </c>
      <c r="H136" s="9">
        <f t="shared" si="10"/>
        <v>27.7</v>
      </c>
      <c r="I136" s="9">
        <f t="shared" si="10"/>
        <v>35.4</v>
      </c>
      <c r="J136" s="9">
        <f t="shared" si="10"/>
        <v>36.6</v>
      </c>
      <c r="K136" s="9">
        <f t="shared" si="10"/>
        <v>0.3</v>
      </c>
    </row>
    <row r="137" spans="1:11" ht="12.5" customHeight="1" x14ac:dyDescent="0.3">
      <c r="A137" s="4" t="s">
        <v>21</v>
      </c>
      <c r="B137" s="6">
        <v>993432</v>
      </c>
      <c r="C137" s="7">
        <v>231531.08176440399</v>
      </c>
      <c r="D137" s="7">
        <v>349183.734759913</v>
      </c>
      <c r="E137" s="7">
        <v>409941.63807008899</v>
      </c>
      <c r="F137" s="7">
        <v>2775.54540559406</v>
      </c>
      <c r="G137" s="8">
        <f t="shared" si="10"/>
        <v>100</v>
      </c>
      <c r="H137" s="9">
        <f t="shared" si="10"/>
        <v>23.3</v>
      </c>
      <c r="I137" s="9">
        <f t="shared" si="10"/>
        <v>35.1</v>
      </c>
      <c r="J137" s="9">
        <f t="shared" si="10"/>
        <v>41.3</v>
      </c>
      <c r="K137" s="9">
        <f t="shared" si="10"/>
        <v>0.3</v>
      </c>
    </row>
    <row r="138" spans="1:11" ht="12.5" customHeight="1" x14ac:dyDescent="0.3">
      <c r="A138" s="4" t="s">
        <v>22</v>
      </c>
      <c r="B138" s="6">
        <v>944488</v>
      </c>
      <c r="C138" s="7">
        <v>221279.16971504601</v>
      </c>
      <c r="D138" s="7">
        <v>324627.21807484003</v>
      </c>
      <c r="E138" s="7">
        <v>395503.35069924803</v>
      </c>
      <c r="F138" s="7">
        <v>3078.2615108649902</v>
      </c>
      <c r="G138" s="8">
        <f t="shared" si="10"/>
        <v>100</v>
      </c>
      <c r="H138" s="9">
        <f t="shared" si="10"/>
        <v>23.4</v>
      </c>
      <c r="I138" s="9">
        <f t="shared" si="10"/>
        <v>34.4</v>
      </c>
      <c r="J138" s="9">
        <f t="shared" si="10"/>
        <v>41.9</v>
      </c>
      <c r="K138" s="9">
        <f t="shared" si="10"/>
        <v>0.3</v>
      </c>
    </row>
    <row r="139" spans="1:11" ht="12.5" customHeight="1" x14ac:dyDescent="0.3">
      <c r="A139" s="4" t="s">
        <v>23</v>
      </c>
      <c r="B139" s="6">
        <v>886890</v>
      </c>
      <c r="C139" s="7">
        <v>231510.82764197999</v>
      </c>
      <c r="D139" s="7">
        <v>315162.88156688202</v>
      </c>
      <c r="E139" s="7">
        <v>336412.07364981598</v>
      </c>
      <c r="F139" s="7">
        <v>3804.21714132242</v>
      </c>
      <c r="G139" s="8">
        <f t="shared" si="10"/>
        <v>100</v>
      </c>
      <c r="H139" s="9">
        <f t="shared" si="10"/>
        <v>26.1</v>
      </c>
      <c r="I139" s="9">
        <f t="shared" si="10"/>
        <v>35.5</v>
      </c>
      <c r="J139" s="9">
        <f t="shared" si="10"/>
        <v>37.9</v>
      </c>
      <c r="K139" s="9">
        <f t="shared" si="10"/>
        <v>0.4</v>
      </c>
    </row>
    <row r="140" spans="1:11" ht="12.5" customHeight="1" x14ac:dyDescent="0.3">
      <c r="A140" s="4" t="s">
        <v>24</v>
      </c>
      <c r="B140" s="6">
        <v>909088</v>
      </c>
      <c r="C140" s="7">
        <v>263768.09204055503</v>
      </c>
      <c r="D140" s="7">
        <v>325217.88946108602</v>
      </c>
      <c r="E140" s="7">
        <v>314515.20215462201</v>
      </c>
      <c r="F140" s="7">
        <v>5586.8163437367102</v>
      </c>
      <c r="G140" s="8">
        <f t="shared" si="10"/>
        <v>100</v>
      </c>
      <c r="H140" s="9">
        <f t="shared" si="10"/>
        <v>29</v>
      </c>
      <c r="I140" s="9">
        <f t="shared" si="10"/>
        <v>35.799999999999997</v>
      </c>
      <c r="J140" s="9">
        <f t="shared" si="10"/>
        <v>34.6</v>
      </c>
      <c r="K140" s="9">
        <f t="shared" si="10"/>
        <v>0.6</v>
      </c>
    </row>
    <row r="141" spans="1:11" ht="12.5" customHeight="1" x14ac:dyDescent="0.3">
      <c r="A141" s="4" t="s">
        <v>25</v>
      </c>
      <c r="B141" s="6">
        <v>925161</v>
      </c>
      <c r="C141" s="7">
        <v>290933.87759997399</v>
      </c>
      <c r="D141" s="7">
        <v>316070.86976051301</v>
      </c>
      <c r="E141" s="7">
        <v>309155.29781339102</v>
      </c>
      <c r="F141" s="7">
        <v>9000.9548261211203</v>
      </c>
      <c r="G141" s="8">
        <f t="shared" si="10"/>
        <v>100</v>
      </c>
      <c r="H141" s="9">
        <f t="shared" si="10"/>
        <v>31.4</v>
      </c>
      <c r="I141" s="9">
        <f t="shared" si="10"/>
        <v>34.200000000000003</v>
      </c>
      <c r="J141" s="9">
        <f t="shared" si="10"/>
        <v>33.4</v>
      </c>
      <c r="K141" s="9">
        <f t="shared" si="10"/>
        <v>1</v>
      </c>
    </row>
    <row r="142" spans="1:11" ht="12.5" customHeight="1" x14ac:dyDescent="0.3">
      <c r="A142" s="4" t="s">
        <v>26</v>
      </c>
      <c r="B142" s="6">
        <v>979028</v>
      </c>
      <c r="C142" s="7">
        <v>343726.64278536802</v>
      </c>
      <c r="D142" s="7">
        <v>325160.762282871</v>
      </c>
      <c r="E142" s="7">
        <v>295488.74163551797</v>
      </c>
      <c r="F142" s="7">
        <v>14651.8532962433</v>
      </c>
      <c r="G142" s="8">
        <f t="shared" si="10"/>
        <v>100</v>
      </c>
      <c r="H142" s="9">
        <f t="shared" si="10"/>
        <v>35.1</v>
      </c>
      <c r="I142" s="9">
        <f t="shared" si="10"/>
        <v>33.200000000000003</v>
      </c>
      <c r="J142" s="9">
        <f t="shared" si="10"/>
        <v>30.2</v>
      </c>
      <c r="K142" s="9">
        <f t="shared" si="10"/>
        <v>1.5</v>
      </c>
    </row>
    <row r="143" spans="1:11" ht="12.5" customHeight="1" x14ac:dyDescent="0.3">
      <c r="A143" s="4" t="s">
        <v>27</v>
      </c>
      <c r="B143" s="6">
        <v>819300</v>
      </c>
      <c r="C143" s="7">
        <v>285887.23327867099</v>
      </c>
      <c r="D143" s="7">
        <v>275082.64876398502</v>
      </c>
      <c r="E143" s="7">
        <v>236487.47421935399</v>
      </c>
      <c r="F143" s="7">
        <v>21842.6437379901</v>
      </c>
      <c r="G143" s="8">
        <f t="shared" si="10"/>
        <v>100</v>
      </c>
      <c r="H143" s="9">
        <f t="shared" si="10"/>
        <v>34.9</v>
      </c>
      <c r="I143" s="9">
        <f t="shared" si="10"/>
        <v>33.6</v>
      </c>
      <c r="J143" s="9">
        <f t="shared" si="10"/>
        <v>28.9</v>
      </c>
      <c r="K143" s="9">
        <f t="shared" si="10"/>
        <v>2.7</v>
      </c>
    </row>
    <row r="144" spans="1:11" ht="12.5" customHeight="1" x14ac:dyDescent="0.3">
      <c r="A144" s="4" t="s">
        <v>28</v>
      </c>
      <c r="B144" s="6">
        <v>607248</v>
      </c>
      <c r="C144" s="7">
        <v>192117.58882273099</v>
      </c>
      <c r="D144" s="7">
        <v>195808.69946209199</v>
      </c>
      <c r="E144" s="7">
        <v>187497.23123774401</v>
      </c>
      <c r="F144" s="7">
        <v>31824.480477433499</v>
      </c>
      <c r="G144" s="8">
        <f t="shared" si="10"/>
        <v>100</v>
      </c>
      <c r="H144" s="9">
        <f t="shared" si="10"/>
        <v>31.6</v>
      </c>
      <c r="I144" s="9">
        <f t="shared" si="10"/>
        <v>32.200000000000003</v>
      </c>
      <c r="J144" s="9">
        <f t="shared" si="10"/>
        <v>30.9</v>
      </c>
      <c r="K144" s="9">
        <f t="shared" si="10"/>
        <v>5.2</v>
      </c>
    </row>
    <row r="145" spans="1:11" ht="12.5" customHeight="1" x14ac:dyDescent="0.3">
      <c r="A145" s="4" t="s">
        <v>34</v>
      </c>
      <c r="B145" s="6">
        <v>389856</v>
      </c>
      <c r="C145" s="7">
        <v>136880.12459967399</v>
      </c>
      <c r="D145" s="7">
        <v>118587.55631539</v>
      </c>
      <c r="E145" s="7">
        <v>91937.606724675003</v>
      </c>
      <c r="F145" s="7">
        <v>42450.712360260899</v>
      </c>
      <c r="G145" s="8">
        <f t="shared" si="10"/>
        <v>100</v>
      </c>
      <c r="H145" s="9">
        <f t="shared" si="10"/>
        <v>35.1</v>
      </c>
      <c r="I145" s="9">
        <f t="shared" si="10"/>
        <v>30.4</v>
      </c>
      <c r="J145" s="9">
        <f t="shared" si="10"/>
        <v>23.6</v>
      </c>
      <c r="K145" s="9">
        <f t="shared" si="10"/>
        <v>10.9</v>
      </c>
    </row>
    <row r="146" spans="1:11" ht="12.5" customHeight="1" x14ac:dyDescent="0.3">
      <c r="A146" s="4" t="s">
        <v>35</v>
      </c>
      <c r="B146" s="6">
        <v>249333</v>
      </c>
      <c r="C146" s="7">
        <v>102243.898881557</v>
      </c>
      <c r="D146" s="7">
        <v>65537.075197412501</v>
      </c>
      <c r="E146" s="7">
        <v>31530.979740867999</v>
      </c>
      <c r="F146" s="7">
        <v>50021.0461801622</v>
      </c>
      <c r="G146" s="8">
        <f t="shared" si="10"/>
        <v>100</v>
      </c>
      <c r="H146" s="9">
        <f t="shared" si="10"/>
        <v>41</v>
      </c>
      <c r="I146" s="9">
        <f t="shared" si="10"/>
        <v>26.3</v>
      </c>
      <c r="J146" s="9">
        <f t="shared" si="10"/>
        <v>12.6</v>
      </c>
      <c r="K146" s="9">
        <f t="shared" si="10"/>
        <v>20.100000000000001</v>
      </c>
    </row>
    <row r="147" spans="1:11" ht="12.5" customHeight="1" x14ac:dyDescent="0.3">
      <c r="A147" s="4" t="s">
        <v>36</v>
      </c>
      <c r="B147" s="6">
        <v>174446</v>
      </c>
      <c r="C147" s="7">
        <v>68150.321035660701</v>
      </c>
      <c r="D147" s="7">
        <v>33356.184234481603</v>
      </c>
      <c r="E147" s="7">
        <v>16076.174989928</v>
      </c>
      <c r="F147" s="7">
        <v>56863.319739929699</v>
      </c>
      <c r="G147" s="8">
        <f t="shared" si="10"/>
        <v>100</v>
      </c>
      <c r="H147" s="9">
        <f t="shared" si="10"/>
        <v>39.1</v>
      </c>
      <c r="I147" s="9">
        <f t="shared" si="10"/>
        <v>19.100000000000001</v>
      </c>
      <c r="J147" s="9">
        <f t="shared" si="10"/>
        <v>9.1999999999999993</v>
      </c>
      <c r="K147" s="9">
        <f t="shared" si="10"/>
        <v>32.6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4144372</v>
      </c>
      <c r="C149" s="7">
        <v>1419939.68700364</v>
      </c>
      <c r="D149" s="7">
        <v>1329603.7960167399</v>
      </c>
      <c r="E149" s="7">
        <v>1168173.5063614801</v>
      </c>
      <c r="F149" s="7">
        <v>226655.01061814101</v>
      </c>
      <c r="G149" s="8">
        <f t="shared" ref="G149:K150" si="11">ROUND(B149/$B149%,1)</f>
        <v>100</v>
      </c>
      <c r="H149" s="9">
        <f t="shared" si="11"/>
        <v>34.299999999999997</v>
      </c>
      <c r="I149" s="9">
        <f t="shared" si="11"/>
        <v>32.1</v>
      </c>
      <c r="J149" s="9">
        <f t="shared" si="11"/>
        <v>28.2</v>
      </c>
      <c r="K149" s="9">
        <f t="shared" si="11"/>
        <v>5.5</v>
      </c>
    </row>
    <row r="150" spans="1:11" ht="12.75" customHeight="1" x14ac:dyDescent="0.3">
      <c r="A150" s="14" t="s">
        <v>32</v>
      </c>
      <c r="B150" s="6">
        <v>2240183</v>
      </c>
      <c r="C150" s="7">
        <v>785279.16661829303</v>
      </c>
      <c r="D150" s="7">
        <v>688372.16397336102</v>
      </c>
      <c r="E150" s="7">
        <v>563529.46691256901</v>
      </c>
      <c r="F150" s="7">
        <v>203002.202495776</v>
      </c>
      <c r="G150" s="15">
        <f t="shared" si="11"/>
        <v>100</v>
      </c>
      <c r="H150" s="16">
        <f t="shared" si="11"/>
        <v>35.1</v>
      </c>
      <c r="I150" s="16">
        <f t="shared" si="11"/>
        <v>30.7</v>
      </c>
      <c r="J150" s="16">
        <f t="shared" si="11"/>
        <v>25.2</v>
      </c>
      <c r="K150" s="16">
        <f t="shared" si="11"/>
        <v>9.1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東京都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12959184</v>
      </c>
      <c r="C160" s="7">
        <v>4291189.6601689197</v>
      </c>
      <c r="D160" s="7">
        <v>3636770.14663869</v>
      </c>
      <c r="E160" s="7">
        <v>4738209.9345088899</v>
      </c>
      <c r="F160" s="7">
        <v>293014.25868350797</v>
      </c>
      <c r="G160" s="8">
        <f t="shared" ref="G160:K177" si="12">ROUND(B160/$B160%,1)</f>
        <v>100</v>
      </c>
      <c r="H160" s="9">
        <f t="shared" si="12"/>
        <v>33.1</v>
      </c>
      <c r="I160" s="9">
        <f t="shared" si="12"/>
        <v>28.1</v>
      </c>
      <c r="J160" s="9">
        <f t="shared" si="12"/>
        <v>36.6</v>
      </c>
      <c r="K160" s="9">
        <f t="shared" si="12"/>
        <v>2.2999999999999998</v>
      </c>
    </row>
    <row r="161" spans="1:11" ht="12.5" customHeight="1" x14ac:dyDescent="0.3">
      <c r="A161" s="4" t="s">
        <v>43</v>
      </c>
      <c r="B161" s="6">
        <v>547757</v>
      </c>
      <c r="C161" s="7">
        <v>33537.431774337201</v>
      </c>
      <c r="D161" s="7">
        <v>548.07316206441601</v>
      </c>
      <c r="E161" s="7">
        <v>500903.38408432098</v>
      </c>
      <c r="F161" s="7">
        <v>12768.1109792771</v>
      </c>
      <c r="G161" s="8">
        <f t="shared" si="12"/>
        <v>100</v>
      </c>
      <c r="H161" s="9">
        <f t="shared" si="12"/>
        <v>6.1</v>
      </c>
      <c r="I161" s="9">
        <f t="shared" si="12"/>
        <v>0.1</v>
      </c>
      <c r="J161" s="9">
        <f t="shared" si="12"/>
        <v>91.4</v>
      </c>
      <c r="K161" s="9">
        <f t="shared" si="12"/>
        <v>2.2999999999999998</v>
      </c>
    </row>
    <row r="162" spans="1:11" ht="12.5" customHeight="1" x14ac:dyDescent="0.3">
      <c r="A162" s="4" t="s">
        <v>16</v>
      </c>
      <c r="B162" s="6">
        <v>748978</v>
      </c>
      <c r="C162" s="7">
        <v>367703.94259933103</v>
      </c>
      <c r="D162" s="7">
        <v>18962.404316112501</v>
      </c>
      <c r="E162" s="7">
        <v>348790.78508406499</v>
      </c>
      <c r="F162" s="7">
        <v>13520.8680004911</v>
      </c>
      <c r="G162" s="8">
        <f t="shared" si="12"/>
        <v>100</v>
      </c>
      <c r="H162" s="9">
        <f t="shared" si="12"/>
        <v>49.1</v>
      </c>
      <c r="I162" s="9">
        <f t="shared" si="12"/>
        <v>2.5</v>
      </c>
      <c r="J162" s="9">
        <f t="shared" si="12"/>
        <v>46.6</v>
      </c>
      <c r="K162" s="9">
        <f t="shared" si="12"/>
        <v>1.8</v>
      </c>
    </row>
    <row r="163" spans="1:11" ht="12.5" customHeight="1" x14ac:dyDescent="0.3">
      <c r="A163" s="4" t="s">
        <v>17</v>
      </c>
      <c r="B163" s="6">
        <v>854010</v>
      </c>
      <c r="C163" s="7">
        <v>489990.73156204302</v>
      </c>
      <c r="D163" s="7">
        <v>105679.202844927</v>
      </c>
      <c r="E163" s="7">
        <v>255274.56072083701</v>
      </c>
      <c r="F163" s="7">
        <v>3065.5048721930998</v>
      </c>
      <c r="G163" s="8">
        <f t="shared" si="12"/>
        <v>100</v>
      </c>
      <c r="H163" s="9">
        <f t="shared" si="12"/>
        <v>57.4</v>
      </c>
      <c r="I163" s="9">
        <f t="shared" si="12"/>
        <v>12.4</v>
      </c>
      <c r="J163" s="9">
        <f t="shared" si="12"/>
        <v>29.9</v>
      </c>
      <c r="K163" s="9">
        <f t="shared" si="12"/>
        <v>0.4</v>
      </c>
    </row>
    <row r="164" spans="1:11" ht="12.5" customHeight="1" x14ac:dyDescent="0.3">
      <c r="A164" s="4" t="s">
        <v>15</v>
      </c>
      <c r="B164" s="6">
        <v>934881</v>
      </c>
      <c r="C164" s="7">
        <v>390085.83852820401</v>
      </c>
      <c r="D164" s="7">
        <v>222248.01039776401</v>
      </c>
      <c r="E164" s="7">
        <v>320131.76208264101</v>
      </c>
      <c r="F164" s="7">
        <v>2415.3889913913399</v>
      </c>
      <c r="G164" s="8">
        <f t="shared" si="12"/>
        <v>100</v>
      </c>
      <c r="H164" s="9">
        <f t="shared" si="12"/>
        <v>41.7</v>
      </c>
      <c r="I164" s="9">
        <f t="shared" si="12"/>
        <v>23.8</v>
      </c>
      <c r="J164" s="9">
        <f t="shared" si="12"/>
        <v>34.200000000000003</v>
      </c>
      <c r="K164" s="9">
        <f t="shared" si="12"/>
        <v>0.3</v>
      </c>
    </row>
    <row r="165" spans="1:11" ht="12.5" customHeight="1" x14ac:dyDescent="0.3">
      <c r="A165" s="4" t="s">
        <v>19</v>
      </c>
      <c r="B165" s="6">
        <v>972694</v>
      </c>
      <c r="C165" s="7">
        <v>329544.04261384101</v>
      </c>
      <c r="D165" s="7">
        <v>315817.24160942697</v>
      </c>
      <c r="E165" s="7">
        <v>324914.19506405602</v>
      </c>
      <c r="F165" s="7">
        <v>2418.5207126757</v>
      </c>
      <c r="G165" s="8">
        <f t="shared" si="12"/>
        <v>100</v>
      </c>
      <c r="H165" s="9">
        <f t="shared" si="12"/>
        <v>33.9</v>
      </c>
      <c r="I165" s="9">
        <f t="shared" si="12"/>
        <v>32.5</v>
      </c>
      <c r="J165" s="9">
        <f t="shared" si="12"/>
        <v>33.4</v>
      </c>
      <c r="K165" s="9">
        <f t="shared" si="12"/>
        <v>0.2</v>
      </c>
    </row>
    <row r="166" spans="1:11" ht="12.5" customHeight="1" x14ac:dyDescent="0.3">
      <c r="A166" s="4" t="s">
        <v>20</v>
      </c>
      <c r="B166" s="6">
        <v>953805</v>
      </c>
      <c r="C166" s="7">
        <v>264805.58428997599</v>
      </c>
      <c r="D166" s="7">
        <v>336815.29549858498</v>
      </c>
      <c r="E166" s="7">
        <v>349745.57726415503</v>
      </c>
      <c r="F166" s="7">
        <v>2438.5429472834298</v>
      </c>
      <c r="G166" s="8">
        <f t="shared" si="12"/>
        <v>100</v>
      </c>
      <c r="H166" s="9">
        <f t="shared" si="12"/>
        <v>27.8</v>
      </c>
      <c r="I166" s="9">
        <f t="shared" si="12"/>
        <v>35.299999999999997</v>
      </c>
      <c r="J166" s="9">
        <f t="shared" si="12"/>
        <v>36.700000000000003</v>
      </c>
      <c r="K166" s="9">
        <f t="shared" si="12"/>
        <v>0.3</v>
      </c>
    </row>
    <row r="167" spans="1:11" ht="12.5" customHeight="1" x14ac:dyDescent="0.3">
      <c r="A167" s="4" t="s">
        <v>21</v>
      </c>
      <c r="B167" s="6">
        <v>943070</v>
      </c>
      <c r="C167" s="7">
        <v>216176.187296638</v>
      </c>
      <c r="D167" s="7">
        <v>335597.22552057699</v>
      </c>
      <c r="E167" s="7">
        <v>388754.061855359</v>
      </c>
      <c r="F167" s="7">
        <v>2542.52532742518</v>
      </c>
      <c r="G167" s="8">
        <f t="shared" si="12"/>
        <v>100</v>
      </c>
      <c r="H167" s="9">
        <f t="shared" si="12"/>
        <v>22.9</v>
      </c>
      <c r="I167" s="9">
        <f t="shared" si="12"/>
        <v>35.6</v>
      </c>
      <c r="J167" s="9">
        <f t="shared" si="12"/>
        <v>41.2</v>
      </c>
      <c r="K167" s="9">
        <f t="shared" si="12"/>
        <v>0.3</v>
      </c>
    </row>
    <row r="168" spans="1:11" ht="12.5" customHeight="1" x14ac:dyDescent="0.3">
      <c r="A168" s="4" t="s">
        <v>22</v>
      </c>
      <c r="B168" s="6">
        <v>976245</v>
      </c>
      <c r="C168" s="7">
        <v>223410.95767015801</v>
      </c>
      <c r="D168" s="7">
        <v>338195.65281056397</v>
      </c>
      <c r="E168" s="7">
        <v>411611.90140648501</v>
      </c>
      <c r="F168" s="7">
        <v>3026.4881127937401</v>
      </c>
      <c r="G168" s="8">
        <f t="shared" si="12"/>
        <v>100</v>
      </c>
      <c r="H168" s="9">
        <f t="shared" si="12"/>
        <v>22.9</v>
      </c>
      <c r="I168" s="9">
        <f t="shared" si="12"/>
        <v>34.6</v>
      </c>
      <c r="J168" s="9">
        <f t="shared" si="12"/>
        <v>42.2</v>
      </c>
      <c r="K168" s="9">
        <f t="shared" si="12"/>
        <v>0.3</v>
      </c>
    </row>
    <row r="169" spans="1:11" ht="12.5" customHeight="1" x14ac:dyDescent="0.3">
      <c r="A169" s="4" t="s">
        <v>23</v>
      </c>
      <c r="B169" s="6">
        <v>918630</v>
      </c>
      <c r="C169" s="7">
        <v>241119.89730770601</v>
      </c>
      <c r="D169" s="7">
        <v>324936.04199759703</v>
      </c>
      <c r="E169" s="7">
        <v>348559.61685984302</v>
      </c>
      <c r="F169" s="7">
        <v>4014.44383485359</v>
      </c>
      <c r="G169" s="8">
        <f t="shared" si="12"/>
        <v>100</v>
      </c>
      <c r="H169" s="9">
        <f t="shared" si="12"/>
        <v>26.2</v>
      </c>
      <c r="I169" s="9">
        <f t="shared" si="12"/>
        <v>35.4</v>
      </c>
      <c r="J169" s="9">
        <f t="shared" si="12"/>
        <v>37.9</v>
      </c>
      <c r="K169" s="9">
        <f t="shared" si="12"/>
        <v>0.4</v>
      </c>
    </row>
    <row r="170" spans="1:11" ht="12.5" customHeight="1" x14ac:dyDescent="0.3">
      <c r="A170" s="4" t="s">
        <v>24</v>
      </c>
      <c r="B170" s="6">
        <v>850336</v>
      </c>
      <c r="C170" s="7">
        <v>251739.22643002501</v>
      </c>
      <c r="D170" s="7">
        <v>298579.37571734301</v>
      </c>
      <c r="E170" s="7">
        <v>294635.717664372</v>
      </c>
      <c r="F170" s="7">
        <v>5381.6801882590198</v>
      </c>
      <c r="G170" s="8">
        <f t="shared" si="12"/>
        <v>100</v>
      </c>
      <c r="H170" s="9">
        <f t="shared" si="12"/>
        <v>29.6</v>
      </c>
      <c r="I170" s="9">
        <f t="shared" si="12"/>
        <v>35.1</v>
      </c>
      <c r="J170" s="9">
        <f t="shared" si="12"/>
        <v>34.6</v>
      </c>
      <c r="K170" s="9">
        <f t="shared" si="12"/>
        <v>0.6</v>
      </c>
    </row>
    <row r="171" spans="1:11" ht="12.5" customHeight="1" x14ac:dyDescent="0.3">
      <c r="A171" s="4" t="s">
        <v>25</v>
      </c>
      <c r="B171" s="6">
        <v>867585</v>
      </c>
      <c r="C171" s="7">
        <v>276117.294825783</v>
      </c>
      <c r="D171" s="7">
        <v>292539.94327081903</v>
      </c>
      <c r="E171" s="7">
        <v>290425.00853088201</v>
      </c>
      <c r="F171" s="7">
        <v>8502.7533725158592</v>
      </c>
      <c r="G171" s="8">
        <f t="shared" si="12"/>
        <v>100</v>
      </c>
      <c r="H171" s="9">
        <f t="shared" si="12"/>
        <v>31.8</v>
      </c>
      <c r="I171" s="9">
        <f t="shared" si="12"/>
        <v>33.700000000000003</v>
      </c>
      <c r="J171" s="9">
        <f t="shared" si="12"/>
        <v>33.5</v>
      </c>
      <c r="K171" s="9">
        <f t="shared" si="12"/>
        <v>1</v>
      </c>
    </row>
    <row r="172" spans="1:11" ht="12.5" customHeight="1" x14ac:dyDescent="0.3">
      <c r="A172" s="4" t="s">
        <v>26</v>
      </c>
      <c r="B172" s="6">
        <v>872788</v>
      </c>
      <c r="C172" s="7">
        <v>306672.18694770097</v>
      </c>
      <c r="D172" s="7">
        <v>289261.54276447202</v>
      </c>
      <c r="E172" s="7">
        <v>264011.21881095099</v>
      </c>
      <c r="F172" s="7">
        <v>12843.0514768755</v>
      </c>
      <c r="G172" s="8">
        <f t="shared" si="12"/>
        <v>100</v>
      </c>
      <c r="H172" s="9">
        <f t="shared" si="12"/>
        <v>35.1</v>
      </c>
      <c r="I172" s="9">
        <f t="shared" si="12"/>
        <v>33.1</v>
      </c>
      <c r="J172" s="9">
        <f t="shared" si="12"/>
        <v>30.2</v>
      </c>
      <c r="K172" s="9">
        <f t="shared" si="12"/>
        <v>1.5</v>
      </c>
    </row>
    <row r="173" spans="1:11" ht="12.5" customHeight="1" x14ac:dyDescent="0.3">
      <c r="A173" s="4" t="s">
        <v>27</v>
      </c>
      <c r="B173" s="6">
        <v>901833</v>
      </c>
      <c r="C173" s="7">
        <v>324492.87262197502</v>
      </c>
      <c r="D173" s="7">
        <v>293707.20170296502</v>
      </c>
      <c r="E173" s="7">
        <v>259209.205595003</v>
      </c>
      <c r="F173" s="7">
        <v>24423.720080056901</v>
      </c>
      <c r="G173" s="8">
        <f t="shared" si="12"/>
        <v>100</v>
      </c>
      <c r="H173" s="9">
        <f t="shared" si="12"/>
        <v>36</v>
      </c>
      <c r="I173" s="9">
        <f t="shared" si="12"/>
        <v>32.6</v>
      </c>
      <c r="J173" s="9">
        <f t="shared" si="12"/>
        <v>28.7</v>
      </c>
      <c r="K173" s="9">
        <f t="shared" si="12"/>
        <v>2.7</v>
      </c>
    </row>
    <row r="174" spans="1:11" ht="12.5" customHeight="1" x14ac:dyDescent="0.3">
      <c r="A174" s="4" t="s">
        <v>28</v>
      </c>
      <c r="B174" s="6">
        <v>717612</v>
      </c>
      <c r="C174" s="7">
        <v>238042.456885589</v>
      </c>
      <c r="D174" s="7">
        <v>222064.878852336</v>
      </c>
      <c r="E174" s="7">
        <v>218701.64531864799</v>
      </c>
      <c r="F174" s="7">
        <v>38803.018943427698</v>
      </c>
      <c r="G174" s="8">
        <f t="shared" si="12"/>
        <v>100</v>
      </c>
      <c r="H174" s="9">
        <f t="shared" si="12"/>
        <v>33.200000000000003</v>
      </c>
      <c r="I174" s="9">
        <f t="shared" si="12"/>
        <v>30.9</v>
      </c>
      <c r="J174" s="9">
        <f t="shared" si="12"/>
        <v>30.5</v>
      </c>
      <c r="K174" s="9">
        <f t="shared" si="12"/>
        <v>5.4</v>
      </c>
    </row>
    <row r="175" spans="1:11" ht="12.5" customHeight="1" x14ac:dyDescent="0.3">
      <c r="A175" s="4" t="s">
        <v>34</v>
      </c>
      <c r="B175" s="6">
        <v>483459</v>
      </c>
      <c r="C175" s="7">
        <v>171381.12052302301</v>
      </c>
      <c r="D175" s="7">
        <v>144454.43786401799</v>
      </c>
      <c r="E175" s="7">
        <v>114584.439327962</v>
      </c>
      <c r="F175" s="7">
        <v>53039.002284996699</v>
      </c>
      <c r="G175" s="8">
        <f t="shared" si="12"/>
        <v>100</v>
      </c>
      <c r="H175" s="9">
        <f t="shared" si="12"/>
        <v>35.4</v>
      </c>
      <c r="I175" s="9">
        <f t="shared" si="12"/>
        <v>29.9</v>
      </c>
      <c r="J175" s="9">
        <f t="shared" si="12"/>
        <v>23.7</v>
      </c>
      <c r="K175" s="9">
        <f t="shared" si="12"/>
        <v>11</v>
      </c>
    </row>
    <row r="176" spans="1:11" ht="12.5" customHeight="1" x14ac:dyDescent="0.3">
      <c r="A176" s="4" t="s">
        <v>35</v>
      </c>
      <c r="B176" s="6">
        <v>255244</v>
      </c>
      <c r="C176" s="7">
        <v>103508.625917335</v>
      </c>
      <c r="D176" s="7">
        <v>67231.511370744702</v>
      </c>
      <c r="E176" s="7">
        <v>33617.763895454598</v>
      </c>
      <c r="F176" s="7">
        <v>50886.098816466001</v>
      </c>
      <c r="G176" s="8">
        <f t="shared" si="12"/>
        <v>100</v>
      </c>
      <c r="H176" s="9">
        <f t="shared" si="12"/>
        <v>40.6</v>
      </c>
      <c r="I176" s="9">
        <f t="shared" si="12"/>
        <v>26.3</v>
      </c>
      <c r="J176" s="9">
        <f t="shared" si="12"/>
        <v>13.2</v>
      </c>
      <c r="K176" s="9">
        <f t="shared" si="12"/>
        <v>19.899999999999999</v>
      </c>
    </row>
    <row r="177" spans="1:11" ht="12.5" customHeight="1" x14ac:dyDescent="0.3">
      <c r="A177" s="4" t="s">
        <v>36</v>
      </c>
      <c r="B177" s="6">
        <v>160257</v>
      </c>
      <c r="C177" s="7">
        <v>62861.262375256199</v>
      </c>
      <c r="D177" s="7">
        <v>30132.106938369201</v>
      </c>
      <c r="E177" s="7">
        <v>14339.0909438488</v>
      </c>
      <c r="F177" s="7">
        <v>52924.539742525798</v>
      </c>
      <c r="G177" s="8">
        <f t="shared" si="12"/>
        <v>100</v>
      </c>
      <c r="H177" s="9">
        <f t="shared" si="12"/>
        <v>39.200000000000003</v>
      </c>
      <c r="I177" s="9">
        <f t="shared" si="12"/>
        <v>18.8</v>
      </c>
      <c r="J177" s="9">
        <f t="shared" si="12"/>
        <v>8.9</v>
      </c>
      <c r="K177" s="9">
        <f t="shared" si="12"/>
        <v>33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4258778</v>
      </c>
      <c r="C179" s="7">
        <v>1483075.8200966599</v>
      </c>
      <c r="D179" s="7">
        <v>1339391.6227637201</v>
      </c>
      <c r="E179" s="7">
        <v>1194888.3724227501</v>
      </c>
      <c r="F179" s="7">
        <v>241422.18471686399</v>
      </c>
      <c r="G179" s="8">
        <f t="shared" ref="G179:K180" si="13">ROUND(B179/$B179%,1)</f>
        <v>100</v>
      </c>
      <c r="H179" s="9">
        <f t="shared" si="13"/>
        <v>34.799999999999997</v>
      </c>
      <c r="I179" s="9">
        <f t="shared" si="13"/>
        <v>31.5</v>
      </c>
      <c r="J179" s="9">
        <f t="shared" si="13"/>
        <v>28.1</v>
      </c>
      <c r="K179" s="9">
        <f t="shared" si="13"/>
        <v>5.7</v>
      </c>
    </row>
    <row r="180" spans="1:11" ht="12.75" customHeight="1" x14ac:dyDescent="0.3">
      <c r="A180" s="14" t="s">
        <v>32</v>
      </c>
      <c r="B180" s="6">
        <v>2518405</v>
      </c>
      <c r="C180" s="7">
        <v>900286.338323178</v>
      </c>
      <c r="D180" s="7">
        <v>757590.13672843203</v>
      </c>
      <c r="E180" s="7">
        <v>640452.14508091705</v>
      </c>
      <c r="F180" s="7">
        <v>220076.37986747301</v>
      </c>
      <c r="G180" s="15">
        <f t="shared" si="13"/>
        <v>100</v>
      </c>
      <c r="H180" s="16">
        <f t="shared" si="13"/>
        <v>35.700000000000003</v>
      </c>
      <c r="I180" s="16">
        <f t="shared" si="13"/>
        <v>30.1</v>
      </c>
      <c r="J180" s="16">
        <f t="shared" si="13"/>
        <v>25.4</v>
      </c>
      <c r="K180" s="16">
        <f t="shared" si="13"/>
        <v>8.6999999999999993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12479.179</v>
      </c>
      <c r="C231" s="27">
        <f>C8/1000</f>
        <v>3625.81</v>
      </c>
      <c r="D231" s="27">
        <f>D8/1000</f>
        <v>3590.84</v>
      </c>
      <c r="E231" s="27">
        <f>E8/1000</f>
        <v>5056.7953320759598</v>
      </c>
      <c r="F231" s="27">
        <f>F8/1000</f>
        <v>205.73366792404099</v>
      </c>
      <c r="G231" s="27"/>
      <c r="H231" s="28">
        <f>100*C231/SUM($C231:$F231)</f>
        <v>29.054876126065661</v>
      </c>
      <c r="I231" s="28">
        <f t="shared" ref="I231:K237" si="14">100*D231/SUM($C231:$F231)</f>
        <v>28.774649357942533</v>
      </c>
      <c r="J231" s="28">
        <f t="shared" si="14"/>
        <v>40.521859106884826</v>
      </c>
      <c r="K231" s="28">
        <f t="shared" si="14"/>
        <v>1.6486154091069691</v>
      </c>
    </row>
    <row r="232" spans="1:11" x14ac:dyDescent="0.2">
      <c r="A232" s="1">
        <v>2025</v>
      </c>
      <c r="B232" s="27">
        <f>B31/1000</f>
        <v>12675.216</v>
      </c>
      <c r="C232" s="27">
        <f>C31/1000</f>
        <v>3875.5344163214099</v>
      </c>
      <c r="D232" s="27">
        <f>D31/1000</f>
        <v>3637.6325238638801</v>
      </c>
      <c r="E232" s="27">
        <f>E31/1000</f>
        <v>4940.0355734806599</v>
      </c>
      <c r="F232" s="27">
        <f>F31/1000</f>
        <v>222.01348633404999</v>
      </c>
      <c r="G232" s="27"/>
      <c r="H232" s="28">
        <f t="shared" ref="H232:K253" si="15">100*C232/SUM($C232:$F232)</f>
        <v>30.575687359658485</v>
      </c>
      <c r="I232" s="28">
        <f t="shared" si="14"/>
        <v>28.698781337248061</v>
      </c>
      <c r="J232" s="28">
        <f t="shared" si="14"/>
        <v>38.973975461093993</v>
      </c>
      <c r="K232" s="28">
        <f t="shared" si="14"/>
        <v>1.7515558419994577</v>
      </c>
    </row>
    <row r="233" spans="1:11" x14ac:dyDescent="0.2">
      <c r="A233" s="1">
        <v>2030</v>
      </c>
      <c r="B233" s="27">
        <f>B54/1000</f>
        <v>12872.332</v>
      </c>
      <c r="C233" s="27">
        <f>C54/1000</f>
        <v>4042.60282510549</v>
      </c>
      <c r="D233" s="27">
        <f>D54/1000</f>
        <v>3667.73750527422</v>
      </c>
      <c r="E233" s="27">
        <f>E54/1000</f>
        <v>4919.3715118807604</v>
      </c>
      <c r="F233" s="27">
        <f>F54/1000</f>
        <v>242.620157739533</v>
      </c>
      <c r="G233" s="27"/>
      <c r="H233" s="28">
        <f t="shared" si="15"/>
        <v>31.405364817388872</v>
      </c>
      <c r="I233" s="28">
        <f t="shared" si="14"/>
        <v>28.493186046430587</v>
      </c>
      <c r="J233" s="28">
        <f t="shared" si="14"/>
        <v>38.21663014814068</v>
      </c>
      <c r="K233" s="28">
        <f t="shared" si="14"/>
        <v>1.8848189880398745</v>
      </c>
    </row>
    <row r="234" spans="1:11" x14ac:dyDescent="0.2">
      <c r="A234" s="1">
        <v>2035</v>
      </c>
      <c r="B234" s="27">
        <f>B84/1000</f>
        <v>12992.431</v>
      </c>
      <c r="C234" s="27">
        <f>C84/1000</f>
        <v>4184.6310194397702</v>
      </c>
      <c r="D234" s="27">
        <f>D84/1000</f>
        <v>3678.6479965251801</v>
      </c>
      <c r="E234" s="27">
        <f>E84/1000</f>
        <v>4870.2890516687694</v>
      </c>
      <c r="F234" s="27">
        <f>F84/1000</f>
        <v>258.862932366275</v>
      </c>
      <c r="G234" s="27"/>
      <c r="H234" s="28">
        <f t="shared" si="15"/>
        <v>32.208221998175489</v>
      </c>
      <c r="I234" s="28">
        <f t="shared" si="14"/>
        <v>28.313777433377798</v>
      </c>
      <c r="J234" s="28">
        <f t="shared" si="14"/>
        <v>37.48558719818309</v>
      </c>
      <c r="K234" s="28">
        <f t="shared" si="14"/>
        <v>1.9924133702636182</v>
      </c>
    </row>
    <row r="235" spans="1:11" x14ac:dyDescent="0.2">
      <c r="A235" s="1">
        <v>2040</v>
      </c>
      <c r="B235" s="27">
        <f>B107/1000</f>
        <v>13021.062</v>
      </c>
      <c r="C235" s="27">
        <f>C107/1000</f>
        <v>4275.9245791267394</v>
      </c>
      <c r="D235" s="27">
        <f>D107/1000</f>
        <v>3679.5417315973</v>
      </c>
      <c r="E235" s="27">
        <f>E107/1000</f>
        <v>4796.10075595736</v>
      </c>
      <c r="F235" s="27">
        <f>F107/1000</f>
        <v>269.49493331860498</v>
      </c>
      <c r="G235" s="27"/>
      <c r="H235" s="28">
        <f t="shared" si="15"/>
        <v>32.838524070669024</v>
      </c>
      <c r="I235" s="28">
        <f t="shared" si="14"/>
        <v>28.258384236226647</v>
      </c>
      <c r="J235" s="28">
        <f t="shared" si="14"/>
        <v>36.833406952192973</v>
      </c>
      <c r="K235" s="28">
        <f t="shared" si="14"/>
        <v>2.0696847409113395</v>
      </c>
    </row>
    <row r="236" spans="1:11" x14ac:dyDescent="0.2">
      <c r="A236" s="1">
        <v>2045</v>
      </c>
      <c r="B236" s="27">
        <f>B130/1000</f>
        <v>13001.733</v>
      </c>
      <c r="C236" s="27">
        <f>C130/1000</f>
        <v>4296.6446677489703</v>
      </c>
      <c r="D236" s="27">
        <f>D130/1000</f>
        <v>3668.6344397437801</v>
      </c>
      <c r="E236" s="27">
        <f>E130/1000</f>
        <v>4758.2728235284303</v>
      </c>
      <c r="F236" s="27">
        <f>F130/1000</f>
        <v>278.18106897881802</v>
      </c>
      <c r="G236" s="27"/>
      <c r="H236" s="28">
        <f t="shared" si="15"/>
        <v>33.046707448529908</v>
      </c>
      <c r="I236" s="28">
        <f t="shared" si="14"/>
        <v>28.216503444146873</v>
      </c>
      <c r="J236" s="28">
        <f t="shared" si="14"/>
        <v>36.597219951589771</v>
      </c>
      <c r="K236" s="28">
        <f t="shared" si="14"/>
        <v>2.1395691557334553</v>
      </c>
    </row>
    <row r="237" spans="1:11" x14ac:dyDescent="0.2">
      <c r="A237" s="1">
        <v>2050</v>
      </c>
      <c r="B237" s="27">
        <f>B160/1000</f>
        <v>12959.183999999999</v>
      </c>
      <c r="C237" s="27">
        <f>C160/1000</f>
        <v>4291.1896601689195</v>
      </c>
      <c r="D237" s="27">
        <f>D160/1000</f>
        <v>3636.7701466386902</v>
      </c>
      <c r="E237" s="27">
        <f>E160/1000</f>
        <v>4738.20993450889</v>
      </c>
      <c r="F237" s="27">
        <f>F160/1000</f>
        <v>293.01425868350799</v>
      </c>
      <c r="G237" s="27"/>
      <c r="H237" s="28">
        <f t="shared" si="15"/>
        <v>33.113116228374537</v>
      </c>
      <c r="I237" s="28">
        <f t="shared" si="14"/>
        <v>28.063264991365877</v>
      </c>
      <c r="J237" s="28">
        <f t="shared" si="14"/>
        <v>36.562563927704765</v>
      </c>
      <c r="K237" s="28">
        <f t="shared" si="14"/>
        <v>2.2610548525548197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3194.7510000000002</v>
      </c>
      <c r="C239" s="27">
        <f>C27/1000</f>
        <v>889.64315813262499</v>
      </c>
      <c r="D239" s="27">
        <f>D27/1000</f>
        <v>1165.78111730041</v>
      </c>
      <c r="E239" s="27">
        <f>E27/1000</f>
        <v>990.95953340400695</v>
      </c>
      <c r="F239" s="27">
        <f>F27/1000</f>
        <v>148.36719116295802</v>
      </c>
      <c r="G239" s="27"/>
      <c r="H239" s="28">
        <f t="shared" si="15"/>
        <v>27.847026517328739</v>
      </c>
      <c r="I239" s="28">
        <f t="shared" si="15"/>
        <v>36.49051576477823</v>
      </c>
      <c r="J239" s="28">
        <f t="shared" si="15"/>
        <v>31.018365231093348</v>
      </c>
      <c r="K239" s="28">
        <f t="shared" si="15"/>
        <v>4.6440924867996927</v>
      </c>
    </row>
    <row r="240" spans="1:11" x14ac:dyDescent="0.2">
      <c r="A240" s="1">
        <v>2025</v>
      </c>
      <c r="B240" s="27">
        <f>B50/1000</f>
        <v>3236.3130000000001</v>
      </c>
      <c r="C240" s="27">
        <f>C50/1000</f>
        <v>948.57369547599694</v>
      </c>
      <c r="D240" s="27">
        <f>D50/1000</f>
        <v>1148.2059720077289</v>
      </c>
      <c r="E240" s="27">
        <f>E50/1000</f>
        <v>971.93299303378467</v>
      </c>
      <c r="F240" s="27">
        <f>F50/1000</f>
        <v>167.60033948248983</v>
      </c>
      <c r="G240" s="27"/>
      <c r="H240" s="28">
        <f t="shared" si="15"/>
        <v>29.310319968309518</v>
      </c>
      <c r="I240" s="28">
        <f t="shared" si="15"/>
        <v>35.478829520127647</v>
      </c>
      <c r="J240" s="28">
        <f t="shared" si="15"/>
        <v>30.032107309576812</v>
      </c>
      <c r="K240" s="28">
        <f t="shared" si="15"/>
        <v>5.1787432019860198</v>
      </c>
    </row>
    <row r="241" spans="1:11" x14ac:dyDescent="0.2">
      <c r="A241" s="1">
        <v>2030</v>
      </c>
      <c r="B241" s="27">
        <f>B73/1000</f>
        <v>3385.2910000000002</v>
      </c>
      <c r="C241" s="27">
        <f>C73/1000</f>
        <v>1034.93606835132</v>
      </c>
      <c r="D241" s="27">
        <f>D73/1000</f>
        <v>1167.72113641792</v>
      </c>
      <c r="E241" s="27">
        <f>E73/1000</f>
        <v>996.10143027327399</v>
      </c>
      <c r="F241" s="27">
        <f>F73/1000</f>
        <v>186.532364957487</v>
      </c>
      <c r="G241" s="27"/>
      <c r="H241" s="28">
        <f t="shared" si="15"/>
        <v>30.571554065848986</v>
      </c>
      <c r="I241" s="28">
        <f t="shared" si="15"/>
        <v>34.49396629175807</v>
      </c>
      <c r="J241" s="28">
        <f t="shared" si="15"/>
        <v>29.424396020113893</v>
      </c>
      <c r="K241" s="28">
        <f t="shared" si="15"/>
        <v>5.5100836222790592</v>
      </c>
    </row>
    <row r="242" spans="1:11" x14ac:dyDescent="0.2">
      <c r="A242" s="1">
        <v>2035</v>
      </c>
      <c r="B242" s="27">
        <f>B103/1000</f>
        <v>3638.1729999999998</v>
      </c>
      <c r="C242" s="27">
        <f>C103/1000</f>
        <v>1166.44969505523</v>
      </c>
      <c r="D242" s="27">
        <f>D103/1000</f>
        <v>1221.0592869602099</v>
      </c>
      <c r="E242" s="27">
        <f>E103/1000</f>
        <v>1047.4294792010901</v>
      </c>
      <c r="F242" s="27">
        <f>F103/1000</f>
        <v>203.23453878346302</v>
      </c>
      <c r="G242" s="27"/>
      <c r="H242" s="28">
        <f t="shared" si="15"/>
        <v>32.061413656118944</v>
      </c>
      <c r="I242" s="28">
        <f t="shared" si="15"/>
        <v>33.562430565017451</v>
      </c>
      <c r="J242" s="28">
        <f t="shared" si="15"/>
        <v>28.789985500994376</v>
      </c>
      <c r="K242" s="28">
        <f t="shared" si="15"/>
        <v>5.5861702778692335</v>
      </c>
    </row>
    <row r="243" spans="1:11" x14ac:dyDescent="0.2">
      <c r="A243" s="1">
        <v>2040</v>
      </c>
      <c r="B243" s="27">
        <f>B126/1000</f>
        <v>3957.3270000000002</v>
      </c>
      <c r="C243" s="27">
        <f>C126/1000</f>
        <v>1320.92648484032</v>
      </c>
      <c r="D243" s="27">
        <f>D126/1000</f>
        <v>1295.86388679264</v>
      </c>
      <c r="E243" s="27">
        <f>E126/1000</f>
        <v>1123.9293818814301</v>
      </c>
      <c r="F243" s="27">
        <f>F126/1000</f>
        <v>216.60724648560401</v>
      </c>
      <c r="G243" s="27"/>
      <c r="H243" s="28">
        <f t="shared" si="15"/>
        <v>33.379260415940401</v>
      </c>
      <c r="I243" s="28">
        <f t="shared" si="15"/>
        <v>32.745939033914603</v>
      </c>
      <c r="J243" s="28">
        <f t="shared" si="15"/>
        <v>28.401225925515678</v>
      </c>
      <c r="K243" s="28">
        <f t="shared" si="15"/>
        <v>5.4735746246293093</v>
      </c>
    </row>
    <row r="244" spans="1:11" x14ac:dyDescent="0.2">
      <c r="A244" s="1">
        <v>2045</v>
      </c>
      <c r="B244" s="27">
        <f>B149/1000</f>
        <v>4144.3720000000003</v>
      </c>
      <c r="C244" s="27">
        <f>C149/1000</f>
        <v>1419.9396870036401</v>
      </c>
      <c r="D244" s="27">
        <f>D149/1000</f>
        <v>1329.6037960167398</v>
      </c>
      <c r="E244" s="27">
        <f>E149/1000</f>
        <v>1168.1735063614801</v>
      </c>
      <c r="F244" s="27">
        <f>F149/1000</f>
        <v>226.65501061814101</v>
      </c>
      <c r="G244" s="27"/>
      <c r="H244" s="28">
        <f t="shared" si="15"/>
        <v>34.261878205036602</v>
      </c>
      <c r="I244" s="28">
        <f t="shared" si="15"/>
        <v>32.082153725986458</v>
      </c>
      <c r="J244" s="28">
        <f t="shared" si="15"/>
        <v>28.186984816070559</v>
      </c>
      <c r="K244" s="28">
        <f t="shared" si="15"/>
        <v>5.4689832529063738</v>
      </c>
    </row>
    <row r="245" spans="1:11" x14ac:dyDescent="0.2">
      <c r="A245" s="1">
        <v>2050</v>
      </c>
      <c r="B245" s="27">
        <f>B179/1000</f>
        <v>4258.7780000000002</v>
      </c>
      <c r="C245" s="27">
        <f>C179/1000</f>
        <v>1483.07582009666</v>
      </c>
      <c r="D245" s="27">
        <f>D179/1000</f>
        <v>1339.3916227637201</v>
      </c>
      <c r="E245" s="27">
        <f>E179/1000</f>
        <v>1194.8883724227501</v>
      </c>
      <c r="F245" s="27">
        <f>F179/1000</f>
        <v>241.422184716864</v>
      </c>
      <c r="G245" s="27"/>
      <c r="H245" s="28">
        <f t="shared" si="15"/>
        <v>34.823975800022026</v>
      </c>
      <c r="I245" s="28">
        <f t="shared" si="15"/>
        <v>31.45013951804302</v>
      </c>
      <c r="J245" s="28">
        <f t="shared" si="15"/>
        <v>28.057071122813912</v>
      </c>
      <c r="K245" s="28">
        <f t="shared" si="15"/>
        <v>5.6688135591210518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1694.374</v>
      </c>
      <c r="C247" s="27">
        <f>C28/1000</f>
        <v>507.32461357270898</v>
      </c>
      <c r="D247" s="27">
        <f>D28/1000</f>
        <v>591.86026754469708</v>
      </c>
      <c r="E247" s="27">
        <f>E28/1000</f>
        <v>464.20738924399404</v>
      </c>
      <c r="F247" s="27">
        <f>F28/1000</f>
        <v>130.98172963859901</v>
      </c>
      <c r="G247" s="27"/>
      <c r="H247" s="28">
        <f t="shared" si="15"/>
        <v>29.941713787670796</v>
      </c>
      <c r="I247" s="28">
        <f t="shared" si="15"/>
        <v>34.930910622135215</v>
      </c>
      <c r="J247" s="28">
        <f t="shared" si="15"/>
        <v>27.396984918559554</v>
      </c>
      <c r="K247" s="28">
        <f t="shared" si="15"/>
        <v>7.7303906716344244</v>
      </c>
    </row>
    <row r="248" spans="1:11" x14ac:dyDescent="0.2">
      <c r="A248" s="1">
        <v>2025</v>
      </c>
      <c r="B248" s="27">
        <f>B51/1000</f>
        <v>1916.6980000000001</v>
      </c>
      <c r="C248" s="27">
        <f>C51/1000</f>
        <v>596.812637232876</v>
      </c>
      <c r="D248" s="27">
        <f>D51/1000</f>
        <v>650.75393141394454</v>
      </c>
      <c r="E248" s="27">
        <f>E51/1000</f>
        <v>515.5831021004168</v>
      </c>
      <c r="F248" s="27">
        <f>F51/1000</f>
        <v>153.54832925276258</v>
      </c>
      <c r="G248" s="27"/>
      <c r="H248" s="28">
        <f t="shared" si="15"/>
        <v>31.137541607122039</v>
      </c>
      <c r="I248" s="28">
        <f t="shared" si="15"/>
        <v>33.951823991778802</v>
      </c>
      <c r="J248" s="28">
        <f t="shared" si="15"/>
        <v>26.899548186538347</v>
      </c>
      <c r="K248" s="28">
        <f t="shared" si="15"/>
        <v>8.0110862145607999</v>
      </c>
    </row>
    <row r="249" spans="1:11" x14ac:dyDescent="0.2">
      <c r="A249" s="1">
        <v>2030</v>
      </c>
      <c r="B249" s="27">
        <f>B74/1000</f>
        <v>1944.154</v>
      </c>
      <c r="C249" s="27">
        <f>C74/1000</f>
        <v>625.68961093199198</v>
      </c>
      <c r="D249" s="27">
        <f>D74/1000</f>
        <v>636.29640944100197</v>
      </c>
      <c r="E249" s="27">
        <f>E74/1000</f>
        <v>511.155000047339</v>
      </c>
      <c r="F249" s="27">
        <f>F74/1000</f>
        <v>171.01297957966599</v>
      </c>
      <c r="G249" s="27"/>
      <c r="H249" s="28">
        <f t="shared" si="15"/>
        <v>32.183130088048181</v>
      </c>
      <c r="I249" s="28">
        <f t="shared" si="15"/>
        <v>32.728704075963236</v>
      </c>
      <c r="J249" s="28">
        <f t="shared" si="15"/>
        <v>26.291898689473118</v>
      </c>
      <c r="K249" s="28">
        <f t="shared" si="15"/>
        <v>8.7962671465154543</v>
      </c>
    </row>
    <row r="250" spans="1:11" x14ac:dyDescent="0.2">
      <c r="A250" s="1">
        <v>2035</v>
      </c>
      <c r="B250" s="27">
        <f>B104/1000</f>
        <v>1927.4349999999999</v>
      </c>
      <c r="C250" s="27">
        <f>C104/1000</f>
        <v>639.35368496757701</v>
      </c>
      <c r="D250" s="27">
        <f>D104/1000</f>
        <v>613.53584320627203</v>
      </c>
      <c r="E250" s="27">
        <f>E104/1000</f>
        <v>491.04979453550499</v>
      </c>
      <c r="F250" s="27">
        <f>F104/1000</f>
        <v>183.49567729064501</v>
      </c>
      <c r="G250" s="27"/>
      <c r="H250" s="28">
        <f t="shared" si="15"/>
        <v>33.171219001812112</v>
      </c>
      <c r="I250" s="28">
        <f t="shared" si="15"/>
        <v>31.83172678748037</v>
      </c>
      <c r="J250" s="28">
        <f t="shared" si="15"/>
        <v>25.476853670059182</v>
      </c>
      <c r="K250" s="28">
        <f t="shared" si="15"/>
        <v>9.520200540648327</v>
      </c>
    </row>
    <row r="251" spans="1:11" x14ac:dyDescent="0.2">
      <c r="A251" s="1">
        <v>2040</v>
      </c>
      <c r="B251" s="27">
        <f>B127/1000</f>
        <v>2026.894</v>
      </c>
      <c r="C251" s="27">
        <f>C127/1000</f>
        <v>691.8102033200289</v>
      </c>
      <c r="D251" s="27">
        <f>D127/1000</f>
        <v>635.25181046294301</v>
      </c>
      <c r="E251" s="27">
        <f>E127/1000</f>
        <v>506.66127860527899</v>
      </c>
      <c r="F251" s="27">
        <f>F127/1000</f>
        <v>193.17070761174901</v>
      </c>
      <c r="G251" s="27"/>
      <c r="H251" s="28">
        <f t="shared" si="15"/>
        <v>34.131543303203273</v>
      </c>
      <c r="I251" s="28">
        <f t="shared" si="15"/>
        <v>31.341146131121956</v>
      </c>
      <c r="J251" s="28">
        <f t="shared" si="15"/>
        <v>24.996930209733662</v>
      </c>
      <c r="K251" s="28">
        <f t="shared" si="15"/>
        <v>9.5303803559411104</v>
      </c>
    </row>
    <row r="252" spans="1:11" x14ac:dyDescent="0.2">
      <c r="A252" s="1">
        <v>2045</v>
      </c>
      <c r="B252" s="27">
        <f>B150/1000</f>
        <v>2240.183</v>
      </c>
      <c r="C252" s="27">
        <f>C150/1000</f>
        <v>785.27916661829306</v>
      </c>
      <c r="D252" s="27">
        <f>D150/1000</f>
        <v>688.37216397336101</v>
      </c>
      <c r="E252" s="27">
        <f>E150/1000</f>
        <v>563.52946691256898</v>
      </c>
      <c r="F252" s="27">
        <f>F150/1000</f>
        <v>203.002202495776</v>
      </c>
      <c r="G252" s="27"/>
      <c r="H252" s="28">
        <f t="shared" si="15"/>
        <v>35.054241846237268</v>
      </c>
      <c r="I252" s="28">
        <f t="shared" si="15"/>
        <v>30.728389777681613</v>
      </c>
      <c r="J252" s="28">
        <f t="shared" si="15"/>
        <v>25.155510371811999</v>
      </c>
      <c r="K252" s="28">
        <f t="shared" si="15"/>
        <v>9.0618580042691192</v>
      </c>
    </row>
    <row r="253" spans="1:11" x14ac:dyDescent="0.2">
      <c r="A253" s="1">
        <v>2050</v>
      </c>
      <c r="B253" s="27">
        <f>B180/1000</f>
        <v>2518.4050000000002</v>
      </c>
      <c r="C253" s="27">
        <f>C180/1000</f>
        <v>900.28633832317803</v>
      </c>
      <c r="D253" s="27">
        <f>D180/1000</f>
        <v>757.59013672843207</v>
      </c>
      <c r="E253" s="27">
        <f>E180/1000</f>
        <v>640.45214508091703</v>
      </c>
      <c r="F253" s="27">
        <f>F180/1000</f>
        <v>220.07637986747301</v>
      </c>
      <c r="G253" s="27"/>
      <c r="H253" s="28">
        <f t="shared" si="15"/>
        <v>35.748274734332959</v>
      </c>
      <c r="I253" s="28">
        <f t="shared" si="15"/>
        <v>30.082140748943559</v>
      </c>
      <c r="J253" s="28">
        <f t="shared" si="15"/>
        <v>25.430863784058442</v>
      </c>
      <c r="K253" s="28">
        <f t="shared" si="15"/>
        <v>8.7387207326650387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12479.179</v>
      </c>
      <c r="C257" s="27">
        <f>SUM(B9:B18)/1000</f>
        <v>9284.4279999999999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12675.216</v>
      </c>
      <c r="C258" s="27">
        <f>SUM(B32:B41)/1000</f>
        <v>9438.9030000000002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12872.332</v>
      </c>
      <c r="C259" s="27">
        <f>SUM(B55:B64)/1000</f>
        <v>9487.0409999999993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12992.431</v>
      </c>
      <c r="C260" s="27">
        <f>SUM(B85:B94)/1000</f>
        <v>9354.2579999999998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13021.062</v>
      </c>
      <c r="C261" s="27">
        <f>SUM(B108:B117)/1000</f>
        <v>9063.7350000000006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13001.733</v>
      </c>
      <c r="C262" s="27">
        <f>SUM(B131:B140)/1000</f>
        <v>8857.3610000000008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12959.183999999999</v>
      </c>
      <c r="C263" s="27">
        <f>SUM(B161:B170)/1000</f>
        <v>8700.4060000000009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30C01-4FC2-4954-961F-6F881B4F4199}">
  <sheetPr codeName="Sheet19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73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8150869</v>
      </c>
      <c r="C8" s="7">
        <v>1650991</v>
      </c>
      <c r="D8" s="7">
        <v>2559131</v>
      </c>
      <c r="E8" s="7">
        <v>3765261.7850025399</v>
      </c>
      <c r="F8" s="7">
        <v>175485.21499746401</v>
      </c>
      <c r="G8" s="8">
        <f t="shared" ref="G8:K23" si="0">ROUND(B8/$B8%,1)</f>
        <v>100</v>
      </c>
      <c r="H8" s="9">
        <f t="shared" si="0"/>
        <v>20.3</v>
      </c>
      <c r="I8" s="9">
        <f t="shared" si="0"/>
        <v>31.4</v>
      </c>
      <c r="J8" s="9">
        <f t="shared" si="0"/>
        <v>46.2</v>
      </c>
      <c r="K8" s="9">
        <f t="shared" si="0"/>
        <v>2.2000000000000002</v>
      </c>
    </row>
    <row r="9" spans="1:11" ht="12.5" customHeight="1" x14ac:dyDescent="0.3">
      <c r="A9" s="4" t="s">
        <v>15</v>
      </c>
      <c r="B9" s="6">
        <v>414562</v>
      </c>
      <c r="C9" s="7">
        <v>18527.3633146221</v>
      </c>
      <c r="D9" s="7">
        <v>385.05193593899003</v>
      </c>
      <c r="E9" s="7">
        <v>390170.63599472801</v>
      </c>
      <c r="F9" s="7">
        <v>5478.9487547106801</v>
      </c>
      <c r="G9" s="8">
        <f t="shared" si="0"/>
        <v>100</v>
      </c>
      <c r="H9" s="9">
        <f t="shared" si="0"/>
        <v>4.5</v>
      </c>
      <c r="I9" s="9">
        <f t="shared" si="0"/>
        <v>0.1</v>
      </c>
      <c r="J9" s="9">
        <f t="shared" si="0"/>
        <v>94.1</v>
      </c>
      <c r="K9" s="9">
        <f t="shared" si="0"/>
        <v>1.3</v>
      </c>
    </row>
    <row r="10" spans="1:11" ht="12.5" customHeight="1" x14ac:dyDescent="0.3">
      <c r="A10" s="4" t="s">
        <v>16</v>
      </c>
      <c r="B10" s="6">
        <v>513881</v>
      </c>
      <c r="C10" s="7">
        <v>153207.62105851099</v>
      </c>
      <c r="D10" s="7">
        <v>13578.0803755459</v>
      </c>
      <c r="E10" s="7">
        <v>340284.54554259201</v>
      </c>
      <c r="F10" s="7">
        <v>6810.75302335164</v>
      </c>
      <c r="G10" s="8">
        <f t="shared" si="0"/>
        <v>100</v>
      </c>
      <c r="H10" s="9">
        <f t="shared" si="0"/>
        <v>29.8</v>
      </c>
      <c r="I10" s="9">
        <f t="shared" si="0"/>
        <v>2.6</v>
      </c>
      <c r="J10" s="9">
        <f t="shared" si="0"/>
        <v>66.2</v>
      </c>
      <c r="K10" s="9">
        <f t="shared" si="0"/>
        <v>1.3</v>
      </c>
    </row>
    <row r="11" spans="1:11" ht="12.5" customHeight="1" x14ac:dyDescent="0.3">
      <c r="A11" s="4" t="s">
        <v>17</v>
      </c>
      <c r="B11" s="6">
        <v>510316</v>
      </c>
      <c r="C11" s="7">
        <v>184469.49040636799</v>
      </c>
      <c r="D11" s="7">
        <v>64182.353040053698</v>
      </c>
      <c r="E11" s="7">
        <v>258867.683729132</v>
      </c>
      <c r="F11" s="7">
        <v>2796.4728244467401</v>
      </c>
      <c r="G11" s="8">
        <f t="shared" si="0"/>
        <v>100</v>
      </c>
      <c r="H11" s="9">
        <f t="shared" si="0"/>
        <v>36.1</v>
      </c>
      <c r="I11" s="9">
        <f t="shared" si="0"/>
        <v>12.6</v>
      </c>
      <c r="J11" s="9">
        <f t="shared" si="0"/>
        <v>50.7</v>
      </c>
      <c r="K11" s="9">
        <f t="shared" si="0"/>
        <v>0.5</v>
      </c>
    </row>
    <row r="12" spans="1:11" ht="12.5" customHeight="1" x14ac:dyDescent="0.3">
      <c r="A12" s="4" t="s">
        <v>18</v>
      </c>
      <c r="B12" s="6">
        <v>510554</v>
      </c>
      <c r="C12" s="7">
        <v>126165.55108149799</v>
      </c>
      <c r="D12" s="7">
        <v>126862.083138731</v>
      </c>
      <c r="E12" s="7">
        <v>254937.777798528</v>
      </c>
      <c r="F12" s="7">
        <v>2588.5879812428102</v>
      </c>
      <c r="G12" s="8">
        <f t="shared" si="0"/>
        <v>100</v>
      </c>
      <c r="H12" s="9">
        <f t="shared" si="0"/>
        <v>24.7</v>
      </c>
      <c r="I12" s="9">
        <f t="shared" si="0"/>
        <v>24.8</v>
      </c>
      <c r="J12" s="9">
        <f t="shared" si="0"/>
        <v>49.9</v>
      </c>
      <c r="K12" s="9">
        <f t="shared" si="0"/>
        <v>0.5</v>
      </c>
    </row>
    <row r="13" spans="1:11" ht="12.5" customHeight="1" x14ac:dyDescent="0.3">
      <c r="A13" s="4" t="s">
        <v>19</v>
      </c>
      <c r="B13" s="6">
        <v>572796</v>
      </c>
      <c r="C13" s="7">
        <v>105347.903468709</v>
      </c>
      <c r="D13" s="7">
        <v>182812.876930233</v>
      </c>
      <c r="E13" s="7">
        <v>282059.34587377799</v>
      </c>
      <c r="F13" s="7">
        <v>2575.8737272796898</v>
      </c>
      <c r="G13" s="8">
        <f t="shared" si="0"/>
        <v>100</v>
      </c>
      <c r="H13" s="9">
        <f t="shared" si="0"/>
        <v>18.399999999999999</v>
      </c>
      <c r="I13" s="9">
        <f t="shared" si="0"/>
        <v>31.9</v>
      </c>
      <c r="J13" s="9">
        <f t="shared" si="0"/>
        <v>49.2</v>
      </c>
      <c r="K13" s="9">
        <f t="shared" si="0"/>
        <v>0.4</v>
      </c>
    </row>
    <row r="14" spans="1:11" ht="12.5" customHeight="1" x14ac:dyDescent="0.3">
      <c r="A14" s="4" t="s">
        <v>20</v>
      </c>
      <c r="B14" s="6">
        <v>653759</v>
      </c>
      <c r="C14" s="7">
        <v>101420.03588496</v>
      </c>
      <c r="D14" s="7">
        <v>233434.05639537799</v>
      </c>
      <c r="E14" s="7">
        <v>315840.82366079598</v>
      </c>
      <c r="F14" s="7">
        <v>3064.0840588661999</v>
      </c>
      <c r="G14" s="8">
        <f t="shared" si="0"/>
        <v>100</v>
      </c>
      <c r="H14" s="9">
        <f t="shared" si="0"/>
        <v>15.5</v>
      </c>
      <c r="I14" s="9">
        <f t="shared" si="0"/>
        <v>35.700000000000003</v>
      </c>
      <c r="J14" s="9">
        <f t="shared" si="0"/>
        <v>48.3</v>
      </c>
      <c r="K14" s="9">
        <f t="shared" si="0"/>
        <v>0.5</v>
      </c>
    </row>
    <row r="15" spans="1:11" ht="12.5" customHeight="1" x14ac:dyDescent="0.3">
      <c r="A15" s="4" t="s">
        <v>21</v>
      </c>
      <c r="B15" s="6">
        <v>785791</v>
      </c>
      <c r="C15" s="7">
        <v>124608.134431482</v>
      </c>
      <c r="D15" s="7">
        <v>290738.619783314</v>
      </c>
      <c r="E15" s="7">
        <v>366093.04971314402</v>
      </c>
      <c r="F15" s="7">
        <v>4351.1960720613297</v>
      </c>
      <c r="G15" s="8">
        <f t="shared" si="0"/>
        <v>100</v>
      </c>
      <c r="H15" s="9">
        <f t="shared" si="0"/>
        <v>15.9</v>
      </c>
      <c r="I15" s="9">
        <f t="shared" si="0"/>
        <v>37</v>
      </c>
      <c r="J15" s="9">
        <f t="shared" si="0"/>
        <v>46.6</v>
      </c>
      <c r="K15" s="9">
        <f t="shared" si="0"/>
        <v>0.6</v>
      </c>
    </row>
    <row r="16" spans="1:11" ht="12.5" customHeight="1" x14ac:dyDescent="0.3">
      <c r="A16" s="4" t="s">
        <v>22</v>
      </c>
      <c r="B16" s="6">
        <v>725607</v>
      </c>
      <c r="C16" s="7">
        <v>125073.365406754</v>
      </c>
      <c r="D16" s="7">
        <v>284778.12013229699</v>
      </c>
      <c r="E16" s="7">
        <v>311364.81146969303</v>
      </c>
      <c r="F16" s="7">
        <v>4390.70299125576</v>
      </c>
      <c r="G16" s="8">
        <f t="shared" si="0"/>
        <v>100</v>
      </c>
      <c r="H16" s="9">
        <f t="shared" si="0"/>
        <v>17.2</v>
      </c>
      <c r="I16" s="9">
        <f t="shared" si="0"/>
        <v>39.200000000000003</v>
      </c>
      <c r="J16" s="9">
        <f t="shared" si="0"/>
        <v>42.9</v>
      </c>
      <c r="K16" s="9">
        <f t="shared" si="0"/>
        <v>0.6</v>
      </c>
    </row>
    <row r="17" spans="1:11" ht="12.5" customHeight="1" x14ac:dyDescent="0.3">
      <c r="A17" s="4" t="s">
        <v>23</v>
      </c>
      <c r="B17" s="6">
        <v>606607</v>
      </c>
      <c r="C17" s="7">
        <v>110151.07581166</v>
      </c>
      <c r="D17" s="7">
        <v>248039.21219314699</v>
      </c>
      <c r="E17" s="7">
        <v>244307.91673517099</v>
      </c>
      <c r="F17" s="7">
        <v>4108.7952600217304</v>
      </c>
      <c r="G17" s="8">
        <f t="shared" si="0"/>
        <v>100</v>
      </c>
      <c r="H17" s="9">
        <f t="shared" si="0"/>
        <v>18.2</v>
      </c>
      <c r="I17" s="9">
        <f t="shared" si="0"/>
        <v>40.9</v>
      </c>
      <c r="J17" s="9">
        <f t="shared" si="0"/>
        <v>40.299999999999997</v>
      </c>
      <c r="K17" s="9">
        <f t="shared" si="0"/>
        <v>0.7</v>
      </c>
    </row>
    <row r="18" spans="1:11" ht="12.5" customHeight="1" x14ac:dyDescent="0.3">
      <c r="A18" s="4" t="s">
        <v>24</v>
      </c>
      <c r="B18" s="6">
        <v>496176</v>
      </c>
      <c r="C18" s="7">
        <v>90495.172764410207</v>
      </c>
      <c r="D18" s="7">
        <v>203376.260937738</v>
      </c>
      <c r="E18" s="7">
        <v>197745.24501848099</v>
      </c>
      <c r="F18" s="7">
        <v>4559.3212793709599</v>
      </c>
      <c r="G18" s="8">
        <f t="shared" si="0"/>
        <v>100</v>
      </c>
      <c r="H18" s="9">
        <f t="shared" si="0"/>
        <v>18.2</v>
      </c>
      <c r="I18" s="9">
        <f t="shared" si="0"/>
        <v>41</v>
      </c>
      <c r="J18" s="9">
        <f t="shared" si="0"/>
        <v>39.9</v>
      </c>
      <c r="K18" s="9">
        <f t="shared" si="0"/>
        <v>0.9</v>
      </c>
    </row>
    <row r="19" spans="1:11" ht="12.5" customHeight="1" x14ac:dyDescent="0.3">
      <c r="A19" s="4" t="s">
        <v>25</v>
      </c>
      <c r="B19" s="6">
        <v>519762</v>
      </c>
      <c r="C19" s="7">
        <v>98780.587616692501</v>
      </c>
      <c r="D19" s="7">
        <v>210039.41980751601</v>
      </c>
      <c r="E19" s="7">
        <v>204370.89873586901</v>
      </c>
      <c r="F19" s="7">
        <v>6571.0938399220904</v>
      </c>
      <c r="G19" s="8">
        <f t="shared" si="0"/>
        <v>100</v>
      </c>
      <c r="H19" s="9">
        <f t="shared" si="0"/>
        <v>19</v>
      </c>
      <c r="I19" s="9">
        <f t="shared" si="0"/>
        <v>40.4</v>
      </c>
      <c r="J19" s="9">
        <f t="shared" si="0"/>
        <v>39.299999999999997</v>
      </c>
      <c r="K19" s="9">
        <f t="shared" si="0"/>
        <v>1.3</v>
      </c>
    </row>
    <row r="20" spans="1:11" ht="12.5" customHeight="1" x14ac:dyDescent="0.3">
      <c r="A20" s="4" t="s">
        <v>26</v>
      </c>
      <c r="B20" s="6">
        <v>609794</v>
      </c>
      <c r="C20" s="7">
        <v>119585.528634841</v>
      </c>
      <c r="D20" s="7">
        <v>248145.80556019401</v>
      </c>
      <c r="E20" s="7">
        <v>231569.65365419001</v>
      </c>
      <c r="F20" s="7">
        <v>10493.012150774901</v>
      </c>
      <c r="G20" s="8">
        <f t="shared" si="0"/>
        <v>100</v>
      </c>
      <c r="H20" s="9">
        <f t="shared" si="0"/>
        <v>19.600000000000001</v>
      </c>
      <c r="I20" s="9">
        <f t="shared" si="0"/>
        <v>40.700000000000003</v>
      </c>
      <c r="J20" s="9">
        <f t="shared" si="0"/>
        <v>38</v>
      </c>
      <c r="K20" s="9">
        <f t="shared" si="0"/>
        <v>1.7</v>
      </c>
    </row>
    <row r="21" spans="1:11" ht="12.5" customHeight="1" x14ac:dyDescent="0.3">
      <c r="A21" s="4" t="s">
        <v>27</v>
      </c>
      <c r="B21" s="6">
        <v>495195</v>
      </c>
      <c r="C21" s="7">
        <v>103027.875081163</v>
      </c>
      <c r="D21" s="7">
        <v>203969.36374787099</v>
      </c>
      <c r="E21" s="7">
        <v>172890.713890082</v>
      </c>
      <c r="F21" s="7">
        <v>15307.0472808839</v>
      </c>
      <c r="G21" s="8">
        <f t="shared" si="0"/>
        <v>100</v>
      </c>
      <c r="H21" s="9">
        <f t="shared" si="0"/>
        <v>20.8</v>
      </c>
      <c r="I21" s="9">
        <f t="shared" si="0"/>
        <v>41.2</v>
      </c>
      <c r="J21" s="9">
        <f t="shared" si="0"/>
        <v>34.9</v>
      </c>
      <c r="K21" s="9">
        <f t="shared" si="0"/>
        <v>3.1</v>
      </c>
    </row>
    <row r="22" spans="1:11" ht="12.5" customHeight="1" x14ac:dyDescent="0.3">
      <c r="A22" s="4" t="s">
        <v>28</v>
      </c>
      <c r="B22" s="6">
        <v>364886</v>
      </c>
      <c r="C22" s="7">
        <v>88977.243370580603</v>
      </c>
      <c r="D22" s="7">
        <v>143812.58251229799</v>
      </c>
      <c r="E22" s="7">
        <v>108071.28210139999</v>
      </c>
      <c r="F22" s="7">
        <v>24024.892015720699</v>
      </c>
      <c r="G22" s="8">
        <f t="shared" si="0"/>
        <v>100</v>
      </c>
      <c r="H22" s="9">
        <f t="shared" si="0"/>
        <v>24.4</v>
      </c>
      <c r="I22" s="9">
        <f t="shared" si="0"/>
        <v>39.4</v>
      </c>
      <c r="J22" s="9">
        <f t="shared" si="0"/>
        <v>29.6</v>
      </c>
      <c r="K22" s="9">
        <f t="shared" si="0"/>
        <v>6.6</v>
      </c>
    </row>
    <row r="23" spans="1:11" ht="12.5" customHeight="1" x14ac:dyDescent="0.3">
      <c r="A23" s="4" t="s">
        <v>29</v>
      </c>
      <c r="B23" s="6">
        <v>371183</v>
      </c>
      <c r="C23" s="7">
        <v>101154.05166775</v>
      </c>
      <c r="D23" s="7">
        <v>104977.113509745</v>
      </c>
      <c r="E23" s="7">
        <v>86687.401084950805</v>
      </c>
      <c r="F23" s="7">
        <v>78364.433737554602</v>
      </c>
      <c r="G23" s="8">
        <f t="shared" si="0"/>
        <v>100</v>
      </c>
      <c r="H23" s="9">
        <f t="shared" si="0"/>
        <v>27.3</v>
      </c>
      <c r="I23" s="9">
        <f t="shared" si="0"/>
        <v>28.3</v>
      </c>
      <c r="J23" s="9">
        <f t="shared" si="0"/>
        <v>23.4</v>
      </c>
      <c r="K23" s="9">
        <f t="shared" si="0"/>
        <v>21.1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2360820</v>
      </c>
      <c r="C27" s="7">
        <v>511525.286371027</v>
      </c>
      <c r="D27" s="7">
        <v>910944.28513762401</v>
      </c>
      <c r="E27" s="7">
        <v>803589.94946649298</v>
      </c>
      <c r="F27" s="7">
        <v>134760.479024856</v>
      </c>
      <c r="G27" s="8">
        <f t="shared" ref="G27:K28" si="1">ROUND(B27/$B27%,1)</f>
        <v>100</v>
      </c>
      <c r="H27" s="9">
        <f t="shared" si="1"/>
        <v>21.7</v>
      </c>
      <c r="I27" s="9">
        <f t="shared" si="1"/>
        <v>38.6</v>
      </c>
      <c r="J27" s="9">
        <f t="shared" si="1"/>
        <v>34</v>
      </c>
      <c r="K27" s="9">
        <f t="shared" si="1"/>
        <v>5.7</v>
      </c>
    </row>
    <row r="28" spans="1:11" ht="12.5" customHeight="1" x14ac:dyDescent="0.3">
      <c r="A28" s="4" t="s">
        <v>32</v>
      </c>
      <c r="B28" s="6">
        <v>1231264</v>
      </c>
      <c r="C28" s="7">
        <v>293159.17011949403</v>
      </c>
      <c r="D28" s="7">
        <v>452759.05976991402</v>
      </c>
      <c r="E28" s="7">
        <v>367649.39707643399</v>
      </c>
      <c r="F28" s="7">
        <v>117696.373034159</v>
      </c>
      <c r="G28" s="8">
        <f t="shared" si="1"/>
        <v>100</v>
      </c>
      <c r="H28" s="9">
        <f t="shared" si="1"/>
        <v>23.8</v>
      </c>
      <c r="I28" s="9">
        <f t="shared" si="1"/>
        <v>36.799999999999997</v>
      </c>
      <c r="J28" s="9">
        <f t="shared" si="1"/>
        <v>29.9</v>
      </c>
      <c r="K28" s="9">
        <f t="shared" si="1"/>
        <v>9.6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8202568</v>
      </c>
      <c r="C31" s="7">
        <v>1807923.9797038599</v>
      </c>
      <c r="D31" s="7">
        <v>2555239.59053308</v>
      </c>
      <c r="E31" s="7">
        <v>3633048.8708270201</v>
      </c>
      <c r="F31" s="7">
        <v>206355.55893603401</v>
      </c>
      <c r="G31" s="8">
        <f t="shared" ref="G31:K48" si="2">ROUND(B31/$B31%,1)</f>
        <v>100</v>
      </c>
      <c r="H31" s="9">
        <f t="shared" si="2"/>
        <v>22</v>
      </c>
      <c r="I31" s="9">
        <f t="shared" si="2"/>
        <v>31.2</v>
      </c>
      <c r="J31" s="9">
        <f t="shared" si="2"/>
        <v>44.3</v>
      </c>
      <c r="K31" s="9">
        <f t="shared" si="2"/>
        <v>2.5</v>
      </c>
    </row>
    <row r="32" spans="1:11" ht="12.5" customHeight="1" x14ac:dyDescent="0.3">
      <c r="A32" s="4" t="s">
        <v>15</v>
      </c>
      <c r="B32" s="6">
        <v>404666</v>
      </c>
      <c r="C32" s="7">
        <v>17658.685014059</v>
      </c>
      <c r="D32" s="7">
        <v>330.57455483656088</v>
      </c>
      <c r="E32" s="7">
        <v>381337.71603768726</v>
      </c>
      <c r="F32" s="7">
        <v>5339.0243934171876</v>
      </c>
      <c r="G32" s="8">
        <f t="shared" si="2"/>
        <v>100</v>
      </c>
      <c r="H32" s="9">
        <f t="shared" si="2"/>
        <v>4.4000000000000004</v>
      </c>
      <c r="I32" s="9">
        <f t="shared" si="2"/>
        <v>0.1</v>
      </c>
      <c r="J32" s="9">
        <f t="shared" si="2"/>
        <v>94.2</v>
      </c>
      <c r="K32" s="9">
        <f t="shared" si="2"/>
        <v>1.3</v>
      </c>
    </row>
    <row r="33" spans="1:11" ht="12.5" customHeight="1" x14ac:dyDescent="0.3">
      <c r="A33" s="4" t="s">
        <v>16</v>
      </c>
      <c r="B33" s="6">
        <v>485541</v>
      </c>
      <c r="C33" s="7">
        <v>149118.58952248699</v>
      </c>
      <c r="D33" s="7">
        <v>14803.77266280621</v>
      </c>
      <c r="E33" s="7">
        <v>314824.99782337155</v>
      </c>
      <c r="F33" s="7">
        <v>6793.6399913352407</v>
      </c>
      <c r="G33" s="8">
        <f t="shared" si="2"/>
        <v>100</v>
      </c>
      <c r="H33" s="9">
        <f t="shared" si="2"/>
        <v>30.7</v>
      </c>
      <c r="I33" s="9">
        <f t="shared" si="2"/>
        <v>3</v>
      </c>
      <c r="J33" s="9">
        <f t="shared" si="2"/>
        <v>64.8</v>
      </c>
      <c r="K33" s="9">
        <f t="shared" si="2"/>
        <v>1.4</v>
      </c>
    </row>
    <row r="34" spans="1:11" ht="12.5" customHeight="1" x14ac:dyDescent="0.3">
      <c r="A34" s="4" t="s">
        <v>17</v>
      </c>
      <c r="B34" s="6">
        <v>536928</v>
      </c>
      <c r="C34" s="7">
        <v>211136.29053302601</v>
      </c>
      <c r="D34" s="7">
        <v>74001.121122125318</v>
      </c>
      <c r="E34" s="7">
        <v>248769.17237335572</v>
      </c>
      <c r="F34" s="7">
        <v>3021.4159714930329</v>
      </c>
      <c r="G34" s="8">
        <f t="shared" si="2"/>
        <v>100</v>
      </c>
      <c r="H34" s="9">
        <f t="shared" si="2"/>
        <v>39.299999999999997</v>
      </c>
      <c r="I34" s="9">
        <f t="shared" si="2"/>
        <v>13.8</v>
      </c>
      <c r="J34" s="9">
        <f t="shared" si="2"/>
        <v>46.3</v>
      </c>
      <c r="K34" s="9">
        <f t="shared" si="2"/>
        <v>0.6</v>
      </c>
    </row>
    <row r="35" spans="1:11" ht="12.5" customHeight="1" x14ac:dyDescent="0.3">
      <c r="A35" s="4" t="s">
        <v>18</v>
      </c>
      <c r="B35" s="6">
        <v>522856</v>
      </c>
      <c r="C35" s="7">
        <v>145384.202522862</v>
      </c>
      <c r="D35" s="7">
        <v>130885.54595962648</v>
      </c>
      <c r="E35" s="7">
        <v>243725.99620072864</v>
      </c>
      <c r="F35" s="7">
        <v>2860.2553167828232</v>
      </c>
      <c r="G35" s="8">
        <f t="shared" si="2"/>
        <v>100</v>
      </c>
      <c r="H35" s="9">
        <f t="shared" si="2"/>
        <v>27.8</v>
      </c>
      <c r="I35" s="9">
        <f t="shared" si="2"/>
        <v>25</v>
      </c>
      <c r="J35" s="9">
        <f t="shared" si="2"/>
        <v>46.6</v>
      </c>
      <c r="K35" s="9">
        <f t="shared" si="2"/>
        <v>0.5</v>
      </c>
    </row>
    <row r="36" spans="1:11" ht="12.5" customHeight="1" x14ac:dyDescent="0.3">
      <c r="A36" s="4" t="s">
        <v>19</v>
      </c>
      <c r="B36" s="6">
        <v>514747</v>
      </c>
      <c r="C36" s="7">
        <v>109721.736698002</v>
      </c>
      <c r="D36" s="7">
        <v>165970.31266380439</v>
      </c>
      <c r="E36" s="7">
        <v>236378.02857774729</v>
      </c>
      <c r="F36" s="7">
        <v>2676.9220604463803</v>
      </c>
      <c r="G36" s="8">
        <f t="shared" si="2"/>
        <v>100</v>
      </c>
      <c r="H36" s="9">
        <f t="shared" si="2"/>
        <v>21.3</v>
      </c>
      <c r="I36" s="9">
        <f t="shared" si="2"/>
        <v>32.200000000000003</v>
      </c>
      <c r="J36" s="9">
        <f t="shared" si="2"/>
        <v>45.9</v>
      </c>
      <c r="K36" s="9">
        <f t="shared" si="2"/>
        <v>0.5</v>
      </c>
    </row>
    <row r="37" spans="1:11" ht="12.5" customHeight="1" x14ac:dyDescent="0.3">
      <c r="A37" s="4" t="s">
        <v>20</v>
      </c>
      <c r="B37" s="6">
        <v>573884</v>
      </c>
      <c r="C37" s="7">
        <v>96947.190686286194</v>
      </c>
      <c r="D37" s="7">
        <v>205707.2834127706</v>
      </c>
      <c r="E37" s="7">
        <v>268260.07325167209</v>
      </c>
      <c r="F37" s="7">
        <v>2969.4526492711398</v>
      </c>
      <c r="G37" s="8">
        <f t="shared" si="2"/>
        <v>100</v>
      </c>
      <c r="H37" s="9">
        <f t="shared" si="2"/>
        <v>16.899999999999999</v>
      </c>
      <c r="I37" s="9">
        <f t="shared" si="2"/>
        <v>35.799999999999997</v>
      </c>
      <c r="J37" s="9">
        <f t="shared" si="2"/>
        <v>46.7</v>
      </c>
      <c r="K37" s="9">
        <f t="shared" si="2"/>
        <v>0.5</v>
      </c>
    </row>
    <row r="38" spans="1:11" ht="12.5" customHeight="1" x14ac:dyDescent="0.3">
      <c r="A38" s="4" t="s">
        <v>21</v>
      </c>
      <c r="B38" s="6">
        <v>652751</v>
      </c>
      <c r="C38" s="7">
        <v>105551.74644125999</v>
      </c>
      <c r="D38" s="7">
        <v>241075.57628915709</v>
      </c>
      <c r="E38" s="7">
        <v>302808.35384851409</v>
      </c>
      <c r="F38" s="7">
        <v>3315.3234210688443</v>
      </c>
      <c r="G38" s="8">
        <f t="shared" si="2"/>
        <v>100</v>
      </c>
      <c r="H38" s="9">
        <f t="shared" si="2"/>
        <v>16.2</v>
      </c>
      <c r="I38" s="9">
        <f t="shared" si="2"/>
        <v>36.9</v>
      </c>
      <c r="J38" s="9">
        <f t="shared" si="2"/>
        <v>46.4</v>
      </c>
      <c r="K38" s="9">
        <f t="shared" si="2"/>
        <v>0.5</v>
      </c>
    </row>
    <row r="39" spans="1:11" ht="12.5" customHeight="1" x14ac:dyDescent="0.3">
      <c r="A39" s="4" t="s">
        <v>22</v>
      </c>
      <c r="B39" s="6">
        <v>776944</v>
      </c>
      <c r="C39" s="7">
        <v>136585.11348396001</v>
      </c>
      <c r="D39" s="7">
        <v>294190.98753185559</v>
      </c>
      <c r="E39" s="7">
        <v>341694.57106729376</v>
      </c>
      <c r="F39" s="7">
        <v>4473.3279168905374</v>
      </c>
      <c r="G39" s="8">
        <f t="shared" si="2"/>
        <v>100</v>
      </c>
      <c r="H39" s="9">
        <f t="shared" si="2"/>
        <v>17.600000000000001</v>
      </c>
      <c r="I39" s="9">
        <f t="shared" si="2"/>
        <v>37.9</v>
      </c>
      <c r="J39" s="9">
        <f t="shared" si="2"/>
        <v>44</v>
      </c>
      <c r="K39" s="9">
        <f t="shared" si="2"/>
        <v>0.6</v>
      </c>
    </row>
    <row r="40" spans="1:11" ht="12.5" customHeight="1" x14ac:dyDescent="0.3">
      <c r="A40" s="4" t="s">
        <v>23</v>
      </c>
      <c r="B40" s="6">
        <v>711913</v>
      </c>
      <c r="C40" s="7">
        <v>140239.19534934999</v>
      </c>
      <c r="D40" s="7">
        <v>282034.66464945319</v>
      </c>
      <c r="E40" s="7">
        <v>284728.40342993423</v>
      </c>
      <c r="F40" s="7">
        <v>4910.7365712625233</v>
      </c>
      <c r="G40" s="8">
        <f t="shared" si="2"/>
        <v>100</v>
      </c>
      <c r="H40" s="9">
        <f t="shared" si="2"/>
        <v>19.7</v>
      </c>
      <c r="I40" s="9">
        <f t="shared" si="2"/>
        <v>39.6</v>
      </c>
      <c r="J40" s="9">
        <f t="shared" si="2"/>
        <v>40</v>
      </c>
      <c r="K40" s="9">
        <f t="shared" si="2"/>
        <v>0.7</v>
      </c>
    </row>
    <row r="41" spans="1:11" ht="12.5" customHeight="1" x14ac:dyDescent="0.3">
      <c r="A41" s="4" t="s">
        <v>24</v>
      </c>
      <c r="B41" s="6">
        <v>588287</v>
      </c>
      <c r="C41" s="7">
        <v>120717.655723793</v>
      </c>
      <c r="D41" s="7">
        <v>236956.85245227019</v>
      </c>
      <c r="E41" s="7">
        <v>224991.36263789146</v>
      </c>
      <c r="F41" s="7">
        <v>5621.1291860452966</v>
      </c>
      <c r="G41" s="8">
        <f t="shared" si="2"/>
        <v>100</v>
      </c>
      <c r="H41" s="9">
        <f t="shared" si="2"/>
        <v>20.5</v>
      </c>
      <c r="I41" s="9">
        <f t="shared" si="2"/>
        <v>40.299999999999997</v>
      </c>
      <c r="J41" s="9">
        <f t="shared" si="2"/>
        <v>38.200000000000003</v>
      </c>
      <c r="K41" s="9">
        <f t="shared" si="2"/>
        <v>1</v>
      </c>
    </row>
    <row r="42" spans="1:11" ht="12.5" customHeight="1" x14ac:dyDescent="0.3">
      <c r="A42" s="4" t="s">
        <v>25</v>
      </c>
      <c r="B42" s="6">
        <v>477286</v>
      </c>
      <c r="C42" s="7">
        <v>97847.679801679304</v>
      </c>
      <c r="D42" s="7">
        <v>190531.79519890886</v>
      </c>
      <c r="E42" s="7">
        <v>182798.50941347019</v>
      </c>
      <c r="F42" s="7">
        <v>6108.01558594158</v>
      </c>
      <c r="G42" s="8">
        <f t="shared" si="2"/>
        <v>100</v>
      </c>
      <c r="H42" s="9">
        <f t="shared" si="2"/>
        <v>20.5</v>
      </c>
      <c r="I42" s="9">
        <f t="shared" si="2"/>
        <v>39.9</v>
      </c>
      <c r="J42" s="9">
        <f t="shared" si="2"/>
        <v>38.299999999999997</v>
      </c>
      <c r="K42" s="9">
        <f t="shared" si="2"/>
        <v>1.3</v>
      </c>
    </row>
    <row r="43" spans="1:11" ht="12.5" customHeight="1" x14ac:dyDescent="0.3">
      <c r="A43" s="4" t="s">
        <v>26</v>
      </c>
      <c r="B43" s="6">
        <v>492735</v>
      </c>
      <c r="C43" s="7">
        <v>104522.739652634</v>
      </c>
      <c r="D43" s="7">
        <v>194525.8579558217</v>
      </c>
      <c r="E43" s="7">
        <v>185111.96896329403</v>
      </c>
      <c r="F43" s="7">
        <v>8574.4334282502368</v>
      </c>
      <c r="G43" s="8">
        <f t="shared" si="2"/>
        <v>100</v>
      </c>
      <c r="H43" s="9">
        <f t="shared" si="2"/>
        <v>21.2</v>
      </c>
      <c r="I43" s="9">
        <f t="shared" si="2"/>
        <v>39.5</v>
      </c>
      <c r="J43" s="9">
        <f t="shared" si="2"/>
        <v>37.6</v>
      </c>
      <c r="K43" s="9">
        <f t="shared" si="2"/>
        <v>1.7</v>
      </c>
    </row>
    <row r="44" spans="1:11" ht="12.5" customHeight="1" x14ac:dyDescent="0.3">
      <c r="A44" s="4" t="s">
        <v>27</v>
      </c>
      <c r="B44" s="6">
        <v>562203</v>
      </c>
      <c r="C44" s="7">
        <v>122682.099029666</v>
      </c>
      <c r="D44" s="7">
        <v>221908.55368275661</v>
      </c>
      <c r="E44" s="7">
        <v>200617.94661960221</v>
      </c>
      <c r="F44" s="7">
        <v>16994.400667975096</v>
      </c>
      <c r="G44" s="8">
        <f t="shared" si="2"/>
        <v>100</v>
      </c>
      <c r="H44" s="9">
        <f t="shared" si="2"/>
        <v>21.8</v>
      </c>
      <c r="I44" s="9">
        <f t="shared" si="2"/>
        <v>39.5</v>
      </c>
      <c r="J44" s="9">
        <f t="shared" si="2"/>
        <v>35.700000000000003</v>
      </c>
      <c r="K44" s="9">
        <f t="shared" si="2"/>
        <v>3</v>
      </c>
    </row>
    <row r="45" spans="1:11" ht="12.5" customHeight="1" x14ac:dyDescent="0.3">
      <c r="A45" s="4" t="s">
        <v>28</v>
      </c>
      <c r="B45" s="6">
        <v>430624</v>
      </c>
      <c r="C45" s="7">
        <v>109614.830906342</v>
      </c>
      <c r="D45" s="7">
        <v>162963.4047550408</v>
      </c>
      <c r="E45" s="7">
        <v>129031.45317541159</v>
      </c>
      <c r="F45" s="7">
        <v>29014.311163205588</v>
      </c>
      <c r="G45" s="8">
        <f t="shared" si="2"/>
        <v>100</v>
      </c>
      <c r="H45" s="9">
        <f t="shared" si="2"/>
        <v>25.5</v>
      </c>
      <c r="I45" s="9">
        <f t="shared" si="2"/>
        <v>37.799999999999997</v>
      </c>
      <c r="J45" s="9">
        <f t="shared" si="2"/>
        <v>30</v>
      </c>
      <c r="K45" s="9">
        <f t="shared" si="2"/>
        <v>6.7</v>
      </c>
    </row>
    <row r="46" spans="1:11" ht="12.5" customHeight="1" x14ac:dyDescent="0.3">
      <c r="A46" s="4" t="s">
        <v>34</v>
      </c>
      <c r="B46" s="6">
        <v>280911</v>
      </c>
      <c r="C46" s="7">
        <v>83893.232827131505</v>
      </c>
      <c r="D46" s="7">
        <v>95522.386539642815</v>
      </c>
      <c r="E46" s="7">
        <v>58911.763648366323</v>
      </c>
      <c r="F46" s="7">
        <v>42583.616984859378</v>
      </c>
      <c r="G46" s="8">
        <f t="shared" si="2"/>
        <v>100</v>
      </c>
      <c r="H46" s="9">
        <f t="shared" si="2"/>
        <v>29.9</v>
      </c>
      <c r="I46" s="9">
        <f t="shared" si="2"/>
        <v>34</v>
      </c>
      <c r="J46" s="9">
        <f t="shared" si="2"/>
        <v>21</v>
      </c>
      <c r="K46" s="9">
        <f t="shared" si="2"/>
        <v>15.2</v>
      </c>
    </row>
    <row r="47" spans="1:11" ht="12.5" customHeight="1" x14ac:dyDescent="0.3">
      <c r="A47" s="4" t="s">
        <v>35</v>
      </c>
      <c r="B47" s="6">
        <v>142469</v>
      </c>
      <c r="C47" s="7">
        <v>44403.403611007197</v>
      </c>
      <c r="D47" s="7">
        <v>36567.746795353851</v>
      </c>
      <c r="E47" s="7">
        <v>21322.826340093001</v>
      </c>
      <c r="F47" s="7">
        <v>40175.023253545958</v>
      </c>
      <c r="G47" s="8">
        <f t="shared" si="2"/>
        <v>100</v>
      </c>
      <c r="H47" s="9">
        <f t="shared" si="2"/>
        <v>31.2</v>
      </c>
      <c r="I47" s="9">
        <f t="shared" si="2"/>
        <v>25.7</v>
      </c>
      <c r="J47" s="9">
        <f t="shared" si="2"/>
        <v>15</v>
      </c>
      <c r="K47" s="9">
        <f t="shared" si="2"/>
        <v>28.2</v>
      </c>
    </row>
    <row r="48" spans="1:11" ht="12.5" customHeight="1" x14ac:dyDescent="0.3">
      <c r="A48" s="4" t="s">
        <v>36</v>
      </c>
      <c r="B48" s="6">
        <v>47823</v>
      </c>
      <c r="C48" s="7">
        <v>11825.017723566099</v>
      </c>
      <c r="D48" s="7">
        <v>7737.6503146049126</v>
      </c>
      <c r="E48" s="7">
        <v>7335.8015875861547</v>
      </c>
      <c r="F48" s="7">
        <v>20924.530374242833</v>
      </c>
      <c r="G48" s="8">
        <f t="shared" si="2"/>
        <v>100</v>
      </c>
      <c r="H48" s="9">
        <f t="shared" si="2"/>
        <v>24.7</v>
      </c>
      <c r="I48" s="9">
        <f t="shared" si="2"/>
        <v>16.2</v>
      </c>
      <c r="J48" s="9">
        <f t="shared" si="2"/>
        <v>15.3</v>
      </c>
      <c r="K48" s="9">
        <f t="shared" si="2"/>
        <v>43.8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2434051</v>
      </c>
      <c r="C50" s="7">
        <v>574789.00355202612</v>
      </c>
      <c r="D50" s="7">
        <v>909757.39524212969</v>
      </c>
      <c r="E50" s="7">
        <v>785130.26974782278</v>
      </c>
      <c r="F50" s="7">
        <v>164374.33145802066</v>
      </c>
      <c r="G50" s="8">
        <f t="shared" ref="G50:K51" si="3">ROUND(B50/$B50%,1)</f>
        <v>100</v>
      </c>
      <c r="H50" s="9">
        <f t="shared" si="3"/>
        <v>23.6</v>
      </c>
      <c r="I50" s="9">
        <f t="shared" si="3"/>
        <v>37.4</v>
      </c>
      <c r="J50" s="9">
        <f t="shared" si="3"/>
        <v>32.299999999999997</v>
      </c>
      <c r="K50" s="9">
        <f t="shared" si="3"/>
        <v>6.8</v>
      </c>
    </row>
    <row r="51" spans="1:11" ht="12.5" customHeight="1" x14ac:dyDescent="0.3">
      <c r="A51" s="4" t="s">
        <v>32</v>
      </c>
      <c r="B51" s="6">
        <v>1464030</v>
      </c>
      <c r="C51" s="7">
        <v>372418.58409771282</v>
      </c>
      <c r="D51" s="7">
        <v>524699.742087399</v>
      </c>
      <c r="E51" s="7">
        <v>417219.79137105925</v>
      </c>
      <c r="F51" s="7">
        <v>149691.88244382886</v>
      </c>
      <c r="G51" s="8">
        <f t="shared" si="3"/>
        <v>100</v>
      </c>
      <c r="H51" s="9">
        <f t="shared" si="3"/>
        <v>25.4</v>
      </c>
      <c r="I51" s="9">
        <f t="shared" si="3"/>
        <v>35.799999999999997</v>
      </c>
      <c r="J51" s="9">
        <f t="shared" si="3"/>
        <v>28.5</v>
      </c>
      <c r="K51" s="9">
        <f t="shared" si="3"/>
        <v>10.199999999999999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8192811</v>
      </c>
      <c r="C54" s="7">
        <v>1911239.8176450599</v>
      </c>
      <c r="D54" s="7">
        <v>2530954.7461976502</v>
      </c>
      <c r="E54" s="7">
        <v>3517724.0014605098</v>
      </c>
      <c r="F54" s="7">
        <v>232892.43469678401</v>
      </c>
      <c r="G54" s="8">
        <f t="shared" ref="G54:K71" si="4">ROUND(B54/$B54%,1)</f>
        <v>100</v>
      </c>
      <c r="H54" s="9">
        <f t="shared" si="4"/>
        <v>23.3</v>
      </c>
      <c r="I54" s="9">
        <f t="shared" si="4"/>
        <v>30.9</v>
      </c>
      <c r="J54" s="9">
        <f t="shared" si="4"/>
        <v>42.9</v>
      </c>
      <c r="K54" s="9">
        <f t="shared" si="4"/>
        <v>2.8</v>
      </c>
    </row>
    <row r="55" spans="1:11" ht="12.5" customHeight="1" x14ac:dyDescent="0.3">
      <c r="A55" s="4" t="s">
        <v>15</v>
      </c>
      <c r="B55" s="6">
        <v>392315</v>
      </c>
      <c r="C55" s="7">
        <v>17137.187238130198</v>
      </c>
      <c r="D55" s="7">
        <v>321.83780083224201</v>
      </c>
      <c r="E55" s="7">
        <v>369639.06659188902</v>
      </c>
      <c r="F55" s="7">
        <v>5216.9083691487303</v>
      </c>
      <c r="G55" s="8">
        <f t="shared" si="4"/>
        <v>100</v>
      </c>
      <c r="H55" s="9">
        <f t="shared" si="4"/>
        <v>4.4000000000000004</v>
      </c>
      <c r="I55" s="9">
        <f t="shared" si="4"/>
        <v>0.1</v>
      </c>
      <c r="J55" s="9">
        <f t="shared" si="4"/>
        <v>94.2</v>
      </c>
      <c r="K55" s="9">
        <f t="shared" si="4"/>
        <v>1.3</v>
      </c>
    </row>
    <row r="56" spans="1:11" ht="12.5" customHeight="1" x14ac:dyDescent="0.3">
      <c r="A56" s="4" t="s">
        <v>16</v>
      </c>
      <c r="B56" s="6">
        <v>480781</v>
      </c>
      <c r="C56" s="7">
        <v>155585.23783986</v>
      </c>
      <c r="D56" s="7">
        <v>14874.9466222962</v>
      </c>
      <c r="E56" s="7">
        <v>303543.39058257698</v>
      </c>
      <c r="F56" s="7">
        <v>6777.4249552674401</v>
      </c>
      <c r="G56" s="8">
        <f t="shared" si="4"/>
        <v>100</v>
      </c>
      <c r="H56" s="9">
        <f t="shared" si="4"/>
        <v>32.4</v>
      </c>
      <c r="I56" s="9">
        <f t="shared" si="4"/>
        <v>3.1</v>
      </c>
      <c r="J56" s="9">
        <f t="shared" si="4"/>
        <v>63.1</v>
      </c>
      <c r="K56" s="9">
        <f t="shared" si="4"/>
        <v>1.4</v>
      </c>
    </row>
    <row r="57" spans="1:11" ht="12.5" customHeight="1" x14ac:dyDescent="0.3">
      <c r="A57" s="4" t="s">
        <v>17</v>
      </c>
      <c r="B57" s="6">
        <v>508693</v>
      </c>
      <c r="C57" s="7">
        <v>206390.689647572</v>
      </c>
      <c r="D57" s="7">
        <v>74211.986944826494</v>
      </c>
      <c r="E57" s="7">
        <v>225275.30635726001</v>
      </c>
      <c r="F57" s="7">
        <v>2815.01705034102</v>
      </c>
      <c r="G57" s="8">
        <f t="shared" si="4"/>
        <v>100</v>
      </c>
      <c r="H57" s="9">
        <f t="shared" si="4"/>
        <v>40.6</v>
      </c>
      <c r="I57" s="9">
        <f t="shared" si="4"/>
        <v>14.6</v>
      </c>
      <c r="J57" s="9">
        <f t="shared" si="4"/>
        <v>44.3</v>
      </c>
      <c r="K57" s="9">
        <f t="shared" si="4"/>
        <v>0.6</v>
      </c>
    </row>
    <row r="58" spans="1:11" ht="12.5" customHeight="1" x14ac:dyDescent="0.3">
      <c r="A58" s="4" t="s">
        <v>18</v>
      </c>
      <c r="B58" s="6">
        <v>548335</v>
      </c>
      <c r="C58" s="7">
        <v>153550.27592287699</v>
      </c>
      <c r="D58" s="7">
        <v>143484.378037772</v>
      </c>
      <c r="E58" s="7">
        <v>248419.71008926601</v>
      </c>
      <c r="F58" s="7">
        <v>2880.6359500845001</v>
      </c>
      <c r="G58" s="8">
        <f t="shared" si="4"/>
        <v>100</v>
      </c>
      <c r="H58" s="9">
        <f t="shared" si="4"/>
        <v>28</v>
      </c>
      <c r="I58" s="9">
        <f t="shared" si="4"/>
        <v>26.2</v>
      </c>
      <c r="J58" s="9">
        <f t="shared" si="4"/>
        <v>45.3</v>
      </c>
      <c r="K58" s="9">
        <f t="shared" si="4"/>
        <v>0.5</v>
      </c>
    </row>
    <row r="59" spans="1:11" ht="12.5" customHeight="1" x14ac:dyDescent="0.3">
      <c r="A59" s="4" t="s">
        <v>19</v>
      </c>
      <c r="B59" s="6">
        <v>528181</v>
      </c>
      <c r="C59" s="7">
        <v>119143.36717292</v>
      </c>
      <c r="D59" s="7">
        <v>172670.930203486</v>
      </c>
      <c r="E59" s="7">
        <v>233572.054344979</v>
      </c>
      <c r="F59" s="7">
        <v>2794.6482786149299</v>
      </c>
      <c r="G59" s="8">
        <f t="shared" si="4"/>
        <v>100</v>
      </c>
      <c r="H59" s="9">
        <f t="shared" si="4"/>
        <v>22.6</v>
      </c>
      <c r="I59" s="9">
        <f t="shared" si="4"/>
        <v>32.700000000000003</v>
      </c>
      <c r="J59" s="9">
        <f t="shared" si="4"/>
        <v>44.2</v>
      </c>
      <c r="K59" s="9">
        <f t="shared" si="4"/>
        <v>0.5</v>
      </c>
    </row>
    <row r="60" spans="1:11" ht="12.5" customHeight="1" x14ac:dyDescent="0.3">
      <c r="A60" s="4" t="s">
        <v>20</v>
      </c>
      <c r="B60" s="6">
        <v>517530</v>
      </c>
      <c r="C60" s="7">
        <v>93621.717340466304</v>
      </c>
      <c r="D60" s="7">
        <v>185110.43951670299</v>
      </c>
      <c r="E60" s="7">
        <v>236008.91479798101</v>
      </c>
      <c r="F60" s="7">
        <v>2788.9283448492602</v>
      </c>
      <c r="G60" s="8">
        <f t="shared" si="4"/>
        <v>100</v>
      </c>
      <c r="H60" s="9">
        <f t="shared" si="4"/>
        <v>18.100000000000001</v>
      </c>
      <c r="I60" s="9">
        <f t="shared" si="4"/>
        <v>35.799999999999997</v>
      </c>
      <c r="J60" s="9">
        <f t="shared" si="4"/>
        <v>45.6</v>
      </c>
      <c r="K60" s="9">
        <f t="shared" si="4"/>
        <v>0.5</v>
      </c>
    </row>
    <row r="61" spans="1:11" ht="12.5" customHeight="1" x14ac:dyDescent="0.3">
      <c r="A61" s="4" t="s">
        <v>21</v>
      </c>
      <c r="B61" s="6">
        <v>573686</v>
      </c>
      <c r="C61" s="7">
        <v>95951.754036393904</v>
      </c>
      <c r="D61" s="7">
        <v>209209.78592677301</v>
      </c>
      <c r="E61" s="7">
        <v>265618.899630439</v>
      </c>
      <c r="F61" s="7">
        <v>2905.5604063934002</v>
      </c>
      <c r="G61" s="8">
        <f t="shared" si="4"/>
        <v>100</v>
      </c>
      <c r="H61" s="9">
        <f t="shared" si="4"/>
        <v>16.7</v>
      </c>
      <c r="I61" s="9">
        <f t="shared" si="4"/>
        <v>36.5</v>
      </c>
      <c r="J61" s="9">
        <f t="shared" si="4"/>
        <v>46.3</v>
      </c>
      <c r="K61" s="9">
        <f t="shared" si="4"/>
        <v>0.5</v>
      </c>
    </row>
    <row r="62" spans="1:11" ht="12.5" customHeight="1" x14ac:dyDescent="0.3">
      <c r="A62" s="4" t="s">
        <v>22</v>
      </c>
      <c r="B62" s="6">
        <v>644082</v>
      </c>
      <c r="C62" s="7">
        <v>113867.03759968</v>
      </c>
      <c r="D62" s="7">
        <v>243357.42607592299</v>
      </c>
      <c r="E62" s="7">
        <v>283355.69291258999</v>
      </c>
      <c r="F62" s="7">
        <v>3501.8434118075302</v>
      </c>
      <c r="G62" s="8">
        <f t="shared" si="4"/>
        <v>100</v>
      </c>
      <c r="H62" s="9">
        <f t="shared" si="4"/>
        <v>17.7</v>
      </c>
      <c r="I62" s="9">
        <f t="shared" si="4"/>
        <v>37.799999999999997</v>
      </c>
      <c r="J62" s="9">
        <f t="shared" si="4"/>
        <v>44</v>
      </c>
      <c r="K62" s="9">
        <f t="shared" si="4"/>
        <v>0.5</v>
      </c>
    </row>
    <row r="63" spans="1:11" ht="12.5" customHeight="1" x14ac:dyDescent="0.3">
      <c r="A63" s="4" t="s">
        <v>23</v>
      </c>
      <c r="B63" s="6">
        <v>761283</v>
      </c>
      <c r="C63" s="7">
        <v>154855.133917756</v>
      </c>
      <c r="D63" s="7">
        <v>293655.65660907701</v>
      </c>
      <c r="E63" s="7">
        <v>307586.507469962</v>
      </c>
      <c r="F63" s="7">
        <v>5185.70200320397</v>
      </c>
      <c r="G63" s="8">
        <f t="shared" si="4"/>
        <v>100</v>
      </c>
      <c r="H63" s="9">
        <f t="shared" si="4"/>
        <v>20.3</v>
      </c>
      <c r="I63" s="9">
        <f t="shared" si="4"/>
        <v>38.6</v>
      </c>
      <c r="J63" s="9">
        <f t="shared" si="4"/>
        <v>40.4</v>
      </c>
      <c r="K63" s="9">
        <f t="shared" si="4"/>
        <v>0.7</v>
      </c>
    </row>
    <row r="64" spans="1:11" ht="12.5" customHeight="1" x14ac:dyDescent="0.3">
      <c r="A64" s="4" t="s">
        <v>24</v>
      </c>
      <c r="B64" s="6">
        <v>690025</v>
      </c>
      <c r="C64" s="7">
        <v>155645.95960754101</v>
      </c>
      <c r="D64" s="7">
        <v>266215.23126535502</v>
      </c>
      <c r="E64" s="7">
        <v>261169.06399602001</v>
      </c>
      <c r="F64" s="7">
        <v>6994.74513108475</v>
      </c>
      <c r="G64" s="8">
        <f t="shared" si="4"/>
        <v>100</v>
      </c>
      <c r="H64" s="9">
        <f t="shared" si="4"/>
        <v>22.6</v>
      </c>
      <c r="I64" s="9">
        <f t="shared" si="4"/>
        <v>38.6</v>
      </c>
      <c r="J64" s="9">
        <f t="shared" si="4"/>
        <v>37.799999999999997</v>
      </c>
      <c r="K64" s="9">
        <f t="shared" si="4"/>
        <v>1</v>
      </c>
    </row>
    <row r="65" spans="1:11" ht="12.5" customHeight="1" x14ac:dyDescent="0.3">
      <c r="A65" s="4" t="s">
        <v>25</v>
      </c>
      <c r="B65" s="6">
        <v>567071</v>
      </c>
      <c r="C65" s="7">
        <v>129049.323822668</v>
      </c>
      <c r="D65" s="7">
        <v>221258.06206855399</v>
      </c>
      <c r="E65" s="7">
        <v>209089.72220609701</v>
      </c>
      <c r="F65" s="7">
        <v>7673.8919026822396</v>
      </c>
      <c r="G65" s="8">
        <f t="shared" si="4"/>
        <v>100</v>
      </c>
      <c r="H65" s="9">
        <f t="shared" si="4"/>
        <v>22.8</v>
      </c>
      <c r="I65" s="9">
        <f t="shared" si="4"/>
        <v>39</v>
      </c>
      <c r="J65" s="9">
        <f t="shared" si="4"/>
        <v>36.9</v>
      </c>
      <c r="K65" s="9">
        <f t="shared" si="4"/>
        <v>1.4</v>
      </c>
    </row>
    <row r="66" spans="1:11" ht="12.5" customHeight="1" x14ac:dyDescent="0.3">
      <c r="A66" s="4" t="s">
        <v>26</v>
      </c>
      <c r="B66" s="6">
        <v>453239</v>
      </c>
      <c r="C66" s="7">
        <v>102125.497001835</v>
      </c>
      <c r="D66" s="7">
        <v>177006.53769995199</v>
      </c>
      <c r="E66" s="7">
        <v>166089.17234182599</v>
      </c>
      <c r="F66" s="7">
        <v>8017.7929563871403</v>
      </c>
      <c r="G66" s="8">
        <f t="shared" si="4"/>
        <v>100</v>
      </c>
      <c r="H66" s="9">
        <f t="shared" si="4"/>
        <v>22.5</v>
      </c>
      <c r="I66" s="9">
        <f t="shared" si="4"/>
        <v>39.1</v>
      </c>
      <c r="J66" s="9">
        <f t="shared" si="4"/>
        <v>36.6</v>
      </c>
      <c r="K66" s="9">
        <f t="shared" si="4"/>
        <v>1.8</v>
      </c>
    </row>
    <row r="67" spans="1:11" ht="12.5" customHeight="1" x14ac:dyDescent="0.3">
      <c r="A67" s="4" t="s">
        <v>27</v>
      </c>
      <c r="B67" s="6">
        <v>455056</v>
      </c>
      <c r="C67" s="7">
        <v>104160.405338503</v>
      </c>
      <c r="D67" s="7">
        <v>175334.22012226001</v>
      </c>
      <c r="E67" s="7">
        <v>161447.18516696701</v>
      </c>
      <c r="F67" s="7">
        <v>14114.1893722696</v>
      </c>
      <c r="G67" s="8">
        <f t="shared" si="4"/>
        <v>100</v>
      </c>
      <c r="H67" s="9">
        <f t="shared" si="4"/>
        <v>22.9</v>
      </c>
      <c r="I67" s="9">
        <f t="shared" si="4"/>
        <v>38.5</v>
      </c>
      <c r="J67" s="9">
        <f t="shared" si="4"/>
        <v>35.5</v>
      </c>
      <c r="K67" s="9">
        <f t="shared" si="4"/>
        <v>3.1</v>
      </c>
    </row>
    <row r="68" spans="1:11" ht="12.5" customHeight="1" x14ac:dyDescent="0.3">
      <c r="A68" s="4" t="s">
        <v>28</v>
      </c>
      <c r="B68" s="6">
        <v>495005</v>
      </c>
      <c r="C68" s="7">
        <v>130109.02765063199</v>
      </c>
      <c r="D68" s="7">
        <v>182343.75918507099</v>
      </c>
      <c r="E68" s="7">
        <v>149470.42169544601</v>
      </c>
      <c r="F68" s="7">
        <v>33081.791468850199</v>
      </c>
      <c r="G68" s="8">
        <f t="shared" si="4"/>
        <v>100</v>
      </c>
      <c r="H68" s="9">
        <f t="shared" si="4"/>
        <v>26.3</v>
      </c>
      <c r="I68" s="9">
        <f t="shared" si="4"/>
        <v>36.799999999999997</v>
      </c>
      <c r="J68" s="9">
        <f t="shared" si="4"/>
        <v>30.2</v>
      </c>
      <c r="K68" s="9">
        <f t="shared" si="4"/>
        <v>6.7</v>
      </c>
    </row>
    <row r="69" spans="1:11" ht="12.5" customHeight="1" x14ac:dyDescent="0.3">
      <c r="A69" s="4" t="s">
        <v>34</v>
      </c>
      <c r="B69" s="6">
        <v>336137</v>
      </c>
      <c r="C69" s="7">
        <v>104616.975220903</v>
      </c>
      <c r="D69" s="7">
        <v>112833.39228903899</v>
      </c>
      <c r="E69" s="7">
        <v>68060.358046397407</v>
      </c>
      <c r="F69" s="7">
        <v>50626.274443660703</v>
      </c>
      <c r="G69" s="8">
        <f t="shared" si="4"/>
        <v>100</v>
      </c>
      <c r="H69" s="9">
        <f t="shared" si="4"/>
        <v>31.1</v>
      </c>
      <c r="I69" s="9">
        <f t="shared" si="4"/>
        <v>33.6</v>
      </c>
      <c r="J69" s="9">
        <f t="shared" si="4"/>
        <v>20.2</v>
      </c>
      <c r="K69" s="9">
        <f t="shared" si="4"/>
        <v>15.1</v>
      </c>
    </row>
    <row r="70" spans="1:11" ht="12.5" customHeight="1" x14ac:dyDescent="0.3">
      <c r="A70" s="4" t="s">
        <v>35</v>
      </c>
      <c r="B70" s="6">
        <v>173992</v>
      </c>
      <c r="C70" s="7">
        <v>57388.913639381302</v>
      </c>
      <c r="D70" s="7">
        <v>47195.148558012901</v>
      </c>
      <c r="E70" s="7">
        <v>21212.408383817499</v>
      </c>
      <c r="F70" s="7">
        <v>48195.529418788297</v>
      </c>
      <c r="G70" s="8">
        <f t="shared" si="4"/>
        <v>100</v>
      </c>
      <c r="H70" s="9">
        <f t="shared" si="4"/>
        <v>33</v>
      </c>
      <c r="I70" s="9">
        <f t="shared" si="4"/>
        <v>27.1</v>
      </c>
      <c r="J70" s="9">
        <f t="shared" si="4"/>
        <v>12.2</v>
      </c>
      <c r="K70" s="9">
        <f t="shared" si="4"/>
        <v>27.7</v>
      </c>
    </row>
    <row r="71" spans="1:11" ht="12.5" customHeight="1" x14ac:dyDescent="0.3">
      <c r="A71" s="4" t="s">
        <v>36</v>
      </c>
      <c r="B71" s="6">
        <v>67400</v>
      </c>
      <c r="C71" s="7">
        <v>18041.314647937201</v>
      </c>
      <c r="D71" s="7">
        <v>11871.0072717188</v>
      </c>
      <c r="E71" s="7">
        <v>8166.1268469937904</v>
      </c>
      <c r="F71" s="7">
        <v>29321.551233350299</v>
      </c>
      <c r="G71" s="8">
        <f t="shared" si="4"/>
        <v>100</v>
      </c>
      <c r="H71" s="9">
        <f t="shared" si="4"/>
        <v>26.8</v>
      </c>
      <c r="I71" s="9">
        <f t="shared" si="4"/>
        <v>17.600000000000001</v>
      </c>
      <c r="J71" s="9">
        <f t="shared" si="4"/>
        <v>12.1</v>
      </c>
      <c r="K71" s="9">
        <f t="shared" si="4"/>
        <v>43.5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2547900</v>
      </c>
      <c r="C73" s="7">
        <v>645491.45732186001</v>
      </c>
      <c r="D73" s="7">
        <v>927842.12719460705</v>
      </c>
      <c r="E73" s="7">
        <v>783535.39468754502</v>
      </c>
      <c r="F73" s="7">
        <v>191031.02079598801</v>
      </c>
      <c r="G73" s="8">
        <f t="shared" ref="G73:K74" si="5">ROUND(B73/$B73%,1)</f>
        <v>100</v>
      </c>
      <c r="H73" s="9">
        <f t="shared" si="5"/>
        <v>25.3</v>
      </c>
      <c r="I73" s="9">
        <f t="shared" si="5"/>
        <v>36.4</v>
      </c>
      <c r="J73" s="9">
        <f t="shared" si="5"/>
        <v>30.8</v>
      </c>
      <c r="K73" s="9">
        <f t="shared" si="5"/>
        <v>7.5</v>
      </c>
    </row>
    <row r="74" spans="1:11" ht="12.5" customHeight="1" x14ac:dyDescent="0.3">
      <c r="A74" s="14" t="s">
        <v>32</v>
      </c>
      <c r="B74" s="6">
        <v>1527590</v>
      </c>
      <c r="C74" s="7">
        <v>414316.63649735699</v>
      </c>
      <c r="D74" s="7">
        <v>529577.52742610103</v>
      </c>
      <c r="E74" s="7">
        <v>408356.50013962202</v>
      </c>
      <c r="F74" s="7">
        <v>175339.335936919</v>
      </c>
      <c r="G74" s="15">
        <f t="shared" si="5"/>
        <v>100</v>
      </c>
      <c r="H74" s="16">
        <f t="shared" si="5"/>
        <v>27.1</v>
      </c>
      <c r="I74" s="16">
        <f t="shared" si="5"/>
        <v>34.700000000000003</v>
      </c>
      <c r="J74" s="16">
        <f t="shared" si="5"/>
        <v>26.7</v>
      </c>
      <c r="K74" s="16">
        <f t="shared" si="5"/>
        <v>11.5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神奈川県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8106012</v>
      </c>
      <c r="C84" s="7">
        <v>1972250.27697095</v>
      </c>
      <c r="D84" s="7">
        <v>2489184.9086827501</v>
      </c>
      <c r="E84" s="7">
        <v>3389843.04842073</v>
      </c>
      <c r="F84" s="7">
        <v>254733.76592556899</v>
      </c>
      <c r="G84" s="8">
        <f t="shared" ref="G84:K101" si="6">ROUND(B84/$B84%,1)</f>
        <v>100</v>
      </c>
      <c r="H84" s="9">
        <f t="shared" si="6"/>
        <v>24.3</v>
      </c>
      <c r="I84" s="9">
        <f t="shared" si="6"/>
        <v>30.7</v>
      </c>
      <c r="J84" s="9">
        <f t="shared" si="6"/>
        <v>41.8</v>
      </c>
      <c r="K84" s="9">
        <f t="shared" si="6"/>
        <v>3.1</v>
      </c>
    </row>
    <row r="85" spans="1:11" ht="12.5" customHeight="1" x14ac:dyDescent="0.3">
      <c r="A85" s="4" t="s">
        <v>15</v>
      </c>
      <c r="B85" s="6">
        <v>350480</v>
      </c>
      <c r="C85" s="7">
        <v>15645.3558991885</v>
      </c>
      <c r="D85" s="7">
        <v>297.25084556873202</v>
      </c>
      <c r="E85" s="7">
        <v>329834.592154707</v>
      </c>
      <c r="F85" s="7">
        <v>4702.8011005354501</v>
      </c>
      <c r="G85" s="8">
        <f t="shared" si="6"/>
        <v>100</v>
      </c>
      <c r="H85" s="9">
        <f t="shared" si="6"/>
        <v>4.5</v>
      </c>
      <c r="I85" s="9">
        <f t="shared" si="6"/>
        <v>0.1</v>
      </c>
      <c r="J85" s="9">
        <f t="shared" si="6"/>
        <v>94.1</v>
      </c>
      <c r="K85" s="9">
        <f t="shared" si="6"/>
        <v>1.3</v>
      </c>
    </row>
    <row r="86" spans="1:11" ht="12.5" customHeight="1" x14ac:dyDescent="0.3">
      <c r="A86" s="4" t="s">
        <v>16</v>
      </c>
      <c r="B86" s="6">
        <v>467402</v>
      </c>
      <c r="C86" s="7">
        <v>154210.009626766</v>
      </c>
      <c r="D86" s="7">
        <v>14699.4065124648</v>
      </c>
      <c r="E86" s="7">
        <v>291899.194154392</v>
      </c>
      <c r="F86" s="7">
        <v>6593.3897063780896</v>
      </c>
      <c r="G86" s="8">
        <f t="shared" si="6"/>
        <v>100</v>
      </c>
      <c r="H86" s="9">
        <f t="shared" si="6"/>
        <v>33</v>
      </c>
      <c r="I86" s="9">
        <f t="shared" si="6"/>
        <v>3.1</v>
      </c>
      <c r="J86" s="9">
        <f t="shared" si="6"/>
        <v>62.5</v>
      </c>
      <c r="K86" s="9">
        <f t="shared" si="6"/>
        <v>1.4</v>
      </c>
    </row>
    <row r="87" spans="1:11" ht="12.5" customHeight="1" x14ac:dyDescent="0.3">
      <c r="A87" s="4" t="s">
        <v>17</v>
      </c>
      <c r="B87" s="6">
        <v>505293</v>
      </c>
      <c r="C87" s="7">
        <v>211580.161069372</v>
      </c>
      <c r="D87" s="7">
        <v>73966.684864442301</v>
      </c>
      <c r="E87" s="7">
        <v>216896.412204263</v>
      </c>
      <c r="F87" s="7">
        <v>2849.7418619222399</v>
      </c>
      <c r="G87" s="8">
        <f t="shared" si="6"/>
        <v>100</v>
      </c>
      <c r="H87" s="9">
        <f t="shared" si="6"/>
        <v>41.9</v>
      </c>
      <c r="I87" s="9">
        <f t="shared" si="6"/>
        <v>14.6</v>
      </c>
      <c r="J87" s="9">
        <f t="shared" si="6"/>
        <v>42.9</v>
      </c>
      <c r="K87" s="9">
        <f t="shared" si="6"/>
        <v>0.6</v>
      </c>
    </row>
    <row r="88" spans="1:11" ht="12.5" customHeight="1" x14ac:dyDescent="0.3">
      <c r="A88" s="4" t="s">
        <v>18</v>
      </c>
      <c r="B88" s="6">
        <v>519958</v>
      </c>
      <c r="C88" s="7">
        <v>146410.543093057</v>
      </c>
      <c r="D88" s="7">
        <v>139615.029575402</v>
      </c>
      <c r="E88" s="7">
        <v>231264.75463701601</v>
      </c>
      <c r="F88" s="7">
        <v>2667.6726945241899</v>
      </c>
      <c r="G88" s="8">
        <f t="shared" si="6"/>
        <v>100</v>
      </c>
      <c r="H88" s="9">
        <f t="shared" si="6"/>
        <v>28.2</v>
      </c>
      <c r="I88" s="9">
        <f t="shared" si="6"/>
        <v>26.9</v>
      </c>
      <c r="J88" s="9">
        <f t="shared" si="6"/>
        <v>44.5</v>
      </c>
      <c r="K88" s="9">
        <f t="shared" si="6"/>
        <v>0.5</v>
      </c>
    </row>
    <row r="89" spans="1:11" ht="12.5" customHeight="1" x14ac:dyDescent="0.3">
      <c r="A89" s="4" t="s">
        <v>19</v>
      </c>
      <c r="B89" s="6">
        <v>553120</v>
      </c>
      <c r="C89" s="7">
        <v>123172.286895996</v>
      </c>
      <c r="D89" s="7">
        <v>185219.432442777</v>
      </c>
      <c r="E89" s="7">
        <v>241922.27381646901</v>
      </c>
      <c r="F89" s="7">
        <v>2806.00684475755</v>
      </c>
      <c r="G89" s="8">
        <f t="shared" si="6"/>
        <v>100</v>
      </c>
      <c r="H89" s="9">
        <f t="shared" si="6"/>
        <v>22.3</v>
      </c>
      <c r="I89" s="9">
        <f t="shared" si="6"/>
        <v>33.5</v>
      </c>
      <c r="J89" s="9">
        <f t="shared" si="6"/>
        <v>43.7</v>
      </c>
      <c r="K89" s="9">
        <f t="shared" si="6"/>
        <v>0.5</v>
      </c>
    </row>
    <row r="90" spans="1:11" ht="12.5" customHeight="1" x14ac:dyDescent="0.3">
      <c r="A90" s="4" t="s">
        <v>20</v>
      </c>
      <c r="B90" s="6">
        <v>531109</v>
      </c>
      <c r="C90" s="7">
        <v>98195.015271818702</v>
      </c>
      <c r="D90" s="7">
        <v>190613.274697546</v>
      </c>
      <c r="E90" s="7">
        <v>239386.89300919001</v>
      </c>
      <c r="F90" s="7">
        <v>2913.81702144572</v>
      </c>
      <c r="G90" s="8">
        <f t="shared" si="6"/>
        <v>100</v>
      </c>
      <c r="H90" s="9">
        <f t="shared" si="6"/>
        <v>18.5</v>
      </c>
      <c r="I90" s="9">
        <f t="shared" si="6"/>
        <v>35.9</v>
      </c>
      <c r="J90" s="9">
        <f t="shared" si="6"/>
        <v>45.1</v>
      </c>
      <c r="K90" s="9">
        <f t="shared" si="6"/>
        <v>0.5</v>
      </c>
    </row>
    <row r="91" spans="1:11" ht="12.5" customHeight="1" x14ac:dyDescent="0.3">
      <c r="A91" s="4" t="s">
        <v>21</v>
      </c>
      <c r="B91" s="6">
        <v>517545</v>
      </c>
      <c r="C91" s="7">
        <v>89939.483315744204</v>
      </c>
      <c r="D91" s="7">
        <v>186377.05453513601</v>
      </c>
      <c r="E91" s="7">
        <v>238506.80455438301</v>
      </c>
      <c r="F91" s="7">
        <v>2721.6575947367301</v>
      </c>
      <c r="G91" s="8">
        <f t="shared" si="6"/>
        <v>100</v>
      </c>
      <c r="H91" s="9">
        <f t="shared" si="6"/>
        <v>17.399999999999999</v>
      </c>
      <c r="I91" s="9">
        <f t="shared" si="6"/>
        <v>36</v>
      </c>
      <c r="J91" s="9">
        <f t="shared" si="6"/>
        <v>46.1</v>
      </c>
      <c r="K91" s="9">
        <f t="shared" si="6"/>
        <v>0.5</v>
      </c>
    </row>
    <row r="92" spans="1:11" ht="12.5" customHeight="1" x14ac:dyDescent="0.3">
      <c r="A92" s="4" t="s">
        <v>22</v>
      </c>
      <c r="B92" s="6">
        <v>566953</v>
      </c>
      <c r="C92" s="7">
        <v>101841.112790553</v>
      </c>
      <c r="D92" s="7">
        <v>211923.751317627</v>
      </c>
      <c r="E92" s="7">
        <v>250107.430735687</v>
      </c>
      <c r="F92" s="7">
        <v>3080.7051561327098</v>
      </c>
      <c r="G92" s="8">
        <f t="shared" si="6"/>
        <v>100</v>
      </c>
      <c r="H92" s="9">
        <f t="shared" si="6"/>
        <v>18</v>
      </c>
      <c r="I92" s="9">
        <f t="shared" si="6"/>
        <v>37.4</v>
      </c>
      <c r="J92" s="9">
        <f t="shared" si="6"/>
        <v>44.1</v>
      </c>
      <c r="K92" s="9">
        <f t="shared" si="6"/>
        <v>0.5</v>
      </c>
    </row>
    <row r="93" spans="1:11" ht="12.5" customHeight="1" x14ac:dyDescent="0.3">
      <c r="A93" s="4" t="s">
        <v>23</v>
      </c>
      <c r="B93" s="6">
        <v>631934</v>
      </c>
      <c r="C93" s="7">
        <v>129058.342402957</v>
      </c>
      <c r="D93" s="7">
        <v>244150.39770875999</v>
      </c>
      <c r="E93" s="7">
        <v>254623.75588218</v>
      </c>
      <c r="F93" s="7">
        <v>4101.5040061024902</v>
      </c>
      <c r="G93" s="8">
        <f t="shared" si="6"/>
        <v>100</v>
      </c>
      <c r="H93" s="9">
        <f t="shared" si="6"/>
        <v>20.399999999999999</v>
      </c>
      <c r="I93" s="9">
        <f t="shared" si="6"/>
        <v>38.6</v>
      </c>
      <c r="J93" s="9">
        <f t="shared" si="6"/>
        <v>40.299999999999997</v>
      </c>
      <c r="K93" s="9">
        <f t="shared" si="6"/>
        <v>0.6</v>
      </c>
    </row>
    <row r="94" spans="1:11" ht="12.5" customHeight="1" x14ac:dyDescent="0.3">
      <c r="A94" s="4" t="s">
        <v>24</v>
      </c>
      <c r="B94" s="6">
        <v>739426</v>
      </c>
      <c r="C94" s="7">
        <v>172979.09392733901</v>
      </c>
      <c r="D94" s="7">
        <v>276805.04033198499</v>
      </c>
      <c r="E94" s="7">
        <v>282137.07283568202</v>
      </c>
      <c r="F94" s="7">
        <v>7504.7929049938502</v>
      </c>
      <c r="G94" s="8">
        <f t="shared" si="6"/>
        <v>100</v>
      </c>
      <c r="H94" s="9">
        <f t="shared" si="6"/>
        <v>23.4</v>
      </c>
      <c r="I94" s="9">
        <f t="shared" si="6"/>
        <v>37.4</v>
      </c>
      <c r="J94" s="9">
        <f t="shared" si="6"/>
        <v>38.200000000000003</v>
      </c>
      <c r="K94" s="9">
        <f t="shared" si="6"/>
        <v>1</v>
      </c>
    </row>
    <row r="95" spans="1:11" ht="12.5" customHeight="1" x14ac:dyDescent="0.3">
      <c r="A95" s="4" t="s">
        <v>25</v>
      </c>
      <c r="B95" s="6">
        <v>666494</v>
      </c>
      <c r="C95" s="7">
        <v>165999.66938956999</v>
      </c>
      <c r="D95" s="7">
        <v>248319.27905609299</v>
      </c>
      <c r="E95" s="7">
        <v>242530.40619267401</v>
      </c>
      <c r="F95" s="7">
        <v>9644.6453616634608</v>
      </c>
      <c r="G95" s="8">
        <f t="shared" si="6"/>
        <v>100</v>
      </c>
      <c r="H95" s="9">
        <f t="shared" si="6"/>
        <v>24.9</v>
      </c>
      <c r="I95" s="9">
        <f t="shared" si="6"/>
        <v>37.299999999999997</v>
      </c>
      <c r="J95" s="9">
        <f t="shared" si="6"/>
        <v>36.4</v>
      </c>
      <c r="K95" s="9">
        <f t="shared" si="6"/>
        <v>1.4</v>
      </c>
    </row>
    <row r="96" spans="1:11" ht="12.5" customHeight="1" x14ac:dyDescent="0.3">
      <c r="A96" s="4" t="s">
        <v>26</v>
      </c>
      <c r="B96" s="6">
        <v>539628</v>
      </c>
      <c r="C96" s="7">
        <v>133268.35845577301</v>
      </c>
      <c r="D96" s="7">
        <v>205740.12032274099</v>
      </c>
      <c r="E96" s="7">
        <v>190462.67119047101</v>
      </c>
      <c r="F96" s="7">
        <v>10156.8500310154</v>
      </c>
      <c r="G96" s="8">
        <f t="shared" si="6"/>
        <v>100</v>
      </c>
      <c r="H96" s="9">
        <f t="shared" si="6"/>
        <v>24.7</v>
      </c>
      <c r="I96" s="9">
        <f t="shared" si="6"/>
        <v>38.1</v>
      </c>
      <c r="J96" s="9">
        <f t="shared" si="6"/>
        <v>35.299999999999997</v>
      </c>
      <c r="K96" s="9">
        <f t="shared" si="6"/>
        <v>1.9</v>
      </c>
    </row>
    <row r="97" spans="1:11" ht="12.5" customHeight="1" x14ac:dyDescent="0.3">
      <c r="A97" s="4" t="s">
        <v>27</v>
      </c>
      <c r="B97" s="6">
        <v>420646</v>
      </c>
      <c r="C97" s="7">
        <v>99566.451748949694</v>
      </c>
      <c r="D97" s="7">
        <v>160427.88463333299</v>
      </c>
      <c r="E97" s="7">
        <v>147407.36631127799</v>
      </c>
      <c r="F97" s="7">
        <v>13244.297306439599</v>
      </c>
      <c r="G97" s="8">
        <f t="shared" si="6"/>
        <v>100</v>
      </c>
      <c r="H97" s="9">
        <f t="shared" si="6"/>
        <v>23.7</v>
      </c>
      <c r="I97" s="9">
        <f t="shared" si="6"/>
        <v>38.1</v>
      </c>
      <c r="J97" s="9">
        <f t="shared" si="6"/>
        <v>35</v>
      </c>
      <c r="K97" s="9">
        <f t="shared" si="6"/>
        <v>3.1</v>
      </c>
    </row>
    <row r="98" spans="1:11" ht="12.5" customHeight="1" x14ac:dyDescent="0.3">
      <c r="A98" s="4" t="s">
        <v>28</v>
      </c>
      <c r="B98" s="6">
        <v>401225</v>
      </c>
      <c r="C98" s="7">
        <v>108982.820343082</v>
      </c>
      <c r="D98" s="7">
        <v>145294.98650714901</v>
      </c>
      <c r="E98" s="7">
        <v>119976.82541088801</v>
      </c>
      <c r="F98" s="7">
        <v>26970.367738881101</v>
      </c>
      <c r="G98" s="8">
        <f t="shared" si="6"/>
        <v>100</v>
      </c>
      <c r="H98" s="9">
        <f t="shared" si="6"/>
        <v>27.2</v>
      </c>
      <c r="I98" s="9">
        <f t="shared" si="6"/>
        <v>36.200000000000003</v>
      </c>
      <c r="J98" s="9">
        <f t="shared" si="6"/>
        <v>29.9</v>
      </c>
      <c r="K98" s="9">
        <f t="shared" si="6"/>
        <v>6.7</v>
      </c>
    </row>
    <row r="99" spans="1:11" ht="12.5" customHeight="1" x14ac:dyDescent="0.3">
      <c r="A99" s="4" t="s">
        <v>34</v>
      </c>
      <c r="B99" s="6">
        <v>396073</v>
      </c>
      <c r="C99" s="7">
        <v>125280.525285508</v>
      </c>
      <c r="D99" s="7">
        <v>132273.028560493</v>
      </c>
      <c r="E99" s="7">
        <v>79726.909196983703</v>
      </c>
      <c r="F99" s="7">
        <v>58792.536957015698</v>
      </c>
      <c r="G99" s="8">
        <f t="shared" si="6"/>
        <v>100</v>
      </c>
      <c r="H99" s="9">
        <f t="shared" si="6"/>
        <v>31.6</v>
      </c>
      <c r="I99" s="9">
        <f t="shared" si="6"/>
        <v>33.4</v>
      </c>
      <c r="J99" s="9">
        <f t="shared" si="6"/>
        <v>20.100000000000001</v>
      </c>
      <c r="K99" s="9">
        <f t="shared" si="6"/>
        <v>14.8</v>
      </c>
    </row>
    <row r="100" spans="1:11" ht="12.5" customHeight="1" x14ac:dyDescent="0.3">
      <c r="A100" s="4" t="s">
        <v>35</v>
      </c>
      <c r="B100" s="6">
        <v>212448</v>
      </c>
      <c r="C100" s="7">
        <v>72346.611492634896</v>
      </c>
      <c r="D100" s="7">
        <v>57571.675098521198</v>
      </c>
      <c r="E100" s="7">
        <v>23952.845939551898</v>
      </c>
      <c r="F100" s="7">
        <v>58576.867469291901</v>
      </c>
      <c r="G100" s="8">
        <f t="shared" si="6"/>
        <v>100</v>
      </c>
      <c r="H100" s="9">
        <f t="shared" si="6"/>
        <v>34.1</v>
      </c>
      <c r="I100" s="9">
        <f t="shared" si="6"/>
        <v>27.1</v>
      </c>
      <c r="J100" s="9">
        <f t="shared" si="6"/>
        <v>11.3</v>
      </c>
      <c r="K100" s="9">
        <f t="shared" si="6"/>
        <v>27.6</v>
      </c>
    </row>
    <row r="101" spans="1:11" ht="12.5" customHeight="1" x14ac:dyDescent="0.3">
      <c r="A101" s="4" t="s">
        <v>36</v>
      </c>
      <c r="B101" s="6">
        <v>86278</v>
      </c>
      <c r="C101" s="7">
        <v>23774.435962645901</v>
      </c>
      <c r="D101" s="7">
        <v>15890.6116727099</v>
      </c>
      <c r="E101" s="7">
        <v>9206.8401949110594</v>
      </c>
      <c r="F101" s="7">
        <v>37406.112169733198</v>
      </c>
      <c r="G101" s="8">
        <f t="shared" si="6"/>
        <v>100</v>
      </c>
      <c r="H101" s="9">
        <f t="shared" si="6"/>
        <v>27.6</v>
      </c>
      <c r="I101" s="9">
        <f t="shared" si="6"/>
        <v>18.399999999999999</v>
      </c>
      <c r="J101" s="9">
        <f t="shared" si="6"/>
        <v>10.7</v>
      </c>
      <c r="K101" s="9">
        <f t="shared" si="6"/>
        <v>43.4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2722792</v>
      </c>
      <c r="C103" s="7">
        <v>729218.87267816195</v>
      </c>
      <c r="D103" s="7">
        <v>965517.58585104102</v>
      </c>
      <c r="E103" s="7">
        <v>813263.86443675705</v>
      </c>
      <c r="F103" s="7">
        <v>214791.67703404001</v>
      </c>
      <c r="G103" s="8">
        <f t="shared" ref="G103:K104" si="7">ROUND(B103/$B103%,1)</f>
        <v>100</v>
      </c>
      <c r="H103" s="9">
        <f t="shared" si="7"/>
        <v>26.8</v>
      </c>
      <c r="I103" s="9">
        <f t="shared" si="7"/>
        <v>35.5</v>
      </c>
      <c r="J103" s="9">
        <f t="shared" si="7"/>
        <v>29.9</v>
      </c>
      <c r="K103" s="9">
        <f t="shared" si="7"/>
        <v>7.9</v>
      </c>
    </row>
    <row r="104" spans="1:11" ht="12.5" customHeight="1" x14ac:dyDescent="0.3">
      <c r="A104" s="4" t="s">
        <v>32</v>
      </c>
      <c r="B104" s="6">
        <v>1516670</v>
      </c>
      <c r="C104" s="7">
        <v>429950.84483282</v>
      </c>
      <c r="D104" s="7">
        <v>511458.18647220603</v>
      </c>
      <c r="E104" s="7">
        <v>380270.78705361299</v>
      </c>
      <c r="F104" s="7">
        <v>194990.18164136101</v>
      </c>
      <c r="G104" s="8">
        <f t="shared" si="7"/>
        <v>100</v>
      </c>
      <c r="H104" s="9">
        <f t="shared" si="7"/>
        <v>28.3</v>
      </c>
      <c r="I104" s="9">
        <f t="shared" si="7"/>
        <v>33.700000000000003</v>
      </c>
      <c r="J104" s="9">
        <f t="shared" si="7"/>
        <v>25.1</v>
      </c>
      <c r="K104" s="9">
        <f t="shared" si="7"/>
        <v>12.9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7962740</v>
      </c>
      <c r="C107" s="7">
        <v>1987994.4047387899</v>
      </c>
      <c r="D107" s="7">
        <v>2439530.0147262998</v>
      </c>
      <c r="E107" s="7">
        <v>3267924.6756278598</v>
      </c>
      <c r="F107" s="7">
        <v>267290.904907046</v>
      </c>
      <c r="G107" s="8">
        <f t="shared" ref="G107:K124" si="8">ROUND(B107/$B107%,1)</f>
        <v>100</v>
      </c>
      <c r="H107" s="9">
        <f t="shared" si="8"/>
        <v>25</v>
      </c>
      <c r="I107" s="9">
        <f t="shared" si="8"/>
        <v>30.6</v>
      </c>
      <c r="J107" s="9">
        <f t="shared" si="8"/>
        <v>41</v>
      </c>
      <c r="K107" s="9">
        <f t="shared" si="8"/>
        <v>3.4</v>
      </c>
    </row>
    <row r="108" spans="1:11" ht="12.5" customHeight="1" x14ac:dyDescent="0.3">
      <c r="A108" s="4" t="s">
        <v>15</v>
      </c>
      <c r="B108" s="6">
        <v>316908</v>
      </c>
      <c r="C108" s="7">
        <v>14988.9456654401</v>
      </c>
      <c r="D108" s="7">
        <v>285.51693110087001</v>
      </c>
      <c r="E108" s="7">
        <v>297324.32239027298</v>
      </c>
      <c r="F108" s="7">
        <v>4309.2150131860499</v>
      </c>
      <c r="G108" s="8">
        <f t="shared" si="8"/>
        <v>100</v>
      </c>
      <c r="H108" s="9">
        <f t="shared" si="8"/>
        <v>4.7</v>
      </c>
      <c r="I108" s="9">
        <f t="shared" si="8"/>
        <v>0.1</v>
      </c>
      <c r="J108" s="9">
        <f t="shared" si="8"/>
        <v>93.8</v>
      </c>
      <c r="K108" s="9">
        <f t="shared" si="8"/>
        <v>1.4</v>
      </c>
    </row>
    <row r="109" spans="1:11" ht="12.5" customHeight="1" x14ac:dyDescent="0.3">
      <c r="A109" s="4" t="s">
        <v>16</v>
      </c>
      <c r="B109" s="6">
        <v>420603</v>
      </c>
      <c r="C109" s="7">
        <v>141548.837704834</v>
      </c>
      <c r="D109" s="7">
        <v>13486.329214142401</v>
      </c>
      <c r="E109" s="7">
        <v>259633.77839104901</v>
      </c>
      <c r="F109" s="7">
        <v>5934.0546899742903</v>
      </c>
      <c r="G109" s="8">
        <f t="shared" si="8"/>
        <v>100</v>
      </c>
      <c r="H109" s="9">
        <f t="shared" si="8"/>
        <v>33.700000000000003</v>
      </c>
      <c r="I109" s="9">
        <f t="shared" si="8"/>
        <v>3.2</v>
      </c>
      <c r="J109" s="9">
        <f t="shared" si="8"/>
        <v>61.7</v>
      </c>
      <c r="K109" s="9">
        <f t="shared" si="8"/>
        <v>1.4</v>
      </c>
    </row>
    <row r="110" spans="1:11" ht="12.5" customHeight="1" x14ac:dyDescent="0.3">
      <c r="A110" s="4" t="s">
        <v>17</v>
      </c>
      <c r="B110" s="6">
        <v>493706</v>
      </c>
      <c r="C110" s="7">
        <v>208599.87066159301</v>
      </c>
      <c r="D110" s="7">
        <v>72773.283024561897</v>
      </c>
      <c r="E110" s="7">
        <v>209522.37667779101</v>
      </c>
      <c r="F110" s="7">
        <v>2810.4696360540302</v>
      </c>
      <c r="G110" s="8">
        <f t="shared" si="8"/>
        <v>100</v>
      </c>
      <c r="H110" s="9">
        <f t="shared" si="8"/>
        <v>42.3</v>
      </c>
      <c r="I110" s="9">
        <f t="shared" si="8"/>
        <v>14.7</v>
      </c>
      <c r="J110" s="9">
        <f t="shared" si="8"/>
        <v>42.4</v>
      </c>
      <c r="K110" s="9">
        <f t="shared" si="8"/>
        <v>0.6</v>
      </c>
    </row>
    <row r="111" spans="1:11" ht="12.5" customHeight="1" x14ac:dyDescent="0.3">
      <c r="A111" s="4" t="s">
        <v>18</v>
      </c>
      <c r="B111" s="6">
        <v>516593</v>
      </c>
      <c r="C111" s="7">
        <v>148471.82640263799</v>
      </c>
      <c r="D111" s="7">
        <v>139223.907730704</v>
      </c>
      <c r="E111" s="7">
        <v>226226.112194254</v>
      </c>
      <c r="F111" s="7">
        <v>2671.15367240361</v>
      </c>
      <c r="G111" s="8">
        <f t="shared" si="8"/>
        <v>100</v>
      </c>
      <c r="H111" s="9">
        <f t="shared" si="8"/>
        <v>28.7</v>
      </c>
      <c r="I111" s="9">
        <f t="shared" si="8"/>
        <v>27</v>
      </c>
      <c r="J111" s="9">
        <f t="shared" si="8"/>
        <v>43.8</v>
      </c>
      <c r="K111" s="9">
        <f t="shared" si="8"/>
        <v>0.5</v>
      </c>
    </row>
    <row r="112" spans="1:11" ht="12.5" customHeight="1" x14ac:dyDescent="0.3">
      <c r="A112" s="4" t="s">
        <v>19</v>
      </c>
      <c r="B112" s="6">
        <v>524495</v>
      </c>
      <c r="C112" s="7">
        <v>116161.534457667</v>
      </c>
      <c r="D112" s="7">
        <v>178699.30231062899</v>
      </c>
      <c r="E112" s="7">
        <v>227046.30508337601</v>
      </c>
      <c r="F112" s="7">
        <v>2587.85814832813</v>
      </c>
      <c r="G112" s="8">
        <f t="shared" si="8"/>
        <v>100</v>
      </c>
      <c r="H112" s="9">
        <f t="shared" si="8"/>
        <v>22.1</v>
      </c>
      <c r="I112" s="9">
        <f t="shared" si="8"/>
        <v>34.1</v>
      </c>
      <c r="J112" s="9">
        <f t="shared" si="8"/>
        <v>43.3</v>
      </c>
      <c r="K112" s="9">
        <f t="shared" si="8"/>
        <v>0.5</v>
      </c>
    </row>
    <row r="113" spans="1:11" ht="12.5" customHeight="1" x14ac:dyDescent="0.3">
      <c r="A113" s="4" t="s">
        <v>20</v>
      </c>
      <c r="B113" s="6">
        <v>555796</v>
      </c>
      <c r="C113" s="7">
        <v>99943.423290443607</v>
      </c>
      <c r="D113" s="7">
        <v>202006.930535541</v>
      </c>
      <c r="E113" s="7">
        <v>250930.41734765499</v>
      </c>
      <c r="F113" s="7">
        <v>2915.2288263604</v>
      </c>
      <c r="G113" s="8">
        <f t="shared" si="8"/>
        <v>100</v>
      </c>
      <c r="H113" s="9">
        <f t="shared" si="8"/>
        <v>18</v>
      </c>
      <c r="I113" s="9">
        <f t="shared" si="8"/>
        <v>36.299999999999997</v>
      </c>
      <c r="J113" s="9">
        <f t="shared" si="8"/>
        <v>45.1</v>
      </c>
      <c r="K113" s="9">
        <f t="shared" si="8"/>
        <v>0.5</v>
      </c>
    </row>
    <row r="114" spans="1:11" ht="12.5" customHeight="1" x14ac:dyDescent="0.3">
      <c r="A114" s="4" t="s">
        <v>21</v>
      </c>
      <c r="B114" s="6">
        <v>531484</v>
      </c>
      <c r="C114" s="7">
        <v>93478.969408007193</v>
      </c>
      <c r="D114" s="7">
        <v>191068.39896835899</v>
      </c>
      <c r="E114" s="7">
        <v>244081.60526687701</v>
      </c>
      <c r="F114" s="7">
        <v>2855.0263567560801</v>
      </c>
      <c r="G114" s="8">
        <f t="shared" si="8"/>
        <v>100</v>
      </c>
      <c r="H114" s="9">
        <f t="shared" si="8"/>
        <v>17.600000000000001</v>
      </c>
      <c r="I114" s="9">
        <f t="shared" si="8"/>
        <v>35.9</v>
      </c>
      <c r="J114" s="9">
        <f t="shared" si="8"/>
        <v>45.9</v>
      </c>
      <c r="K114" s="9">
        <f t="shared" si="8"/>
        <v>0.5</v>
      </c>
    </row>
    <row r="115" spans="1:11" ht="12.5" customHeight="1" x14ac:dyDescent="0.3">
      <c r="A115" s="4" t="s">
        <v>22</v>
      </c>
      <c r="B115" s="6">
        <v>511833</v>
      </c>
      <c r="C115" s="7">
        <v>94250.4385036694</v>
      </c>
      <c r="D115" s="7">
        <v>189069.89624559699</v>
      </c>
      <c r="E115" s="7">
        <v>225635.34892722301</v>
      </c>
      <c r="F115" s="7">
        <v>2877.3163235106699</v>
      </c>
      <c r="G115" s="8">
        <f t="shared" si="8"/>
        <v>100</v>
      </c>
      <c r="H115" s="9">
        <f t="shared" si="8"/>
        <v>18.399999999999999</v>
      </c>
      <c r="I115" s="9">
        <f t="shared" si="8"/>
        <v>36.9</v>
      </c>
      <c r="J115" s="9">
        <f t="shared" si="8"/>
        <v>44.1</v>
      </c>
      <c r="K115" s="9">
        <f t="shared" si="8"/>
        <v>0.6</v>
      </c>
    </row>
    <row r="116" spans="1:11" ht="12.5" customHeight="1" x14ac:dyDescent="0.3">
      <c r="A116" s="4" t="s">
        <v>23</v>
      </c>
      <c r="B116" s="6">
        <v>557092</v>
      </c>
      <c r="C116" s="7">
        <v>115270.630944652</v>
      </c>
      <c r="D116" s="7">
        <v>213342.79579161399</v>
      </c>
      <c r="E116" s="7">
        <v>224859.787229412</v>
      </c>
      <c r="F116" s="7">
        <v>3618.7860343217899</v>
      </c>
      <c r="G116" s="8">
        <f t="shared" si="8"/>
        <v>100</v>
      </c>
      <c r="H116" s="9">
        <f t="shared" si="8"/>
        <v>20.7</v>
      </c>
      <c r="I116" s="9">
        <f t="shared" si="8"/>
        <v>38.299999999999997</v>
      </c>
      <c r="J116" s="9">
        <f t="shared" si="8"/>
        <v>40.4</v>
      </c>
      <c r="K116" s="9">
        <f t="shared" si="8"/>
        <v>0.6</v>
      </c>
    </row>
    <row r="117" spans="1:11" ht="12.5" customHeight="1" x14ac:dyDescent="0.3">
      <c r="A117" s="4" t="s">
        <v>24</v>
      </c>
      <c r="B117" s="6">
        <v>614677</v>
      </c>
      <c r="C117" s="7">
        <v>144414.43647373401</v>
      </c>
      <c r="D117" s="7">
        <v>229801.42465557699</v>
      </c>
      <c r="E117" s="7">
        <v>234441.58458712901</v>
      </c>
      <c r="F117" s="7">
        <v>6019.55428356018</v>
      </c>
      <c r="G117" s="8">
        <f t="shared" si="8"/>
        <v>100</v>
      </c>
      <c r="H117" s="9">
        <f t="shared" si="8"/>
        <v>23.5</v>
      </c>
      <c r="I117" s="9">
        <f t="shared" si="8"/>
        <v>37.4</v>
      </c>
      <c r="J117" s="9">
        <f t="shared" si="8"/>
        <v>38.1</v>
      </c>
      <c r="K117" s="9">
        <f t="shared" si="8"/>
        <v>1</v>
      </c>
    </row>
    <row r="118" spans="1:11" ht="12.5" customHeight="1" x14ac:dyDescent="0.3">
      <c r="A118" s="4" t="s">
        <v>25</v>
      </c>
      <c r="B118" s="6">
        <v>715693</v>
      </c>
      <c r="C118" s="7">
        <v>184831.31672088799</v>
      </c>
      <c r="D118" s="7">
        <v>257719.31308179899</v>
      </c>
      <c r="E118" s="7">
        <v>262686.80437599099</v>
      </c>
      <c r="F118" s="7">
        <v>10455.565821321699</v>
      </c>
      <c r="G118" s="8">
        <f t="shared" si="8"/>
        <v>100</v>
      </c>
      <c r="H118" s="9">
        <f t="shared" si="8"/>
        <v>25.8</v>
      </c>
      <c r="I118" s="9">
        <f t="shared" si="8"/>
        <v>36</v>
      </c>
      <c r="J118" s="9">
        <f t="shared" si="8"/>
        <v>36.700000000000003</v>
      </c>
      <c r="K118" s="9">
        <f t="shared" si="8"/>
        <v>1.5</v>
      </c>
    </row>
    <row r="119" spans="1:11" ht="12.5" customHeight="1" x14ac:dyDescent="0.3">
      <c r="A119" s="4" t="s">
        <v>26</v>
      </c>
      <c r="B119" s="6">
        <v>635909</v>
      </c>
      <c r="C119" s="7">
        <v>171113.40919656199</v>
      </c>
      <c r="D119" s="7">
        <v>231236.18505207001</v>
      </c>
      <c r="E119" s="7">
        <v>220765.46558414001</v>
      </c>
      <c r="F119" s="7">
        <v>12793.940167228</v>
      </c>
      <c r="G119" s="8">
        <f t="shared" si="8"/>
        <v>100</v>
      </c>
      <c r="H119" s="9">
        <f t="shared" si="8"/>
        <v>26.9</v>
      </c>
      <c r="I119" s="9">
        <f t="shared" si="8"/>
        <v>36.4</v>
      </c>
      <c r="J119" s="9">
        <f t="shared" si="8"/>
        <v>34.700000000000003</v>
      </c>
      <c r="K119" s="9">
        <f t="shared" si="8"/>
        <v>2</v>
      </c>
    </row>
    <row r="120" spans="1:11" ht="12.5" customHeight="1" x14ac:dyDescent="0.3">
      <c r="A120" s="4" t="s">
        <v>27</v>
      </c>
      <c r="B120" s="6">
        <v>502616</v>
      </c>
      <c r="C120" s="7">
        <v>127179.421799269</v>
      </c>
      <c r="D120" s="7">
        <v>187453.33599537099</v>
      </c>
      <c r="E120" s="7">
        <v>171325.74414198499</v>
      </c>
      <c r="F120" s="7">
        <v>16657.4980633741</v>
      </c>
      <c r="G120" s="8">
        <f t="shared" si="8"/>
        <v>100</v>
      </c>
      <c r="H120" s="9">
        <f t="shared" si="8"/>
        <v>25.3</v>
      </c>
      <c r="I120" s="9">
        <f t="shared" si="8"/>
        <v>37.299999999999997</v>
      </c>
      <c r="J120" s="9">
        <f t="shared" si="8"/>
        <v>34.1</v>
      </c>
      <c r="K120" s="9">
        <f t="shared" si="8"/>
        <v>3.3</v>
      </c>
    </row>
    <row r="121" spans="1:11" ht="12.5" customHeight="1" x14ac:dyDescent="0.3">
      <c r="A121" s="4" t="s">
        <v>28</v>
      </c>
      <c r="B121" s="6">
        <v>373973</v>
      </c>
      <c r="C121" s="7">
        <v>103019.990851254</v>
      </c>
      <c r="D121" s="7">
        <v>134860.62742989801</v>
      </c>
      <c r="E121" s="7">
        <v>110921.19211971899</v>
      </c>
      <c r="F121" s="7">
        <v>25171.1895991286</v>
      </c>
      <c r="G121" s="8">
        <f t="shared" si="8"/>
        <v>100</v>
      </c>
      <c r="H121" s="9">
        <f t="shared" si="8"/>
        <v>27.5</v>
      </c>
      <c r="I121" s="9">
        <f t="shared" si="8"/>
        <v>36.1</v>
      </c>
      <c r="J121" s="9">
        <f t="shared" si="8"/>
        <v>29.7</v>
      </c>
      <c r="K121" s="9">
        <f t="shared" si="8"/>
        <v>6.7</v>
      </c>
    </row>
    <row r="122" spans="1:11" ht="12.5" customHeight="1" x14ac:dyDescent="0.3">
      <c r="A122" s="4" t="s">
        <v>34</v>
      </c>
      <c r="B122" s="6">
        <v>321384</v>
      </c>
      <c r="C122" s="7">
        <v>103923.719789975</v>
      </c>
      <c r="D122" s="7">
        <v>106599.882587745</v>
      </c>
      <c r="E122" s="7">
        <v>63306.277147318397</v>
      </c>
      <c r="F122" s="7">
        <v>47554.120474961899</v>
      </c>
      <c r="G122" s="8">
        <f t="shared" si="8"/>
        <v>100</v>
      </c>
      <c r="H122" s="9">
        <f t="shared" si="8"/>
        <v>32.299999999999997</v>
      </c>
      <c r="I122" s="9">
        <f t="shared" si="8"/>
        <v>33.200000000000003</v>
      </c>
      <c r="J122" s="9">
        <f t="shared" si="8"/>
        <v>19.7</v>
      </c>
      <c r="K122" s="9">
        <f t="shared" si="8"/>
        <v>14.8</v>
      </c>
    </row>
    <row r="123" spans="1:11" ht="12.5" customHeight="1" x14ac:dyDescent="0.3">
      <c r="A123" s="4" t="s">
        <v>35</v>
      </c>
      <c r="B123" s="6">
        <v>260648</v>
      </c>
      <c r="C123" s="7">
        <v>90138.830565549899</v>
      </c>
      <c r="D123" s="7">
        <v>71574.556304293699</v>
      </c>
      <c r="E123" s="7">
        <v>28137.6747070928</v>
      </c>
      <c r="F123" s="7">
        <v>70796.938423063693</v>
      </c>
      <c r="G123" s="8">
        <f t="shared" si="8"/>
        <v>100</v>
      </c>
      <c r="H123" s="9">
        <f t="shared" si="8"/>
        <v>34.6</v>
      </c>
      <c r="I123" s="9">
        <f t="shared" si="8"/>
        <v>27.5</v>
      </c>
      <c r="J123" s="9">
        <f t="shared" si="8"/>
        <v>10.8</v>
      </c>
      <c r="K123" s="9">
        <f t="shared" si="8"/>
        <v>27.2</v>
      </c>
    </row>
    <row r="124" spans="1:11" ht="12.5" customHeight="1" x14ac:dyDescent="0.3">
      <c r="A124" s="4" t="s">
        <v>36</v>
      </c>
      <c r="B124" s="6">
        <v>109330</v>
      </c>
      <c r="C124" s="7">
        <v>30658.802302612199</v>
      </c>
      <c r="D124" s="7">
        <v>20328.328867298002</v>
      </c>
      <c r="E124" s="7">
        <v>11079.8794565767</v>
      </c>
      <c r="F124" s="7">
        <v>47262.989373513199</v>
      </c>
      <c r="G124" s="8">
        <f t="shared" si="8"/>
        <v>100</v>
      </c>
      <c r="H124" s="9">
        <f t="shared" si="8"/>
        <v>28</v>
      </c>
      <c r="I124" s="9">
        <f t="shared" si="8"/>
        <v>18.600000000000001</v>
      </c>
      <c r="J124" s="9">
        <f t="shared" si="8"/>
        <v>10.1</v>
      </c>
      <c r="K124" s="9">
        <f t="shared" si="8"/>
        <v>43.2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2919553</v>
      </c>
      <c r="C126" s="7">
        <v>810865.49122611003</v>
      </c>
      <c r="D126" s="7">
        <v>1009772.22931847</v>
      </c>
      <c r="E126" s="7">
        <v>868223.03753282398</v>
      </c>
      <c r="F126" s="7">
        <v>230692.241922591</v>
      </c>
      <c r="G126" s="8">
        <f t="shared" ref="G126:K127" si="9">ROUND(B126/$B126%,1)</f>
        <v>100</v>
      </c>
      <c r="H126" s="9">
        <f t="shared" si="9"/>
        <v>27.8</v>
      </c>
      <c r="I126" s="9">
        <f t="shared" si="9"/>
        <v>34.6</v>
      </c>
      <c r="J126" s="9">
        <f t="shared" si="9"/>
        <v>29.7</v>
      </c>
      <c r="K126" s="9">
        <f t="shared" si="9"/>
        <v>7.9</v>
      </c>
    </row>
    <row r="127" spans="1:11" ht="12.5" customHeight="1" x14ac:dyDescent="0.3">
      <c r="A127" s="4" t="s">
        <v>32</v>
      </c>
      <c r="B127" s="6">
        <v>1567951</v>
      </c>
      <c r="C127" s="7">
        <v>454920.76530865999</v>
      </c>
      <c r="D127" s="7">
        <v>520816.73118460597</v>
      </c>
      <c r="E127" s="7">
        <v>384770.767572693</v>
      </c>
      <c r="F127" s="7">
        <v>207442.735934041</v>
      </c>
      <c r="G127" s="8">
        <f t="shared" si="9"/>
        <v>100</v>
      </c>
      <c r="H127" s="9">
        <f t="shared" si="9"/>
        <v>29</v>
      </c>
      <c r="I127" s="9">
        <f t="shared" si="9"/>
        <v>33.200000000000003</v>
      </c>
      <c r="J127" s="9">
        <f t="shared" si="9"/>
        <v>24.5</v>
      </c>
      <c r="K127" s="9">
        <f t="shared" si="9"/>
        <v>13.2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7812331</v>
      </c>
      <c r="C130" s="7">
        <v>1970548.5964355001</v>
      </c>
      <c r="D130" s="7">
        <v>2385624.4081256799</v>
      </c>
      <c r="E130" s="7">
        <v>3184079.1896613501</v>
      </c>
      <c r="F130" s="7">
        <v>272078.80577747198</v>
      </c>
      <c r="G130" s="8">
        <f t="shared" ref="G130:K147" si="10">ROUND(B130/$B130%,1)</f>
        <v>100</v>
      </c>
      <c r="H130" s="9">
        <f t="shared" si="10"/>
        <v>25.2</v>
      </c>
      <c r="I130" s="9">
        <f t="shared" si="10"/>
        <v>30.5</v>
      </c>
      <c r="J130" s="9">
        <f t="shared" si="10"/>
        <v>40.799999999999997</v>
      </c>
      <c r="K130" s="9">
        <f t="shared" si="10"/>
        <v>3.5</v>
      </c>
    </row>
    <row r="131" spans="1:11" ht="12.5" customHeight="1" x14ac:dyDescent="0.3">
      <c r="A131" s="4" t="s">
        <v>15</v>
      </c>
      <c r="B131" s="6">
        <v>318915</v>
      </c>
      <c r="C131" s="7">
        <v>15687.1094466867</v>
      </c>
      <c r="D131" s="7">
        <v>297.15056880512401</v>
      </c>
      <c r="E131" s="7">
        <v>298524.790000393</v>
      </c>
      <c r="F131" s="7">
        <v>4405.9499841154002</v>
      </c>
      <c r="G131" s="8">
        <f t="shared" si="10"/>
        <v>100</v>
      </c>
      <c r="H131" s="9">
        <f t="shared" si="10"/>
        <v>4.9000000000000004</v>
      </c>
      <c r="I131" s="9">
        <f t="shared" si="10"/>
        <v>0.1</v>
      </c>
      <c r="J131" s="9">
        <f t="shared" si="10"/>
        <v>93.6</v>
      </c>
      <c r="K131" s="9">
        <f t="shared" si="10"/>
        <v>1.4</v>
      </c>
    </row>
    <row r="132" spans="1:11" ht="12.5" customHeight="1" x14ac:dyDescent="0.3">
      <c r="A132" s="4" t="s">
        <v>16</v>
      </c>
      <c r="B132" s="6">
        <v>379961</v>
      </c>
      <c r="C132" s="7">
        <v>130662.955449466</v>
      </c>
      <c r="D132" s="7">
        <v>12124.347606269401</v>
      </c>
      <c r="E132" s="7">
        <v>231799.37978122701</v>
      </c>
      <c r="F132" s="7">
        <v>5374.31716303744</v>
      </c>
      <c r="G132" s="8">
        <f t="shared" si="10"/>
        <v>100</v>
      </c>
      <c r="H132" s="9">
        <f t="shared" si="10"/>
        <v>34.4</v>
      </c>
      <c r="I132" s="9">
        <f t="shared" si="10"/>
        <v>3.2</v>
      </c>
      <c r="J132" s="9">
        <f t="shared" si="10"/>
        <v>61</v>
      </c>
      <c r="K132" s="9">
        <f t="shared" si="10"/>
        <v>1.4</v>
      </c>
    </row>
    <row r="133" spans="1:11" ht="12.5" customHeight="1" x14ac:dyDescent="0.3">
      <c r="A133" s="4" t="s">
        <v>17</v>
      </c>
      <c r="B133" s="6">
        <v>447439</v>
      </c>
      <c r="C133" s="7">
        <v>190328.334790227</v>
      </c>
      <c r="D133" s="7">
        <v>66194.369959379794</v>
      </c>
      <c r="E133" s="7">
        <v>188346.77440844799</v>
      </c>
      <c r="F133" s="7">
        <v>2569.5208419452501</v>
      </c>
      <c r="G133" s="8">
        <f t="shared" si="10"/>
        <v>100</v>
      </c>
      <c r="H133" s="9">
        <f t="shared" si="10"/>
        <v>42.5</v>
      </c>
      <c r="I133" s="9">
        <f t="shared" si="10"/>
        <v>14.8</v>
      </c>
      <c r="J133" s="9">
        <f t="shared" si="10"/>
        <v>42.1</v>
      </c>
      <c r="K133" s="9">
        <f t="shared" si="10"/>
        <v>0.6</v>
      </c>
    </row>
    <row r="134" spans="1:11" ht="12.5" customHeight="1" x14ac:dyDescent="0.3">
      <c r="A134" s="4" t="s">
        <v>18</v>
      </c>
      <c r="B134" s="6">
        <v>505809</v>
      </c>
      <c r="C134" s="7">
        <v>146141.42500008401</v>
      </c>
      <c r="D134" s="7">
        <v>136464.47861230501</v>
      </c>
      <c r="E134" s="7">
        <v>220570.249564581</v>
      </c>
      <c r="F134" s="7">
        <v>2632.8468230305898</v>
      </c>
      <c r="G134" s="8">
        <f t="shared" si="10"/>
        <v>100</v>
      </c>
      <c r="H134" s="9">
        <f t="shared" si="10"/>
        <v>28.9</v>
      </c>
      <c r="I134" s="9">
        <f t="shared" si="10"/>
        <v>27</v>
      </c>
      <c r="J134" s="9">
        <f t="shared" si="10"/>
        <v>43.6</v>
      </c>
      <c r="K134" s="9">
        <f t="shared" si="10"/>
        <v>0.5</v>
      </c>
    </row>
    <row r="135" spans="1:11" ht="12.5" customHeight="1" x14ac:dyDescent="0.3">
      <c r="A135" s="4" t="s">
        <v>19</v>
      </c>
      <c r="B135" s="6">
        <v>520892</v>
      </c>
      <c r="C135" s="7">
        <v>116779.91959641399</v>
      </c>
      <c r="D135" s="7">
        <v>177930.601729524</v>
      </c>
      <c r="E135" s="7">
        <v>223593.291664972</v>
      </c>
      <c r="F135" s="7">
        <v>2588.18700908958</v>
      </c>
      <c r="G135" s="8">
        <f t="shared" si="10"/>
        <v>100</v>
      </c>
      <c r="H135" s="9">
        <f t="shared" si="10"/>
        <v>22.4</v>
      </c>
      <c r="I135" s="9">
        <f t="shared" si="10"/>
        <v>34.200000000000003</v>
      </c>
      <c r="J135" s="9">
        <f t="shared" si="10"/>
        <v>42.9</v>
      </c>
      <c r="K135" s="9">
        <f t="shared" si="10"/>
        <v>0.5</v>
      </c>
    </row>
    <row r="136" spans="1:11" ht="12.5" customHeight="1" x14ac:dyDescent="0.3">
      <c r="A136" s="4" t="s">
        <v>20</v>
      </c>
      <c r="B136" s="6">
        <v>527015</v>
      </c>
      <c r="C136" s="7">
        <v>93490.388307177403</v>
      </c>
      <c r="D136" s="7">
        <v>193692.48904166999</v>
      </c>
      <c r="E136" s="7">
        <v>237150.71020632301</v>
      </c>
      <c r="F136" s="7">
        <v>2681.41244482917</v>
      </c>
      <c r="G136" s="8">
        <f t="shared" si="10"/>
        <v>100</v>
      </c>
      <c r="H136" s="9">
        <f t="shared" si="10"/>
        <v>17.7</v>
      </c>
      <c r="I136" s="9">
        <f t="shared" si="10"/>
        <v>36.799999999999997</v>
      </c>
      <c r="J136" s="9">
        <f t="shared" si="10"/>
        <v>45</v>
      </c>
      <c r="K136" s="9">
        <f t="shared" si="10"/>
        <v>0.5</v>
      </c>
    </row>
    <row r="137" spans="1:11" ht="12.5" customHeight="1" x14ac:dyDescent="0.3">
      <c r="A137" s="4" t="s">
        <v>21</v>
      </c>
      <c r="B137" s="6">
        <v>556035</v>
      </c>
      <c r="C137" s="7">
        <v>95138.099520149597</v>
      </c>
      <c r="D137" s="7">
        <v>201260.36365669299</v>
      </c>
      <c r="E137" s="7">
        <v>256783.65966485901</v>
      </c>
      <c r="F137" s="7">
        <v>2852.8771582977101</v>
      </c>
      <c r="G137" s="8">
        <f t="shared" si="10"/>
        <v>100</v>
      </c>
      <c r="H137" s="9">
        <f t="shared" si="10"/>
        <v>17.100000000000001</v>
      </c>
      <c r="I137" s="9">
        <f t="shared" si="10"/>
        <v>36.200000000000003</v>
      </c>
      <c r="J137" s="9">
        <f t="shared" si="10"/>
        <v>46.2</v>
      </c>
      <c r="K137" s="9">
        <f t="shared" si="10"/>
        <v>0.5</v>
      </c>
    </row>
    <row r="138" spans="1:11" ht="12.5" customHeight="1" x14ac:dyDescent="0.3">
      <c r="A138" s="4" t="s">
        <v>22</v>
      </c>
      <c r="B138" s="6">
        <v>526552</v>
      </c>
      <c r="C138" s="7">
        <v>97723.803207027202</v>
      </c>
      <c r="D138" s="7">
        <v>193907.19576906899</v>
      </c>
      <c r="E138" s="7">
        <v>231904.474264777</v>
      </c>
      <c r="F138" s="7">
        <v>3016.5267591269399</v>
      </c>
      <c r="G138" s="8">
        <f t="shared" si="10"/>
        <v>100</v>
      </c>
      <c r="H138" s="9">
        <f t="shared" si="10"/>
        <v>18.600000000000001</v>
      </c>
      <c r="I138" s="9">
        <f t="shared" si="10"/>
        <v>36.799999999999997</v>
      </c>
      <c r="J138" s="9">
        <f t="shared" si="10"/>
        <v>44</v>
      </c>
      <c r="K138" s="9">
        <f t="shared" si="10"/>
        <v>0.6</v>
      </c>
    </row>
    <row r="139" spans="1:11" ht="12.5" customHeight="1" x14ac:dyDescent="0.3">
      <c r="A139" s="4" t="s">
        <v>23</v>
      </c>
      <c r="B139" s="6">
        <v>503444</v>
      </c>
      <c r="C139" s="7">
        <v>106319.351390411</v>
      </c>
      <c r="D139" s="7">
        <v>190736.974248971</v>
      </c>
      <c r="E139" s="7">
        <v>203010.15513791001</v>
      </c>
      <c r="F139" s="7">
        <v>3377.5192227082698</v>
      </c>
      <c r="G139" s="8">
        <f t="shared" si="10"/>
        <v>100</v>
      </c>
      <c r="H139" s="9">
        <f t="shared" si="10"/>
        <v>21.1</v>
      </c>
      <c r="I139" s="9">
        <f t="shared" si="10"/>
        <v>37.9</v>
      </c>
      <c r="J139" s="9">
        <f t="shared" si="10"/>
        <v>40.299999999999997</v>
      </c>
      <c r="K139" s="9">
        <f t="shared" si="10"/>
        <v>0.7</v>
      </c>
    </row>
    <row r="140" spans="1:11" ht="12.5" customHeight="1" x14ac:dyDescent="0.3">
      <c r="A140" s="4" t="s">
        <v>24</v>
      </c>
      <c r="B140" s="6">
        <v>542790</v>
      </c>
      <c r="C140" s="7">
        <v>129262.018674472</v>
      </c>
      <c r="D140" s="7">
        <v>200950.049346449</v>
      </c>
      <c r="E140" s="7">
        <v>207243.329393733</v>
      </c>
      <c r="F140" s="7">
        <v>5334.6025853466699</v>
      </c>
      <c r="G140" s="8">
        <f t="shared" si="10"/>
        <v>100</v>
      </c>
      <c r="H140" s="9">
        <f t="shared" si="10"/>
        <v>23.8</v>
      </c>
      <c r="I140" s="9">
        <f t="shared" si="10"/>
        <v>37</v>
      </c>
      <c r="J140" s="9">
        <f t="shared" si="10"/>
        <v>38.200000000000003</v>
      </c>
      <c r="K140" s="9">
        <f t="shared" si="10"/>
        <v>1</v>
      </c>
    </row>
    <row r="141" spans="1:11" ht="12.5" customHeight="1" x14ac:dyDescent="0.3">
      <c r="A141" s="4" t="s">
        <v>25</v>
      </c>
      <c r="B141" s="6">
        <v>595975</v>
      </c>
      <c r="C141" s="7">
        <v>154352.80353153599</v>
      </c>
      <c r="D141" s="7">
        <v>214031.226040957</v>
      </c>
      <c r="E141" s="7">
        <v>219108.668352979</v>
      </c>
      <c r="F141" s="7">
        <v>8482.3020745281701</v>
      </c>
      <c r="G141" s="8">
        <f t="shared" si="10"/>
        <v>100</v>
      </c>
      <c r="H141" s="9">
        <f t="shared" si="10"/>
        <v>25.9</v>
      </c>
      <c r="I141" s="9">
        <f t="shared" si="10"/>
        <v>35.9</v>
      </c>
      <c r="J141" s="9">
        <f t="shared" si="10"/>
        <v>36.799999999999997</v>
      </c>
      <c r="K141" s="9">
        <f t="shared" si="10"/>
        <v>1.4</v>
      </c>
    </row>
    <row r="142" spans="1:11" ht="12.5" customHeight="1" x14ac:dyDescent="0.3">
      <c r="A142" s="4" t="s">
        <v>26</v>
      </c>
      <c r="B142" s="6">
        <v>684454</v>
      </c>
      <c r="C142" s="7">
        <v>190935.83832653699</v>
      </c>
      <c r="D142" s="7">
        <v>240114.62313989401</v>
      </c>
      <c r="E142" s="7">
        <v>239451.69160621599</v>
      </c>
      <c r="F142" s="7">
        <v>13951.846927353899</v>
      </c>
      <c r="G142" s="8">
        <f t="shared" si="10"/>
        <v>100</v>
      </c>
      <c r="H142" s="9">
        <f t="shared" si="10"/>
        <v>27.9</v>
      </c>
      <c r="I142" s="9">
        <f t="shared" si="10"/>
        <v>35.1</v>
      </c>
      <c r="J142" s="9">
        <f t="shared" si="10"/>
        <v>35</v>
      </c>
      <c r="K142" s="9">
        <f t="shared" si="10"/>
        <v>2</v>
      </c>
    </row>
    <row r="143" spans="1:11" ht="12.5" customHeight="1" x14ac:dyDescent="0.3">
      <c r="A143" s="4" t="s">
        <v>27</v>
      </c>
      <c r="B143" s="6">
        <v>594392</v>
      </c>
      <c r="C143" s="7">
        <v>161208.395852455</v>
      </c>
      <c r="D143" s="7">
        <v>211859.165888952</v>
      </c>
      <c r="E143" s="7">
        <v>200521.918235619</v>
      </c>
      <c r="F143" s="7">
        <v>20802.520022974</v>
      </c>
      <c r="G143" s="8">
        <f t="shared" si="10"/>
        <v>100</v>
      </c>
      <c r="H143" s="9">
        <f t="shared" si="10"/>
        <v>27.1</v>
      </c>
      <c r="I143" s="9">
        <f t="shared" si="10"/>
        <v>35.6</v>
      </c>
      <c r="J143" s="9">
        <f t="shared" si="10"/>
        <v>33.700000000000003</v>
      </c>
      <c r="K143" s="9">
        <f t="shared" si="10"/>
        <v>3.5</v>
      </c>
    </row>
    <row r="144" spans="1:11" ht="12.5" customHeight="1" x14ac:dyDescent="0.3">
      <c r="A144" s="4" t="s">
        <v>28</v>
      </c>
      <c r="B144" s="6">
        <v>449450</v>
      </c>
      <c r="C144" s="7">
        <v>128730.108122827</v>
      </c>
      <c r="D144" s="7">
        <v>159269.47750830499</v>
      </c>
      <c r="E144" s="7">
        <v>130439.56439000501</v>
      </c>
      <c r="F144" s="7">
        <v>31010.8499788642</v>
      </c>
      <c r="G144" s="8">
        <f t="shared" si="10"/>
        <v>100</v>
      </c>
      <c r="H144" s="9">
        <f t="shared" si="10"/>
        <v>28.6</v>
      </c>
      <c r="I144" s="9">
        <f t="shared" si="10"/>
        <v>35.4</v>
      </c>
      <c r="J144" s="9">
        <f t="shared" si="10"/>
        <v>29</v>
      </c>
      <c r="K144" s="9">
        <f t="shared" si="10"/>
        <v>6.9</v>
      </c>
    </row>
    <row r="145" spans="1:11" ht="12.5" customHeight="1" x14ac:dyDescent="0.3">
      <c r="A145" s="4" t="s">
        <v>34</v>
      </c>
      <c r="B145" s="6">
        <v>303968</v>
      </c>
      <c r="C145" s="7">
        <v>97929.144084028696</v>
      </c>
      <c r="D145" s="7">
        <v>101295.26594789101</v>
      </c>
      <c r="E145" s="7">
        <v>60075.330135436299</v>
      </c>
      <c r="F145" s="7">
        <v>44668.2598326441</v>
      </c>
      <c r="G145" s="8">
        <f t="shared" si="10"/>
        <v>100</v>
      </c>
      <c r="H145" s="9">
        <f t="shared" si="10"/>
        <v>32.200000000000003</v>
      </c>
      <c r="I145" s="9">
        <f t="shared" si="10"/>
        <v>33.299999999999997</v>
      </c>
      <c r="J145" s="9">
        <f t="shared" si="10"/>
        <v>19.8</v>
      </c>
      <c r="K145" s="9">
        <f t="shared" si="10"/>
        <v>14.7</v>
      </c>
    </row>
    <row r="146" spans="1:11" ht="12.5" customHeight="1" x14ac:dyDescent="0.3">
      <c r="A146" s="4" t="s">
        <v>35</v>
      </c>
      <c r="B146" s="6">
        <v>211588</v>
      </c>
      <c r="C146" s="7">
        <v>74745.342146516894</v>
      </c>
      <c r="D146" s="7">
        <v>58172.8689124304</v>
      </c>
      <c r="E146" s="7">
        <v>21582.307849564098</v>
      </c>
      <c r="F146" s="7">
        <v>57087.481091488698</v>
      </c>
      <c r="G146" s="8">
        <f t="shared" si="10"/>
        <v>100</v>
      </c>
      <c r="H146" s="9">
        <f t="shared" si="10"/>
        <v>35.299999999999997</v>
      </c>
      <c r="I146" s="9">
        <f t="shared" si="10"/>
        <v>27.5</v>
      </c>
      <c r="J146" s="9">
        <f t="shared" si="10"/>
        <v>10.199999999999999</v>
      </c>
      <c r="K146" s="9">
        <f t="shared" si="10"/>
        <v>27</v>
      </c>
    </row>
    <row r="147" spans="1:11" ht="12.5" customHeight="1" x14ac:dyDescent="0.3">
      <c r="A147" s="4" t="s">
        <v>36</v>
      </c>
      <c r="B147" s="6">
        <v>143652</v>
      </c>
      <c r="C147" s="7">
        <v>41113.558989486999</v>
      </c>
      <c r="D147" s="7">
        <v>27323.760148114401</v>
      </c>
      <c r="E147" s="7">
        <v>13972.8950043064</v>
      </c>
      <c r="F147" s="7">
        <v>61241.785858092197</v>
      </c>
      <c r="G147" s="8">
        <f t="shared" si="10"/>
        <v>100</v>
      </c>
      <c r="H147" s="9">
        <f t="shared" si="10"/>
        <v>28.6</v>
      </c>
      <c r="I147" s="9">
        <f t="shared" si="10"/>
        <v>19</v>
      </c>
      <c r="J147" s="9">
        <f t="shared" si="10"/>
        <v>9.6999999999999993</v>
      </c>
      <c r="K147" s="9">
        <f t="shared" si="10"/>
        <v>42.6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2983479</v>
      </c>
      <c r="C149" s="7">
        <v>849015.19105338794</v>
      </c>
      <c r="D149" s="7">
        <v>1012066.38758654</v>
      </c>
      <c r="E149" s="7">
        <v>885152.37557412498</v>
      </c>
      <c r="F149" s="7">
        <v>237245.045785945</v>
      </c>
      <c r="G149" s="8">
        <f t="shared" ref="G149:K150" si="11">ROUND(B149/$B149%,1)</f>
        <v>100</v>
      </c>
      <c r="H149" s="9">
        <f t="shared" si="11"/>
        <v>28.5</v>
      </c>
      <c r="I149" s="9">
        <f t="shared" si="11"/>
        <v>33.9</v>
      </c>
      <c r="J149" s="9">
        <f t="shared" si="11"/>
        <v>29.7</v>
      </c>
      <c r="K149" s="9">
        <f t="shared" si="11"/>
        <v>8</v>
      </c>
    </row>
    <row r="150" spans="1:11" ht="12.75" customHeight="1" x14ac:dyDescent="0.3">
      <c r="A150" s="14" t="s">
        <v>32</v>
      </c>
      <c r="B150" s="6">
        <v>1703050</v>
      </c>
      <c r="C150" s="7">
        <v>503726.549195314</v>
      </c>
      <c r="D150" s="7">
        <v>557920.53840569197</v>
      </c>
      <c r="E150" s="7">
        <v>426592.01561493101</v>
      </c>
      <c r="F150" s="7">
        <v>214810.89678406299</v>
      </c>
      <c r="G150" s="15">
        <f t="shared" si="11"/>
        <v>100</v>
      </c>
      <c r="H150" s="16">
        <f t="shared" si="11"/>
        <v>29.6</v>
      </c>
      <c r="I150" s="16">
        <f t="shared" si="11"/>
        <v>32.799999999999997</v>
      </c>
      <c r="J150" s="16">
        <f t="shared" si="11"/>
        <v>25</v>
      </c>
      <c r="K150" s="16">
        <f t="shared" si="11"/>
        <v>12.6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神奈川県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7672648</v>
      </c>
      <c r="C160" s="7">
        <v>1948288.77444093</v>
      </c>
      <c r="D160" s="7">
        <v>2325959.0483155502</v>
      </c>
      <c r="E160" s="7">
        <v>3117875.1931696702</v>
      </c>
      <c r="F160" s="7">
        <v>280524.98407384398</v>
      </c>
      <c r="G160" s="8">
        <f t="shared" ref="G160:K177" si="12">ROUND(B160/$B160%,1)</f>
        <v>100</v>
      </c>
      <c r="H160" s="9">
        <f t="shared" si="12"/>
        <v>25.4</v>
      </c>
      <c r="I160" s="9">
        <f t="shared" si="12"/>
        <v>30.3</v>
      </c>
      <c r="J160" s="9">
        <f t="shared" si="12"/>
        <v>40.6</v>
      </c>
      <c r="K160" s="9">
        <f t="shared" si="12"/>
        <v>3.7</v>
      </c>
    </row>
    <row r="161" spans="1:11" ht="12.5" customHeight="1" x14ac:dyDescent="0.3">
      <c r="A161" s="4" t="s">
        <v>43</v>
      </c>
      <c r="B161" s="6">
        <v>324855</v>
      </c>
      <c r="C161" s="7">
        <v>16551.845004887698</v>
      </c>
      <c r="D161" s="7">
        <v>315.60793561569</v>
      </c>
      <c r="E161" s="7">
        <v>303446.624885617</v>
      </c>
      <c r="F161" s="7">
        <v>4540.9221738801098</v>
      </c>
      <c r="G161" s="8">
        <f t="shared" si="12"/>
        <v>100</v>
      </c>
      <c r="H161" s="9">
        <f t="shared" si="12"/>
        <v>5.0999999999999996</v>
      </c>
      <c r="I161" s="9">
        <f t="shared" si="12"/>
        <v>0.1</v>
      </c>
      <c r="J161" s="9">
        <f t="shared" si="12"/>
        <v>93.4</v>
      </c>
      <c r="K161" s="9">
        <f t="shared" si="12"/>
        <v>1.4</v>
      </c>
    </row>
    <row r="162" spans="1:11" ht="12.5" customHeight="1" x14ac:dyDescent="0.3">
      <c r="A162" s="4" t="s">
        <v>16</v>
      </c>
      <c r="B162" s="6">
        <v>380530</v>
      </c>
      <c r="C162" s="7">
        <v>132204.03223394899</v>
      </c>
      <c r="D162" s="7">
        <v>12024.8653408477</v>
      </c>
      <c r="E162" s="7">
        <v>230882.04894247599</v>
      </c>
      <c r="F162" s="7">
        <v>5419.0534827275696</v>
      </c>
      <c r="G162" s="8">
        <f t="shared" si="12"/>
        <v>100</v>
      </c>
      <c r="H162" s="9">
        <f t="shared" si="12"/>
        <v>34.700000000000003</v>
      </c>
      <c r="I162" s="9">
        <f t="shared" si="12"/>
        <v>3.2</v>
      </c>
      <c r="J162" s="9">
        <f t="shared" si="12"/>
        <v>60.7</v>
      </c>
      <c r="K162" s="9">
        <f t="shared" si="12"/>
        <v>1.4</v>
      </c>
    </row>
    <row r="163" spans="1:11" ht="12.5" customHeight="1" x14ac:dyDescent="0.3">
      <c r="A163" s="4" t="s">
        <v>17</v>
      </c>
      <c r="B163" s="6">
        <v>404092</v>
      </c>
      <c r="C163" s="7">
        <v>173614.59451362901</v>
      </c>
      <c r="D163" s="7">
        <v>58961.160004964098</v>
      </c>
      <c r="E163" s="7">
        <v>169159.263753429</v>
      </c>
      <c r="F163" s="7">
        <v>2356.9817279782801</v>
      </c>
      <c r="G163" s="8">
        <f t="shared" si="12"/>
        <v>100</v>
      </c>
      <c r="H163" s="9">
        <f t="shared" si="12"/>
        <v>43</v>
      </c>
      <c r="I163" s="9">
        <f t="shared" si="12"/>
        <v>14.6</v>
      </c>
      <c r="J163" s="9">
        <f t="shared" si="12"/>
        <v>41.9</v>
      </c>
      <c r="K163" s="9">
        <f t="shared" si="12"/>
        <v>0.6</v>
      </c>
    </row>
    <row r="164" spans="1:11" ht="12.5" customHeight="1" x14ac:dyDescent="0.3">
      <c r="A164" s="4" t="s">
        <v>15</v>
      </c>
      <c r="B164" s="6">
        <v>460016</v>
      </c>
      <c r="C164" s="7">
        <v>133602.42950535801</v>
      </c>
      <c r="D164" s="7">
        <v>123596.465510428</v>
      </c>
      <c r="E164" s="7">
        <v>200408.26775424101</v>
      </c>
      <c r="F164" s="7">
        <v>2408.8372299729999</v>
      </c>
      <c r="G164" s="8">
        <f t="shared" si="12"/>
        <v>100</v>
      </c>
      <c r="H164" s="9">
        <f t="shared" si="12"/>
        <v>29</v>
      </c>
      <c r="I164" s="9">
        <f t="shared" si="12"/>
        <v>26.9</v>
      </c>
      <c r="J164" s="9">
        <f t="shared" si="12"/>
        <v>43.6</v>
      </c>
      <c r="K164" s="9">
        <f t="shared" si="12"/>
        <v>0.5</v>
      </c>
    </row>
    <row r="165" spans="1:11" ht="12.5" customHeight="1" x14ac:dyDescent="0.3">
      <c r="A165" s="4" t="s">
        <v>19</v>
      </c>
      <c r="B165" s="6">
        <v>510410</v>
      </c>
      <c r="C165" s="7">
        <v>114458.49885347601</v>
      </c>
      <c r="D165" s="7">
        <v>174017.812389631</v>
      </c>
      <c r="E165" s="7">
        <v>219380.45856772401</v>
      </c>
      <c r="F165" s="7">
        <v>2553.2301891684301</v>
      </c>
      <c r="G165" s="8">
        <f t="shared" si="12"/>
        <v>100</v>
      </c>
      <c r="H165" s="9">
        <f t="shared" si="12"/>
        <v>22.4</v>
      </c>
      <c r="I165" s="9">
        <f t="shared" si="12"/>
        <v>34.1</v>
      </c>
      <c r="J165" s="9">
        <f t="shared" si="12"/>
        <v>43</v>
      </c>
      <c r="K165" s="9">
        <f t="shared" si="12"/>
        <v>0.5</v>
      </c>
    </row>
    <row r="166" spans="1:11" ht="12.5" customHeight="1" x14ac:dyDescent="0.3">
      <c r="A166" s="4" t="s">
        <v>20</v>
      </c>
      <c r="B166" s="6">
        <v>523403</v>
      </c>
      <c r="C166" s="7">
        <v>93260.913809388294</v>
      </c>
      <c r="D166" s="7">
        <v>192625.551241237</v>
      </c>
      <c r="E166" s="7">
        <v>234841.54525473699</v>
      </c>
      <c r="F166" s="7">
        <v>2674.9896946386302</v>
      </c>
      <c r="G166" s="8">
        <f t="shared" si="12"/>
        <v>100</v>
      </c>
      <c r="H166" s="9">
        <f t="shared" si="12"/>
        <v>17.8</v>
      </c>
      <c r="I166" s="9">
        <f t="shared" si="12"/>
        <v>36.799999999999997</v>
      </c>
      <c r="J166" s="9">
        <f t="shared" si="12"/>
        <v>44.9</v>
      </c>
      <c r="K166" s="9">
        <f t="shared" si="12"/>
        <v>0.5</v>
      </c>
    </row>
    <row r="167" spans="1:11" ht="12.5" customHeight="1" x14ac:dyDescent="0.3">
      <c r="A167" s="4" t="s">
        <v>21</v>
      </c>
      <c r="B167" s="6">
        <v>527261</v>
      </c>
      <c r="C167" s="7">
        <v>88787.788690795496</v>
      </c>
      <c r="D167" s="7">
        <v>192419.570363131</v>
      </c>
      <c r="E167" s="7">
        <v>243438.33475800799</v>
      </c>
      <c r="F167" s="7">
        <v>2615.3061880662199</v>
      </c>
      <c r="G167" s="8">
        <f t="shared" si="12"/>
        <v>100</v>
      </c>
      <c r="H167" s="9">
        <f t="shared" si="12"/>
        <v>16.8</v>
      </c>
      <c r="I167" s="9">
        <f t="shared" si="12"/>
        <v>36.5</v>
      </c>
      <c r="J167" s="9">
        <f t="shared" si="12"/>
        <v>46.2</v>
      </c>
      <c r="K167" s="9">
        <f t="shared" si="12"/>
        <v>0.5</v>
      </c>
    </row>
    <row r="168" spans="1:11" ht="12.5" customHeight="1" x14ac:dyDescent="0.3">
      <c r="A168" s="4" t="s">
        <v>22</v>
      </c>
      <c r="B168" s="6">
        <v>551115</v>
      </c>
      <c r="C168" s="7">
        <v>99753.501690364807</v>
      </c>
      <c r="D168" s="7">
        <v>203693.179527367</v>
      </c>
      <c r="E168" s="7">
        <v>244667.48084957199</v>
      </c>
      <c r="F168" s="7">
        <v>3000.8379326958802</v>
      </c>
      <c r="G168" s="8">
        <f t="shared" si="12"/>
        <v>100</v>
      </c>
      <c r="H168" s="9">
        <f t="shared" si="12"/>
        <v>18.100000000000001</v>
      </c>
      <c r="I168" s="9">
        <f t="shared" si="12"/>
        <v>37</v>
      </c>
      <c r="J168" s="9">
        <f t="shared" si="12"/>
        <v>44.4</v>
      </c>
      <c r="K168" s="9">
        <f t="shared" si="12"/>
        <v>0.5</v>
      </c>
    </row>
    <row r="169" spans="1:11" ht="12.5" customHeight="1" x14ac:dyDescent="0.3">
      <c r="A169" s="4" t="s">
        <v>23</v>
      </c>
      <c r="B169" s="6">
        <v>518495</v>
      </c>
      <c r="C169" s="7">
        <v>110049.569042977</v>
      </c>
      <c r="D169" s="7">
        <v>195456.387628622</v>
      </c>
      <c r="E169" s="7">
        <v>209451.35941830999</v>
      </c>
      <c r="F169" s="7">
        <v>3537.6839100901002</v>
      </c>
      <c r="G169" s="8">
        <f t="shared" si="12"/>
        <v>100</v>
      </c>
      <c r="H169" s="9">
        <f t="shared" si="12"/>
        <v>21.2</v>
      </c>
      <c r="I169" s="9">
        <f t="shared" si="12"/>
        <v>37.700000000000003</v>
      </c>
      <c r="J169" s="9">
        <f t="shared" si="12"/>
        <v>40.4</v>
      </c>
      <c r="K169" s="9">
        <f t="shared" si="12"/>
        <v>0.7</v>
      </c>
    </row>
    <row r="170" spans="1:11" ht="12.5" customHeight="1" x14ac:dyDescent="0.3">
      <c r="A170" s="4" t="s">
        <v>24</v>
      </c>
      <c r="B170" s="6">
        <v>491071</v>
      </c>
      <c r="C170" s="7">
        <v>119384.259156157</v>
      </c>
      <c r="D170" s="7">
        <v>179783.961267746</v>
      </c>
      <c r="E170" s="7">
        <v>186933.99641374001</v>
      </c>
      <c r="F170" s="7">
        <v>4968.7831623566399</v>
      </c>
      <c r="G170" s="8">
        <f t="shared" si="12"/>
        <v>100</v>
      </c>
      <c r="H170" s="9">
        <f t="shared" si="12"/>
        <v>24.3</v>
      </c>
      <c r="I170" s="9">
        <f t="shared" si="12"/>
        <v>36.6</v>
      </c>
      <c r="J170" s="9">
        <f t="shared" si="12"/>
        <v>38.1</v>
      </c>
      <c r="K170" s="9">
        <f t="shared" si="12"/>
        <v>1</v>
      </c>
    </row>
    <row r="171" spans="1:11" ht="12.5" customHeight="1" x14ac:dyDescent="0.3">
      <c r="A171" s="4" t="s">
        <v>25</v>
      </c>
      <c r="B171" s="6">
        <v>527328</v>
      </c>
      <c r="C171" s="7">
        <v>138286.148132428</v>
      </c>
      <c r="D171" s="7">
        <v>187355.40647106801</v>
      </c>
      <c r="E171" s="7">
        <v>194138.331751149</v>
      </c>
      <c r="F171" s="7">
        <v>7548.1136453549698</v>
      </c>
      <c r="G171" s="8">
        <f t="shared" si="12"/>
        <v>100</v>
      </c>
      <c r="H171" s="9">
        <f t="shared" si="12"/>
        <v>26.2</v>
      </c>
      <c r="I171" s="9">
        <f t="shared" si="12"/>
        <v>35.5</v>
      </c>
      <c r="J171" s="9">
        <f t="shared" si="12"/>
        <v>36.799999999999997</v>
      </c>
      <c r="K171" s="9">
        <f t="shared" si="12"/>
        <v>1.4</v>
      </c>
    </row>
    <row r="172" spans="1:11" ht="12.5" customHeight="1" x14ac:dyDescent="0.3">
      <c r="A172" s="4" t="s">
        <v>26</v>
      </c>
      <c r="B172" s="6">
        <v>571212</v>
      </c>
      <c r="C172" s="7">
        <v>159472.187388722</v>
      </c>
      <c r="D172" s="7">
        <v>199667.42481073001</v>
      </c>
      <c r="E172" s="7">
        <v>200651.01792043101</v>
      </c>
      <c r="F172" s="7">
        <v>11421.3698801174</v>
      </c>
      <c r="G172" s="8">
        <f t="shared" si="12"/>
        <v>100</v>
      </c>
      <c r="H172" s="9">
        <f t="shared" si="12"/>
        <v>27.9</v>
      </c>
      <c r="I172" s="9">
        <f t="shared" si="12"/>
        <v>35</v>
      </c>
      <c r="J172" s="9">
        <f t="shared" si="12"/>
        <v>35.1</v>
      </c>
      <c r="K172" s="9">
        <f t="shared" si="12"/>
        <v>2</v>
      </c>
    </row>
    <row r="173" spans="1:11" ht="12.5" customHeight="1" x14ac:dyDescent="0.3">
      <c r="A173" s="4" t="s">
        <v>27</v>
      </c>
      <c r="B173" s="6">
        <v>641498</v>
      </c>
      <c r="C173" s="7">
        <v>179467.78432592101</v>
      </c>
      <c r="D173" s="7">
        <v>220768.863948966</v>
      </c>
      <c r="E173" s="7">
        <v>218485.68165375199</v>
      </c>
      <c r="F173" s="7">
        <v>22775.670071360601</v>
      </c>
      <c r="G173" s="8">
        <f t="shared" si="12"/>
        <v>100</v>
      </c>
      <c r="H173" s="9">
        <f t="shared" si="12"/>
        <v>28</v>
      </c>
      <c r="I173" s="9">
        <f t="shared" si="12"/>
        <v>34.4</v>
      </c>
      <c r="J173" s="9">
        <f t="shared" si="12"/>
        <v>34.1</v>
      </c>
      <c r="K173" s="9">
        <f t="shared" si="12"/>
        <v>3.6</v>
      </c>
    </row>
    <row r="174" spans="1:11" ht="12.5" customHeight="1" x14ac:dyDescent="0.3">
      <c r="A174" s="4" t="s">
        <v>28</v>
      </c>
      <c r="B174" s="6">
        <v>534705</v>
      </c>
      <c r="C174" s="7">
        <v>160295.022264575</v>
      </c>
      <c r="D174" s="7">
        <v>181937.93038394701</v>
      </c>
      <c r="E174" s="7">
        <v>154408.93237517</v>
      </c>
      <c r="F174" s="7">
        <v>38063.114976308301</v>
      </c>
      <c r="G174" s="8">
        <f t="shared" si="12"/>
        <v>100</v>
      </c>
      <c r="H174" s="9">
        <f t="shared" si="12"/>
        <v>30</v>
      </c>
      <c r="I174" s="9">
        <f t="shared" si="12"/>
        <v>34</v>
      </c>
      <c r="J174" s="9">
        <f t="shared" si="12"/>
        <v>28.9</v>
      </c>
      <c r="K174" s="9">
        <f t="shared" si="12"/>
        <v>7.1</v>
      </c>
    </row>
    <row r="175" spans="1:11" ht="12.5" customHeight="1" x14ac:dyDescent="0.3">
      <c r="A175" s="4" t="s">
        <v>34</v>
      </c>
      <c r="B175" s="6">
        <v>369104</v>
      </c>
      <c r="C175" s="7">
        <v>119482.95581053301</v>
      </c>
      <c r="D175" s="7">
        <v>121657.011638763</v>
      </c>
      <c r="E175" s="7">
        <v>73429.679466129499</v>
      </c>
      <c r="F175" s="7">
        <v>54534.353084574803</v>
      </c>
      <c r="G175" s="8">
        <f t="shared" si="12"/>
        <v>100</v>
      </c>
      <c r="H175" s="9">
        <f t="shared" si="12"/>
        <v>32.4</v>
      </c>
      <c r="I175" s="9">
        <f t="shared" si="12"/>
        <v>33</v>
      </c>
      <c r="J175" s="9">
        <f t="shared" si="12"/>
        <v>19.899999999999999</v>
      </c>
      <c r="K175" s="9">
        <f t="shared" si="12"/>
        <v>14.8</v>
      </c>
    </row>
    <row r="176" spans="1:11" ht="12.5" customHeight="1" x14ac:dyDescent="0.3">
      <c r="A176" s="4" t="s">
        <v>35</v>
      </c>
      <c r="B176" s="6">
        <v>205011</v>
      </c>
      <c r="C176" s="7">
        <v>71556.811016788197</v>
      </c>
      <c r="D176" s="7">
        <v>57071.924589387701</v>
      </c>
      <c r="E176" s="7">
        <v>21570.356713290701</v>
      </c>
      <c r="F176" s="7">
        <v>54811.907680533397</v>
      </c>
      <c r="G176" s="8">
        <f t="shared" si="12"/>
        <v>100</v>
      </c>
      <c r="H176" s="9">
        <f t="shared" si="12"/>
        <v>34.9</v>
      </c>
      <c r="I176" s="9">
        <f t="shared" si="12"/>
        <v>27.8</v>
      </c>
      <c r="J176" s="9">
        <f t="shared" si="12"/>
        <v>10.5</v>
      </c>
      <c r="K176" s="9">
        <f t="shared" si="12"/>
        <v>26.7</v>
      </c>
    </row>
    <row r="177" spans="1:11" ht="12.5" customHeight="1" x14ac:dyDescent="0.3">
      <c r="A177" s="4" t="s">
        <v>36</v>
      </c>
      <c r="B177" s="6">
        <v>132542</v>
      </c>
      <c r="C177" s="7">
        <v>38060.433000977398</v>
      </c>
      <c r="D177" s="7">
        <v>24605.925263102901</v>
      </c>
      <c r="E177" s="7">
        <v>12581.812691899901</v>
      </c>
      <c r="F177" s="7">
        <v>57293.829044019702</v>
      </c>
      <c r="G177" s="8">
        <f t="shared" si="12"/>
        <v>100</v>
      </c>
      <c r="H177" s="9">
        <f t="shared" si="12"/>
        <v>28.7</v>
      </c>
      <c r="I177" s="9">
        <f t="shared" si="12"/>
        <v>18.600000000000001</v>
      </c>
      <c r="J177" s="9">
        <f t="shared" si="12"/>
        <v>9.5</v>
      </c>
      <c r="K177" s="9">
        <f t="shared" si="12"/>
        <v>43.2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2981400</v>
      </c>
      <c r="C179" s="7">
        <v>866621.34193994501</v>
      </c>
      <c r="D179" s="7">
        <v>993064.48710596503</v>
      </c>
      <c r="E179" s="7">
        <v>875265.81257182104</v>
      </c>
      <c r="F179" s="7">
        <v>246448.35838226901</v>
      </c>
      <c r="G179" s="8">
        <f t="shared" ref="G179:K180" si="13">ROUND(B179/$B179%,1)</f>
        <v>100</v>
      </c>
      <c r="H179" s="9">
        <f t="shared" si="13"/>
        <v>29.1</v>
      </c>
      <c r="I179" s="9">
        <f t="shared" si="13"/>
        <v>33.299999999999997</v>
      </c>
      <c r="J179" s="9">
        <f t="shared" si="13"/>
        <v>29.4</v>
      </c>
      <c r="K179" s="9">
        <f t="shared" si="13"/>
        <v>8.3000000000000007</v>
      </c>
    </row>
    <row r="180" spans="1:11" ht="12.75" customHeight="1" x14ac:dyDescent="0.3">
      <c r="A180" s="14" t="s">
        <v>32</v>
      </c>
      <c r="B180" s="6">
        <v>1882860</v>
      </c>
      <c r="C180" s="7">
        <v>568863.00641879498</v>
      </c>
      <c r="D180" s="7">
        <v>606041.65582416696</v>
      </c>
      <c r="E180" s="7">
        <v>480476.46290024201</v>
      </c>
      <c r="F180" s="7">
        <v>227478.87485679699</v>
      </c>
      <c r="G180" s="15">
        <f t="shared" si="13"/>
        <v>100</v>
      </c>
      <c r="H180" s="16">
        <f t="shared" si="13"/>
        <v>30.2</v>
      </c>
      <c r="I180" s="16">
        <f t="shared" si="13"/>
        <v>32.200000000000003</v>
      </c>
      <c r="J180" s="16">
        <f t="shared" si="13"/>
        <v>25.5</v>
      </c>
      <c r="K180" s="16">
        <f t="shared" si="13"/>
        <v>12.1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8150.8689999999997</v>
      </c>
      <c r="C231" s="27">
        <f>C8/1000</f>
        <v>1650.991</v>
      </c>
      <c r="D231" s="27">
        <f>D8/1000</f>
        <v>2559.1309999999999</v>
      </c>
      <c r="E231" s="27">
        <f>E8/1000</f>
        <v>3765.2617850025399</v>
      </c>
      <c r="F231" s="27">
        <f>F8/1000</f>
        <v>175.485214997464</v>
      </c>
      <c r="G231" s="27"/>
      <c r="H231" s="28">
        <f>100*C231/SUM($C231:$F231)</f>
        <v>20.255398534806528</v>
      </c>
      <c r="I231" s="28">
        <f t="shared" ref="I231:K237" si="14">100*D231/SUM($C231:$F231)</f>
        <v>31.397032635415915</v>
      </c>
      <c r="J231" s="28">
        <f t="shared" si="14"/>
        <v>46.19460556908151</v>
      </c>
      <c r="K231" s="28">
        <f t="shared" si="14"/>
        <v>2.1529632606960547</v>
      </c>
    </row>
    <row r="232" spans="1:11" x14ac:dyDescent="0.2">
      <c r="A232" s="1">
        <v>2025</v>
      </c>
      <c r="B232" s="27">
        <f>B31/1000</f>
        <v>8202.5679999999993</v>
      </c>
      <c r="C232" s="27">
        <f>C31/1000</f>
        <v>1807.9239797038599</v>
      </c>
      <c r="D232" s="27">
        <f>D31/1000</f>
        <v>2555.23959053308</v>
      </c>
      <c r="E232" s="27">
        <f>E31/1000</f>
        <v>3633.04887082702</v>
      </c>
      <c r="F232" s="27">
        <f>F31/1000</f>
        <v>206.35555893603402</v>
      </c>
      <c r="G232" s="27"/>
      <c r="H232" s="28">
        <f t="shared" ref="H232:K253" si="15">100*C232/SUM($C232:$F232)</f>
        <v>22.040950830323638</v>
      </c>
      <c r="I232" s="28">
        <f t="shared" si="14"/>
        <v>31.15170261963182</v>
      </c>
      <c r="J232" s="28">
        <f t="shared" si="14"/>
        <v>44.291603200693025</v>
      </c>
      <c r="K232" s="28">
        <f t="shared" si="14"/>
        <v>2.5157433493514976</v>
      </c>
    </row>
    <row r="233" spans="1:11" x14ac:dyDescent="0.2">
      <c r="A233" s="1">
        <v>2030</v>
      </c>
      <c r="B233" s="27">
        <f>B54/1000</f>
        <v>8192.8109999999997</v>
      </c>
      <c r="C233" s="27">
        <f>C54/1000</f>
        <v>1911.2398176450599</v>
      </c>
      <c r="D233" s="27">
        <f>D54/1000</f>
        <v>2530.9547461976504</v>
      </c>
      <c r="E233" s="27">
        <f>E54/1000</f>
        <v>3517.72400146051</v>
      </c>
      <c r="F233" s="27">
        <f>F54/1000</f>
        <v>232.89243469678402</v>
      </c>
      <c r="G233" s="27"/>
      <c r="H233" s="28">
        <f t="shared" si="15"/>
        <v>23.328254705803165</v>
      </c>
      <c r="I233" s="28">
        <f t="shared" si="14"/>
        <v>30.892385363187913</v>
      </c>
      <c r="J233" s="28">
        <f t="shared" si="14"/>
        <v>42.93671612173781</v>
      </c>
      <c r="K233" s="28">
        <f t="shared" si="14"/>
        <v>2.8426438092711273</v>
      </c>
    </row>
    <row r="234" spans="1:11" x14ac:dyDescent="0.2">
      <c r="A234" s="1">
        <v>2035</v>
      </c>
      <c r="B234" s="27">
        <f>B84/1000</f>
        <v>8106.0119999999997</v>
      </c>
      <c r="C234" s="27">
        <f>C84/1000</f>
        <v>1972.2502769709499</v>
      </c>
      <c r="D234" s="27">
        <f>D84/1000</f>
        <v>2489.1849086827501</v>
      </c>
      <c r="E234" s="27">
        <f>E84/1000</f>
        <v>3389.8430484207302</v>
      </c>
      <c r="F234" s="27">
        <f>F84/1000</f>
        <v>254.733765925569</v>
      </c>
      <c r="G234" s="27"/>
      <c r="H234" s="28">
        <f t="shared" si="15"/>
        <v>24.330710057805867</v>
      </c>
      <c r="I234" s="28">
        <f t="shared" si="14"/>
        <v>30.70788580972679</v>
      </c>
      <c r="J234" s="28">
        <f t="shared" si="14"/>
        <v>41.818875279492929</v>
      </c>
      <c r="K234" s="28">
        <f t="shared" si="14"/>
        <v>3.1425288529744222</v>
      </c>
    </row>
    <row r="235" spans="1:11" x14ac:dyDescent="0.2">
      <c r="A235" s="1">
        <v>2040</v>
      </c>
      <c r="B235" s="27">
        <f>B107/1000</f>
        <v>7962.74</v>
      </c>
      <c r="C235" s="27">
        <f>C107/1000</f>
        <v>1987.9944047387899</v>
      </c>
      <c r="D235" s="27">
        <f>D107/1000</f>
        <v>2439.5300147262997</v>
      </c>
      <c r="E235" s="27">
        <f>E107/1000</f>
        <v>3267.9246756278599</v>
      </c>
      <c r="F235" s="27">
        <f>F107/1000</f>
        <v>267.29090490704601</v>
      </c>
      <c r="G235" s="27"/>
      <c r="H235" s="28">
        <f t="shared" si="15"/>
        <v>24.966210183162971</v>
      </c>
      <c r="I235" s="28">
        <f t="shared" si="14"/>
        <v>30.636816155322176</v>
      </c>
      <c r="J235" s="28">
        <f t="shared" si="14"/>
        <v>41.04020319171368</v>
      </c>
      <c r="K235" s="28">
        <f t="shared" si="14"/>
        <v>3.3567704698011762</v>
      </c>
    </row>
    <row r="236" spans="1:11" x14ac:dyDescent="0.2">
      <c r="A236" s="1">
        <v>2045</v>
      </c>
      <c r="B236" s="27">
        <f>B130/1000</f>
        <v>7812.3310000000001</v>
      </c>
      <c r="C236" s="27">
        <f>C130/1000</f>
        <v>1970.5485964355</v>
      </c>
      <c r="D236" s="27">
        <f>D130/1000</f>
        <v>2385.62440812568</v>
      </c>
      <c r="E236" s="27">
        <f>E130/1000</f>
        <v>3184.07918966135</v>
      </c>
      <c r="F236" s="27">
        <f>F130/1000</f>
        <v>272.07880577747198</v>
      </c>
      <c r="G236" s="27"/>
      <c r="H236" s="28">
        <f t="shared" si="15"/>
        <v>25.223567670590246</v>
      </c>
      <c r="I236" s="28">
        <f t="shared" si="14"/>
        <v>30.536652992886239</v>
      </c>
      <c r="J236" s="28">
        <f t="shared" si="14"/>
        <v>40.757095285150477</v>
      </c>
      <c r="K236" s="28">
        <f t="shared" si="14"/>
        <v>3.4826840513730395</v>
      </c>
    </row>
    <row r="237" spans="1:11" x14ac:dyDescent="0.2">
      <c r="A237" s="1">
        <v>2050</v>
      </c>
      <c r="B237" s="27">
        <f>B160/1000</f>
        <v>7672.6480000000001</v>
      </c>
      <c r="C237" s="27">
        <f>C160/1000</f>
        <v>1948.28877444093</v>
      </c>
      <c r="D237" s="27">
        <f>D160/1000</f>
        <v>2325.9590483155503</v>
      </c>
      <c r="E237" s="27">
        <f>E160/1000</f>
        <v>3117.8751931696702</v>
      </c>
      <c r="F237" s="27">
        <f>F160/1000</f>
        <v>280.524984073844</v>
      </c>
      <c r="G237" s="27"/>
      <c r="H237" s="28">
        <f t="shared" si="15"/>
        <v>25.392651590962224</v>
      </c>
      <c r="I237" s="28">
        <f t="shared" si="14"/>
        <v>30.314945352837142</v>
      </c>
      <c r="J237" s="28">
        <f t="shared" si="14"/>
        <v>40.636233972543408</v>
      </c>
      <c r="K237" s="28">
        <f t="shared" si="14"/>
        <v>3.6561690836572223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2360.8200000000002</v>
      </c>
      <c r="C239" s="27">
        <f>C27/1000</f>
        <v>511.52528637102699</v>
      </c>
      <c r="D239" s="27">
        <f>D27/1000</f>
        <v>910.94428513762398</v>
      </c>
      <c r="E239" s="27">
        <f>E27/1000</f>
        <v>803.58994946649295</v>
      </c>
      <c r="F239" s="27">
        <f>F27/1000</f>
        <v>134.76047902485601</v>
      </c>
      <c r="G239" s="27"/>
      <c r="H239" s="28">
        <f t="shared" si="15"/>
        <v>21.667271811109149</v>
      </c>
      <c r="I239" s="28">
        <f t="shared" si="15"/>
        <v>38.585927141316326</v>
      </c>
      <c r="J239" s="28">
        <f t="shared" si="15"/>
        <v>34.038594618246755</v>
      </c>
      <c r="K239" s="28">
        <f t="shared" si="15"/>
        <v>5.7082064293277774</v>
      </c>
    </row>
    <row r="240" spans="1:11" x14ac:dyDescent="0.2">
      <c r="A240" s="1">
        <v>2025</v>
      </c>
      <c r="B240" s="27">
        <f>B50/1000</f>
        <v>2434.0509999999999</v>
      </c>
      <c r="C240" s="27">
        <f>C50/1000</f>
        <v>574.78900355202609</v>
      </c>
      <c r="D240" s="27">
        <f>D50/1000</f>
        <v>909.75739524212963</v>
      </c>
      <c r="E240" s="27">
        <f>E50/1000</f>
        <v>785.13026974782281</v>
      </c>
      <c r="F240" s="27">
        <f>F50/1000</f>
        <v>164.37433145802066</v>
      </c>
      <c r="G240" s="27"/>
      <c r="H240" s="28">
        <f t="shared" si="15"/>
        <v>23.61450123896444</v>
      </c>
      <c r="I240" s="28">
        <f t="shared" si="15"/>
        <v>37.376266776749127</v>
      </c>
      <c r="J240" s="28">
        <f t="shared" si="15"/>
        <v>32.256114179523067</v>
      </c>
      <c r="K240" s="28">
        <f t="shared" si="15"/>
        <v>6.7531178047633658</v>
      </c>
    </row>
    <row r="241" spans="1:11" x14ac:dyDescent="0.2">
      <c r="A241" s="1">
        <v>2030</v>
      </c>
      <c r="B241" s="27">
        <f>B73/1000</f>
        <v>2547.9</v>
      </c>
      <c r="C241" s="27">
        <f>C73/1000</f>
        <v>645.49145732186003</v>
      </c>
      <c r="D241" s="27">
        <f>D73/1000</f>
        <v>927.84212719460709</v>
      </c>
      <c r="E241" s="27">
        <f>E73/1000</f>
        <v>783.53539468754502</v>
      </c>
      <c r="F241" s="27">
        <f>F73/1000</f>
        <v>191.03102079598801</v>
      </c>
      <c r="G241" s="27"/>
      <c r="H241" s="28">
        <f t="shared" si="15"/>
        <v>25.334253986493188</v>
      </c>
      <c r="I241" s="28">
        <f t="shared" si="15"/>
        <v>36.415955382652655</v>
      </c>
      <c r="J241" s="28">
        <f t="shared" si="15"/>
        <v>30.75220356715511</v>
      </c>
      <c r="K241" s="28">
        <f t="shared" si="15"/>
        <v>7.4975870636990463</v>
      </c>
    </row>
    <row r="242" spans="1:11" x14ac:dyDescent="0.2">
      <c r="A242" s="1">
        <v>2035</v>
      </c>
      <c r="B242" s="27">
        <f>B103/1000</f>
        <v>2722.7919999999999</v>
      </c>
      <c r="C242" s="27">
        <f>C103/1000</f>
        <v>729.21887267816192</v>
      </c>
      <c r="D242" s="27">
        <f>D103/1000</f>
        <v>965.51758585104096</v>
      </c>
      <c r="E242" s="27">
        <f>E103/1000</f>
        <v>813.2638644367571</v>
      </c>
      <c r="F242" s="27">
        <f>F103/1000</f>
        <v>214.79167703404002</v>
      </c>
      <c r="G242" s="27"/>
      <c r="H242" s="28">
        <f t="shared" si="15"/>
        <v>26.782026415464784</v>
      </c>
      <c r="I242" s="28">
        <f t="shared" si="15"/>
        <v>35.460570835048763</v>
      </c>
      <c r="J242" s="28">
        <f t="shared" si="15"/>
        <v>29.868747390059806</v>
      </c>
      <c r="K242" s="28">
        <f t="shared" si="15"/>
        <v>7.8886553594266475</v>
      </c>
    </row>
    <row r="243" spans="1:11" x14ac:dyDescent="0.2">
      <c r="A243" s="1">
        <v>2040</v>
      </c>
      <c r="B243" s="27">
        <f>B126/1000</f>
        <v>2919.5529999999999</v>
      </c>
      <c r="C243" s="27">
        <f>C126/1000</f>
        <v>810.86549122611007</v>
      </c>
      <c r="D243" s="27">
        <f>D126/1000</f>
        <v>1009.77222931847</v>
      </c>
      <c r="E243" s="27">
        <f>E126/1000</f>
        <v>868.22303753282392</v>
      </c>
      <c r="F243" s="27">
        <f>F126/1000</f>
        <v>230.69224192259099</v>
      </c>
      <c r="G243" s="27"/>
      <c r="H243" s="28">
        <f t="shared" si="15"/>
        <v>27.773617784164607</v>
      </c>
      <c r="I243" s="28">
        <f t="shared" si="15"/>
        <v>34.586535312716414</v>
      </c>
      <c r="J243" s="28">
        <f t="shared" si="15"/>
        <v>29.738218060532738</v>
      </c>
      <c r="K243" s="28">
        <f t="shared" si="15"/>
        <v>7.9016288425862227</v>
      </c>
    </row>
    <row r="244" spans="1:11" x14ac:dyDescent="0.2">
      <c r="A244" s="1">
        <v>2045</v>
      </c>
      <c r="B244" s="27">
        <f>B149/1000</f>
        <v>2983.4789999999998</v>
      </c>
      <c r="C244" s="27">
        <f>C149/1000</f>
        <v>849.01519105338798</v>
      </c>
      <c r="D244" s="27">
        <f>D149/1000</f>
        <v>1012.0663875865399</v>
      </c>
      <c r="E244" s="27">
        <f>E149/1000</f>
        <v>885.15237557412502</v>
      </c>
      <c r="F244" s="27">
        <f>F149/1000</f>
        <v>237.245045785945</v>
      </c>
      <c r="G244" s="27"/>
      <c r="H244" s="28">
        <f t="shared" si="15"/>
        <v>28.457220280531171</v>
      </c>
      <c r="I244" s="28">
        <f t="shared" si="15"/>
        <v>33.922356671072279</v>
      </c>
      <c r="J244" s="28">
        <f t="shared" si="15"/>
        <v>29.668463413824117</v>
      </c>
      <c r="K244" s="28">
        <f t="shared" si="15"/>
        <v>7.9519596345724288</v>
      </c>
    </row>
    <row r="245" spans="1:11" x14ac:dyDescent="0.2">
      <c r="A245" s="1">
        <v>2050</v>
      </c>
      <c r="B245" s="27">
        <f>B179/1000</f>
        <v>2981.4</v>
      </c>
      <c r="C245" s="27">
        <f>C179/1000</f>
        <v>866.62134193994495</v>
      </c>
      <c r="D245" s="27">
        <f>D179/1000</f>
        <v>993.06448710596499</v>
      </c>
      <c r="E245" s="27">
        <f>E179/1000</f>
        <v>875.26581257182102</v>
      </c>
      <c r="F245" s="27">
        <f>F179/1000</f>
        <v>246.44835838226902</v>
      </c>
      <c r="G245" s="27"/>
      <c r="H245" s="28">
        <f t="shared" si="15"/>
        <v>29.067597167100857</v>
      </c>
      <c r="I245" s="28">
        <f t="shared" si="15"/>
        <v>33.308663282550647</v>
      </c>
      <c r="J245" s="28">
        <f t="shared" si="15"/>
        <v>29.357543857644764</v>
      </c>
      <c r="K245" s="28">
        <f t="shared" si="15"/>
        <v>8.2661956927037306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1231.2639999999999</v>
      </c>
      <c r="C247" s="27">
        <f>C28/1000</f>
        <v>293.15917011949404</v>
      </c>
      <c r="D247" s="27">
        <f>D28/1000</f>
        <v>452.75905976991402</v>
      </c>
      <c r="E247" s="27">
        <f>E28/1000</f>
        <v>367.64939707643401</v>
      </c>
      <c r="F247" s="27">
        <f>F28/1000</f>
        <v>117.696373034159</v>
      </c>
      <c r="G247" s="27"/>
      <c r="H247" s="28">
        <f t="shared" si="15"/>
        <v>23.809611108543237</v>
      </c>
      <c r="I247" s="28">
        <f t="shared" si="15"/>
        <v>36.77189130600047</v>
      </c>
      <c r="J247" s="28">
        <f t="shared" si="15"/>
        <v>29.859509989444483</v>
      </c>
      <c r="K247" s="28">
        <f t="shared" si="15"/>
        <v>9.5589875960118125</v>
      </c>
    </row>
    <row r="248" spans="1:11" x14ac:dyDescent="0.2">
      <c r="A248" s="1">
        <v>2025</v>
      </c>
      <c r="B248" s="27">
        <f>B51/1000</f>
        <v>1464.03</v>
      </c>
      <c r="C248" s="27">
        <f>C51/1000</f>
        <v>372.41858409771282</v>
      </c>
      <c r="D248" s="27">
        <f>D51/1000</f>
        <v>524.69974208739904</v>
      </c>
      <c r="E248" s="27">
        <f>E51/1000</f>
        <v>417.21979137105927</v>
      </c>
      <c r="F248" s="27">
        <f>F51/1000</f>
        <v>149.69188244382886</v>
      </c>
      <c r="G248" s="27"/>
      <c r="H248" s="28">
        <f t="shared" si="15"/>
        <v>25.437906606948818</v>
      </c>
      <c r="I248" s="28">
        <f t="shared" si="15"/>
        <v>35.839411903266942</v>
      </c>
      <c r="J248" s="28">
        <f t="shared" si="15"/>
        <v>28.498035653030279</v>
      </c>
      <c r="K248" s="28">
        <f t="shared" si="15"/>
        <v>10.224645836753949</v>
      </c>
    </row>
    <row r="249" spans="1:11" x14ac:dyDescent="0.2">
      <c r="A249" s="1">
        <v>2030</v>
      </c>
      <c r="B249" s="27">
        <f>B74/1000</f>
        <v>1527.59</v>
      </c>
      <c r="C249" s="27">
        <f>C74/1000</f>
        <v>414.31663649735697</v>
      </c>
      <c r="D249" s="27">
        <f>D74/1000</f>
        <v>529.57752742610103</v>
      </c>
      <c r="E249" s="27">
        <f>E74/1000</f>
        <v>408.35650013962203</v>
      </c>
      <c r="F249" s="27">
        <f>F74/1000</f>
        <v>175.33933593691901</v>
      </c>
      <c r="G249" s="27"/>
      <c r="H249" s="28">
        <f t="shared" si="15"/>
        <v>27.122240686136806</v>
      </c>
      <c r="I249" s="28">
        <f t="shared" si="15"/>
        <v>34.667517293652182</v>
      </c>
      <c r="J249" s="28">
        <f t="shared" si="15"/>
        <v>26.732074715049343</v>
      </c>
      <c r="K249" s="28">
        <f t="shared" si="15"/>
        <v>11.478167305161667</v>
      </c>
    </row>
    <row r="250" spans="1:11" x14ac:dyDescent="0.2">
      <c r="A250" s="1">
        <v>2035</v>
      </c>
      <c r="B250" s="27">
        <f>B104/1000</f>
        <v>1516.67</v>
      </c>
      <c r="C250" s="27">
        <f>C104/1000</f>
        <v>429.95084483282</v>
      </c>
      <c r="D250" s="27">
        <f>D104/1000</f>
        <v>511.45818647220602</v>
      </c>
      <c r="E250" s="27">
        <f>E104/1000</f>
        <v>380.27078705361299</v>
      </c>
      <c r="F250" s="27">
        <f>F104/1000</f>
        <v>194.990181641361</v>
      </c>
      <c r="G250" s="27"/>
      <c r="H250" s="28">
        <f t="shared" si="15"/>
        <v>28.348345047559455</v>
      </c>
      <c r="I250" s="28">
        <f t="shared" si="15"/>
        <v>33.722443674115397</v>
      </c>
      <c r="J250" s="28">
        <f t="shared" si="15"/>
        <v>25.072744041460108</v>
      </c>
      <c r="K250" s="28">
        <f t="shared" si="15"/>
        <v>12.85646723686504</v>
      </c>
    </row>
    <row r="251" spans="1:11" x14ac:dyDescent="0.2">
      <c r="A251" s="1">
        <v>2040</v>
      </c>
      <c r="B251" s="27">
        <f>B127/1000</f>
        <v>1567.951</v>
      </c>
      <c r="C251" s="27">
        <f>C127/1000</f>
        <v>454.92076530866001</v>
      </c>
      <c r="D251" s="27">
        <f>D127/1000</f>
        <v>520.81673118460594</v>
      </c>
      <c r="E251" s="27">
        <f>E127/1000</f>
        <v>384.77076757269299</v>
      </c>
      <c r="F251" s="27">
        <f>F127/1000</f>
        <v>207.442735934041</v>
      </c>
      <c r="G251" s="27"/>
      <c r="H251" s="28">
        <f t="shared" si="15"/>
        <v>29.013710588446962</v>
      </c>
      <c r="I251" s="28">
        <f t="shared" si="15"/>
        <v>33.216390766331727</v>
      </c>
      <c r="J251" s="28">
        <f t="shared" si="15"/>
        <v>24.539718879779603</v>
      </c>
      <c r="K251" s="28">
        <f t="shared" si="15"/>
        <v>13.230179765441715</v>
      </c>
    </row>
    <row r="252" spans="1:11" x14ac:dyDescent="0.2">
      <c r="A252" s="1">
        <v>2045</v>
      </c>
      <c r="B252" s="27">
        <f>B150/1000</f>
        <v>1703.05</v>
      </c>
      <c r="C252" s="27">
        <f>C150/1000</f>
        <v>503.72654919531402</v>
      </c>
      <c r="D252" s="27">
        <f>D150/1000</f>
        <v>557.92053840569201</v>
      </c>
      <c r="E252" s="27">
        <f>E150/1000</f>
        <v>426.59201561493103</v>
      </c>
      <c r="F252" s="27">
        <f>F150/1000</f>
        <v>214.810896784063</v>
      </c>
      <c r="G252" s="27"/>
      <c r="H252" s="28">
        <f t="shared" si="15"/>
        <v>29.577907236740785</v>
      </c>
      <c r="I252" s="28">
        <f t="shared" si="15"/>
        <v>32.760079763112763</v>
      </c>
      <c r="J252" s="28">
        <f t="shared" si="15"/>
        <v>25.048707648919937</v>
      </c>
      <c r="K252" s="28">
        <f t="shared" si="15"/>
        <v>12.613305351226504</v>
      </c>
    </row>
    <row r="253" spans="1:11" x14ac:dyDescent="0.2">
      <c r="A253" s="1">
        <v>2050</v>
      </c>
      <c r="B253" s="27">
        <f>B180/1000</f>
        <v>1882.86</v>
      </c>
      <c r="C253" s="27">
        <f>C180/1000</f>
        <v>568.86300641879495</v>
      </c>
      <c r="D253" s="27">
        <f>D180/1000</f>
        <v>606.04165582416692</v>
      </c>
      <c r="E253" s="27">
        <f>E180/1000</f>
        <v>480.47646290024198</v>
      </c>
      <c r="F253" s="27">
        <f>F180/1000</f>
        <v>227.47887485679698</v>
      </c>
      <c r="G253" s="27"/>
      <c r="H253" s="28">
        <f t="shared" si="15"/>
        <v>30.212708667601134</v>
      </c>
      <c r="I253" s="28">
        <f t="shared" si="15"/>
        <v>32.187292513737965</v>
      </c>
      <c r="J253" s="28">
        <f t="shared" si="15"/>
        <v>25.518438062322307</v>
      </c>
      <c r="K253" s="28">
        <f t="shared" si="15"/>
        <v>12.081560756338595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8150.8689999999997</v>
      </c>
      <c r="C257" s="27">
        <f>SUM(B9:B18)/1000</f>
        <v>5790.049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8202.5679999999993</v>
      </c>
      <c r="C258" s="27">
        <f>SUM(B32:B41)/1000</f>
        <v>5768.5169999999998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8192.8109999999997</v>
      </c>
      <c r="C259" s="27">
        <f>SUM(B55:B64)/1000</f>
        <v>5644.9110000000001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8106.0119999999997</v>
      </c>
      <c r="C260" s="27">
        <f>SUM(B85:B94)/1000</f>
        <v>5383.22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7962.74</v>
      </c>
      <c r="C261" s="27">
        <f>SUM(B108:B117)/1000</f>
        <v>5043.1869999999999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7812.3310000000001</v>
      </c>
      <c r="C262" s="27">
        <f>SUM(B131:B140)/1000</f>
        <v>4828.8519999999999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7672.6480000000001</v>
      </c>
      <c r="C263" s="27">
        <f>SUM(B161:B170)/1000</f>
        <v>4691.2479999999996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D70C7-6062-4D97-8E8E-36E8C005C2B3}">
  <sheetPr codeName="Sheet20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74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1953348</v>
      </c>
      <c r="C8" s="7">
        <v>266182</v>
      </c>
      <c r="D8" s="7">
        <v>596614</v>
      </c>
      <c r="E8" s="7">
        <v>1030649.44823262</v>
      </c>
      <c r="F8" s="7">
        <v>59902.551767378602</v>
      </c>
      <c r="G8" s="8">
        <f t="shared" ref="G8:K23" si="0">ROUND(B8/$B8%,1)</f>
        <v>100</v>
      </c>
      <c r="H8" s="9">
        <f t="shared" si="0"/>
        <v>13.6</v>
      </c>
      <c r="I8" s="9">
        <f t="shared" si="0"/>
        <v>30.5</v>
      </c>
      <c r="J8" s="9">
        <f t="shared" si="0"/>
        <v>52.8</v>
      </c>
      <c r="K8" s="9">
        <f t="shared" si="0"/>
        <v>3.1</v>
      </c>
    </row>
    <row r="9" spans="1:11" ht="12.5" customHeight="1" x14ac:dyDescent="0.3">
      <c r="A9" s="4" t="s">
        <v>15</v>
      </c>
      <c r="B9" s="6">
        <v>97245</v>
      </c>
      <c r="C9" s="7">
        <v>6515.2782057426102</v>
      </c>
      <c r="D9" s="7">
        <v>67.929464411909507</v>
      </c>
      <c r="E9" s="7">
        <v>88043.884548898204</v>
      </c>
      <c r="F9" s="7">
        <v>2617.9077809473101</v>
      </c>
      <c r="G9" s="8">
        <f t="shared" si="0"/>
        <v>100</v>
      </c>
      <c r="H9" s="9">
        <f t="shared" si="0"/>
        <v>6.7</v>
      </c>
      <c r="I9" s="9">
        <f t="shared" si="0"/>
        <v>0.1</v>
      </c>
      <c r="J9" s="9">
        <f t="shared" si="0"/>
        <v>90.5</v>
      </c>
      <c r="K9" s="9">
        <f t="shared" si="0"/>
        <v>2.7</v>
      </c>
    </row>
    <row r="10" spans="1:11" ht="12.5" customHeight="1" x14ac:dyDescent="0.3">
      <c r="A10" s="4" t="s">
        <v>16</v>
      </c>
      <c r="B10" s="6">
        <v>90333</v>
      </c>
      <c r="C10" s="7">
        <v>25725.398109126701</v>
      </c>
      <c r="D10" s="7">
        <v>2561.8274324116901</v>
      </c>
      <c r="E10" s="7">
        <v>60440.305731941196</v>
      </c>
      <c r="F10" s="7">
        <v>1605.46872652041</v>
      </c>
      <c r="G10" s="8">
        <f t="shared" si="0"/>
        <v>100</v>
      </c>
      <c r="H10" s="9">
        <f t="shared" si="0"/>
        <v>28.5</v>
      </c>
      <c r="I10" s="9">
        <f t="shared" si="0"/>
        <v>2.8</v>
      </c>
      <c r="J10" s="9">
        <f t="shared" si="0"/>
        <v>66.900000000000006</v>
      </c>
      <c r="K10" s="9">
        <f t="shared" si="0"/>
        <v>1.8</v>
      </c>
    </row>
    <row r="11" spans="1:11" ht="12.5" customHeight="1" x14ac:dyDescent="0.3">
      <c r="A11" s="4" t="s">
        <v>17</v>
      </c>
      <c r="B11" s="6">
        <v>91068</v>
      </c>
      <c r="C11" s="7">
        <v>19458.9768695403</v>
      </c>
      <c r="D11" s="7">
        <v>11455.8350396966</v>
      </c>
      <c r="E11" s="7">
        <v>59590.904129655202</v>
      </c>
      <c r="F11" s="7">
        <v>562.28396110799099</v>
      </c>
      <c r="G11" s="8">
        <f t="shared" si="0"/>
        <v>100</v>
      </c>
      <c r="H11" s="9">
        <f t="shared" si="0"/>
        <v>21.4</v>
      </c>
      <c r="I11" s="9">
        <f t="shared" si="0"/>
        <v>12.6</v>
      </c>
      <c r="J11" s="9">
        <f t="shared" si="0"/>
        <v>65.400000000000006</v>
      </c>
      <c r="K11" s="9">
        <f t="shared" si="0"/>
        <v>0.6</v>
      </c>
    </row>
    <row r="12" spans="1:11" ht="12.5" customHeight="1" x14ac:dyDescent="0.3">
      <c r="A12" s="4" t="s">
        <v>18</v>
      </c>
      <c r="B12" s="6">
        <v>104422</v>
      </c>
      <c r="C12" s="7">
        <v>13293.745192742101</v>
      </c>
      <c r="D12" s="7">
        <v>22985.506031964898</v>
      </c>
      <c r="E12" s="7">
        <v>67626.2658821964</v>
      </c>
      <c r="F12" s="7">
        <v>516.48289309650397</v>
      </c>
      <c r="G12" s="8">
        <f t="shared" si="0"/>
        <v>100</v>
      </c>
      <c r="H12" s="9">
        <f t="shared" si="0"/>
        <v>12.7</v>
      </c>
      <c r="I12" s="9">
        <f t="shared" si="0"/>
        <v>22</v>
      </c>
      <c r="J12" s="9">
        <f t="shared" si="0"/>
        <v>64.8</v>
      </c>
      <c r="K12" s="9">
        <f t="shared" si="0"/>
        <v>0.5</v>
      </c>
    </row>
    <row r="13" spans="1:11" ht="12.5" customHeight="1" x14ac:dyDescent="0.3">
      <c r="A13" s="4" t="s">
        <v>19</v>
      </c>
      <c r="B13" s="6">
        <v>120796</v>
      </c>
      <c r="C13" s="7">
        <v>11381.622235979101</v>
      </c>
      <c r="D13" s="7">
        <v>33058.303183508797</v>
      </c>
      <c r="E13" s="7">
        <v>75805.977656135394</v>
      </c>
      <c r="F13" s="7">
        <v>550.09692437666899</v>
      </c>
      <c r="G13" s="8">
        <f t="shared" si="0"/>
        <v>100</v>
      </c>
      <c r="H13" s="9">
        <f t="shared" si="0"/>
        <v>9.4</v>
      </c>
      <c r="I13" s="9">
        <f t="shared" si="0"/>
        <v>27.4</v>
      </c>
      <c r="J13" s="9">
        <f t="shared" si="0"/>
        <v>62.8</v>
      </c>
      <c r="K13" s="9">
        <f t="shared" si="0"/>
        <v>0.5</v>
      </c>
    </row>
    <row r="14" spans="1:11" ht="12.5" customHeight="1" x14ac:dyDescent="0.3">
      <c r="A14" s="4" t="s">
        <v>20</v>
      </c>
      <c r="B14" s="6">
        <v>142484</v>
      </c>
      <c r="C14" s="7">
        <v>12405.6314838539</v>
      </c>
      <c r="D14" s="7">
        <v>43375.510256898</v>
      </c>
      <c r="E14" s="7">
        <v>85974.701788555103</v>
      </c>
      <c r="F14" s="7">
        <v>728.156470692977</v>
      </c>
      <c r="G14" s="8">
        <f t="shared" si="0"/>
        <v>100</v>
      </c>
      <c r="H14" s="9">
        <f t="shared" si="0"/>
        <v>8.6999999999999993</v>
      </c>
      <c r="I14" s="9">
        <f t="shared" si="0"/>
        <v>30.4</v>
      </c>
      <c r="J14" s="9">
        <f t="shared" si="0"/>
        <v>60.3</v>
      </c>
      <c r="K14" s="9">
        <f t="shared" si="0"/>
        <v>0.5</v>
      </c>
    </row>
    <row r="15" spans="1:11" ht="12.5" customHeight="1" x14ac:dyDescent="0.3">
      <c r="A15" s="4" t="s">
        <v>21</v>
      </c>
      <c r="B15" s="6">
        <v>157612</v>
      </c>
      <c r="C15" s="7">
        <v>15893.567108453801</v>
      </c>
      <c r="D15" s="7">
        <v>50786.318319489998</v>
      </c>
      <c r="E15" s="7">
        <v>89928.808556603195</v>
      </c>
      <c r="F15" s="7">
        <v>1003.30601545293</v>
      </c>
      <c r="G15" s="8">
        <f t="shared" si="0"/>
        <v>100</v>
      </c>
      <c r="H15" s="9">
        <f t="shared" si="0"/>
        <v>10.1</v>
      </c>
      <c r="I15" s="9">
        <f t="shared" si="0"/>
        <v>32.200000000000003</v>
      </c>
      <c r="J15" s="9">
        <f t="shared" si="0"/>
        <v>57.1</v>
      </c>
      <c r="K15" s="9">
        <f t="shared" si="0"/>
        <v>0.6</v>
      </c>
    </row>
    <row r="16" spans="1:11" ht="12.5" customHeight="1" x14ac:dyDescent="0.3">
      <c r="A16" s="4" t="s">
        <v>22</v>
      </c>
      <c r="B16" s="6">
        <v>142452</v>
      </c>
      <c r="C16" s="7">
        <v>17718.308444261998</v>
      </c>
      <c r="D16" s="7">
        <v>47991.097611643898</v>
      </c>
      <c r="E16" s="7">
        <v>75634.735838697699</v>
      </c>
      <c r="F16" s="7">
        <v>1107.85810539626</v>
      </c>
      <c r="G16" s="8">
        <f t="shared" si="0"/>
        <v>100</v>
      </c>
      <c r="H16" s="9">
        <f t="shared" si="0"/>
        <v>12.4</v>
      </c>
      <c r="I16" s="9">
        <f t="shared" si="0"/>
        <v>33.700000000000003</v>
      </c>
      <c r="J16" s="9">
        <f t="shared" si="0"/>
        <v>53.1</v>
      </c>
      <c r="K16" s="9">
        <f t="shared" si="0"/>
        <v>0.8</v>
      </c>
    </row>
    <row r="17" spans="1:11" ht="12.5" customHeight="1" x14ac:dyDescent="0.3">
      <c r="A17" s="4" t="s">
        <v>23</v>
      </c>
      <c r="B17" s="6">
        <v>139381</v>
      </c>
      <c r="C17" s="7">
        <v>18407.026289615202</v>
      </c>
      <c r="D17" s="7">
        <v>50905.443091368397</v>
      </c>
      <c r="E17" s="7">
        <v>68892.599222668694</v>
      </c>
      <c r="F17" s="7">
        <v>1175.93139634774</v>
      </c>
      <c r="G17" s="8">
        <f t="shared" si="0"/>
        <v>100</v>
      </c>
      <c r="H17" s="9">
        <f t="shared" si="0"/>
        <v>13.2</v>
      </c>
      <c r="I17" s="9">
        <f t="shared" si="0"/>
        <v>36.5</v>
      </c>
      <c r="J17" s="9">
        <f t="shared" si="0"/>
        <v>49.4</v>
      </c>
      <c r="K17" s="9">
        <f t="shared" si="0"/>
        <v>0.8</v>
      </c>
    </row>
    <row r="18" spans="1:11" ht="12.5" customHeight="1" x14ac:dyDescent="0.3">
      <c r="A18" s="4" t="s">
        <v>24</v>
      </c>
      <c r="B18" s="6">
        <v>146277</v>
      </c>
      <c r="C18" s="7">
        <v>19288.508594007199</v>
      </c>
      <c r="D18" s="7">
        <v>58150.839827850701</v>
      </c>
      <c r="E18" s="7">
        <v>67253.232368396595</v>
      </c>
      <c r="F18" s="7">
        <v>1584.41920974545</v>
      </c>
      <c r="G18" s="8">
        <f t="shared" si="0"/>
        <v>100</v>
      </c>
      <c r="H18" s="9">
        <f t="shared" si="0"/>
        <v>13.2</v>
      </c>
      <c r="I18" s="9">
        <f t="shared" si="0"/>
        <v>39.799999999999997</v>
      </c>
      <c r="J18" s="9">
        <f t="shared" si="0"/>
        <v>46</v>
      </c>
      <c r="K18" s="9">
        <f t="shared" si="0"/>
        <v>1.1000000000000001</v>
      </c>
    </row>
    <row r="19" spans="1:11" ht="12.5" customHeight="1" x14ac:dyDescent="0.3">
      <c r="A19" s="4" t="s">
        <v>25</v>
      </c>
      <c r="B19" s="6">
        <v>169854</v>
      </c>
      <c r="C19" s="7">
        <v>23699.023482542802</v>
      </c>
      <c r="D19" s="7">
        <v>70161.369123656696</v>
      </c>
      <c r="E19" s="7">
        <v>73559.152448380701</v>
      </c>
      <c r="F19" s="7">
        <v>2434.45494541988</v>
      </c>
      <c r="G19" s="8">
        <f t="shared" si="0"/>
        <v>100</v>
      </c>
      <c r="H19" s="9">
        <f t="shared" si="0"/>
        <v>14</v>
      </c>
      <c r="I19" s="9">
        <f t="shared" si="0"/>
        <v>41.3</v>
      </c>
      <c r="J19" s="9">
        <f t="shared" si="0"/>
        <v>43.3</v>
      </c>
      <c r="K19" s="9">
        <f t="shared" si="0"/>
        <v>1.4</v>
      </c>
    </row>
    <row r="20" spans="1:11" ht="12.5" customHeight="1" x14ac:dyDescent="0.3">
      <c r="A20" s="4" t="s">
        <v>26</v>
      </c>
      <c r="B20" s="6">
        <v>176709</v>
      </c>
      <c r="C20" s="7">
        <v>24959.3210826381</v>
      </c>
      <c r="D20" s="7">
        <v>76570.758018362103</v>
      </c>
      <c r="E20" s="7">
        <v>71616.743321543399</v>
      </c>
      <c r="F20" s="7">
        <v>3562.1775774563798</v>
      </c>
      <c r="G20" s="8">
        <f t="shared" si="0"/>
        <v>100</v>
      </c>
      <c r="H20" s="9">
        <f t="shared" si="0"/>
        <v>14.1</v>
      </c>
      <c r="I20" s="9">
        <f t="shared" si="0"/>
        <v>43.3</v>
      </c>
      <c r="J20" s="9">
        <f t="shared" si="0"/>
        <v>40.5</v>
      </c>
      <c r="K20" s="9">
        <f t="shared" si="0"/>
        <v>2</v>
      </c>
    </row>
    <row r="21" spans="1:11" ht="12.5" customHeight="1" x14ac:dyDescent="0.3">
      <c r="A21" s="4" t="s">
        <v>27</v>
      </c>
      <c r="B21" s="6">
        <v>127407</v>
      </c>
      <c r="C21" s="7">
        <v>18674.5034879056</v>
      </c>
      <c r="D21" s="7">
        <v>53771.403366515297</v>
      </c>
      <c r="E21" s="7">
        <v>50697.0660743357</v>
      </c>
      <c r="F21" s="7">
        <v>4264.0270712433803</v>
      </c>
      <c r="G21" s="8">
        <f t="shared" si="0"/>
        <v>100</v>
      </c>
      <c r="H21" s="9">
        <f t="shared" si="0"/>
        <v>14.7</v>
      </c>
      <c r="I21" s="9">
        <f t="shared" si="0"/>
        <v>42.2</v>
      </c>
      <c r="J21" s="9">
        <f t="shared" si="0"/>
        <v>39.799999999999997</v>
      </c>
      <c r="K21" s="9">
        <f t="shared" si="0"/>
        <v>3.3</v>
      </c>
    </row>
    <row r="22" spans="1:11" ht="12.5" customHeight="1" x14ac:dyDescent="0.3">
      <c r="A22" s="4" t="s">
        <v>28</v>
      </c>
      <c r="B22" s="6">
        <v>108410</v>
      </c>
      <c r="C22" s="7">
        <v>17781.052516330001</v>
      </c>
      <c r="D22" s="7">
        <v>41092.377130716901</v>
      </c>
      <c r="E22" s="7">
        <v>42056.765194131403</v>
      </c>
      <c r="F22" s="7">
        <v>7479.8051588217204</v>
      </c>
      <c r="G22" s="8">
        <f t="shared" si="0"/>
        <v>100</v>
      </c>
      <c r="H22" s="9">
        <f t="shared" si="0"/>
        <v>16.399999999999999</v>
      </c>
      <c r="I22" s="9">
        <f t="shared" si="0"/>
        <v>37.9</v>
      </c>
      <c r="J22" s="9">
        <f t="shared" si="0"/>
        <v>38.799999999999997</v>
      </c>
      <c r="K22" s="9">
        <f t="shared" si="0"/>
        <v>6.9</v>
      </c>
    </row>
    <row r="23" spans="1:11" ht="12.5" customHeight="1" x14ac:dyDescent="0.3">
      <c r="A23" s="4" t="s">
        <v>29</v>
      </c>
      <c r="B23" s="6">
        <v>138898</v>
      </c>
      <c r="C23" s="7">
        <v>20980.036897260499</v>
      </c>
      <c r="D23" s="7">
        <v>33679.482101504</v>
      </c>
      <c r="E23" s="7">
        <v>53528.305470482497</v>
      </c>
      <c r="F23" s="7">
        <v>30710.175530753</v>
      </c>
      <c r="G23" s="8">
        <f t="shared" si="0"/>
        <v>100</v>
      </c>
      <c r="H23" s="9">
        <f t="shared" si="0"/>
        <v>15.1</v>
      </c>
      <c r="I23" s="9">
        <f t="shared" si="0"/>
        <v>24.2</v>
      </c>
      <c r="J23" s="9">
        <f t="shared" si="0"/>
        <v>38.5</v>
      </c>
      <c r="K23" s="9">
        <f t="shared" si="0"/>
        <v>22.1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721278</v>
      </c>
      <c r="C27" s="7">
        <v>106093.937466677</v>
      </c>
      <c r="D27" s="7">
        <v>275275.38974075502</v>
      </c>
      <c r="E27" s="7">
        <v>291458.03250887402</v>
      </c>
      <c r="F27" s="7">
        <v>48450.640283694403</v>
      </c>
      <c r="G27" s="8">
        <f t="shared" ref="G27:K28" si="1">ROUND(B27/$B27%,1)</f>
        <v>100</v>
      </c>
      <c r="H27" s="9">
        <f t="shared" si="1"/>
        <v>14.7</v>
      </c>
      <c r="I27" s="9">
        <f t="shared" si="1"/>
        <v>38.200000000000003</v>
      </c>
      <c r="J27" s="9">
        <f t="shared" si="1"/>
        <v>40.4</v>
      </c>
      <c r="K27" s="9">
        <f t="shared" si="1"/>
        <v>6.7</v>
      </c>
    </row>
    <row r="28" spans="1:11" ht="12.5" customHeight="1" x14ac:dyDescent="0.3">
      <c r="A28" s="4" t="s">
        <v>32</v>
      </c>
      <c r="B28" s="6">
        <v>374715</v>
      </c>
      <c r="C28" s="7">
        <v>57435.592901496202</v>
      </c>
      <c r="D28" s="7">
        <v>128543.26259873599</v>
      </c>
      <c r="E28" s="7">
        <v>146282.13673895001</v>
      </c>
      <c r="F28" s="7">
        <v>42454.007760818102</v>
      </c>
      <c r="G28" s="8">
        <f t="shared" si="1"/>
        <v>100</v>
      </c>
      <c r="H28" s="9">
        <f t="shared" si="1"/>
        <v>15.3</v>
      </c>
      <c r="I28" s="9">
        <f t="shared" si="1"/>
        <v>34.299999999999997</v>
      </c>
      <c r="J28" s="9">
        <f t="shared" si="1"/>
        <v>39</v>
      </c>
      <c r="K28" s="9">
        <f t="shared" si="1"/>
        <v>11.3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1870477</v>
      </c>
      <c r="C31" s="7">
        <v>287143.84047013201</v>
      </c>
      <c r="D31" s="7">
        <v>582408.922428736</v>
      </c>
      <c r="E31" s="7">
        <v>937500.54949642497</v>
      </c>
      <c r="F31" s="7">
        <v>63423.687604707004</v>
      </c>
      <c r="G31" s="8">
        <f t="shared" ref="G31:K48" si="2">ROUND(B31/$B31%,1)</f>
        <v>100</v>
      </c>
      <c r="H31" s="9">
        <f t="shared" si="2"/>
        <v>15.4</v>
      </c>
      <c r="I31" s="9">
        <f t="shared" si="2"/>
        <v>31.1</v>
      </c>
      <c r="J31" s="9">
        <f t="shared" si="2"/>
        <v>50.1</v>
      </c>
      <c r="K31" s="9">
        <f t="shared" si="2"/>
        <v>3.4</v>
      </c>
    </row>
    <row r="32" spans="1:11" ht="12.5" customHeight="1" x14ac:dyDescent="0.3">
      <c r="A32" s="4" t="s">
        <v>15</v>
      </c>
      <c r="B32" s="6">
        <v>88675</v>
      </c>
      <c r="C32" s="7">
        <v>5854.3958469695099</v>
      </c>
      <c r="D32" s="7">
        <v>64.227062949661871</v>
      </c>
      <c r="E32" s="7">
        <v>80263.065887628778</v>
      </c>
      <c r="F32" s="7">
        <v>2493.3112024520478</v>
      </c>
      <c r="G32" s="8">
        <f t="shared" si="2"/>
        <v>100</v>
      </c>
      <c r="H32" s="9">
        <f t="shared" si="2"/>
        <v>6.6</v>
      </c>
      <c r="I32" s="9">
        <f t="shared" si="2"/>
        <v>0.1</v>
      </c>
      <c r="J32" s="9">
        <f t="shared" si="2"/>
        <v>90.5</v>
      </c>
      <c r="K32" s="9">
        <f t="shared" si="2"/>
        <v>2.8</v>
      </c>
    </row>
    <row r="33" spans="1:11" ht="12.5" customHeight="1" x14ac:dyDescent="0.3">
      <c r="A33" s="4" t="s">
        <v>16</v>
      </c>
      <c r="B33" s="6">
        <v>84443</v>
      </c>
      <c r="C33" s="7">
        <v>26497.4827375735</v>
      </c>
      <c r="D33" s="7">
        <v>3034.3307537107439</v>
      </c>
      <c r="E33" s="7">
        <v>53335.592592968882</v>
      </c>
      <c r="F33" s="7">
        <v>1575.5939157468761</v>
      </c>
      <c r="G33" s="8">
        <f t="shared" si="2"/>
        <v>100</v>
      </c>
      <c r="H33" s="9">
        <f t="shared" si="2"/>
        <v>31.4</v>
      </c>
      <c r="I33" s="9">
        <f t="shared" si="2"/>
        <v>3.6</v>
      </c>
      <c r="J33" s="9">
        <f t="shared" si="2"/>
        <v>63.2</v>
      </c>
      <c r="K33" s="9">
        <f t="shared" si="2"/>
        <v>1.9</v>
      </c>
    </row>
    <row r="34" spans="1:11" ht="12.5" customHeight="1" x14ac:dyDescent="0.3">
      <c r="A34" s="4" t="s">
        <v>17</v>
      </c>
      <c r="B34" s="6">
        <v>87165</v>
      </c>
      <c r="C34" s="7">
        <v>21422.049873108099</v>
      </c>
      <c r="D34" s="7">
        <v>13022.821013126744</v>
      </c>
      <c r="E34" s="7">
        <v>52165.656112210927</v>
      </c>
      <c r="F34" s="7">
        <v>554.4730015542201</v>
      </c>
      <c r="G34" s="8">
        <f t="shared" si="2"/>
        <v>100</v>
      </c>
      <c r="H34" s="9">
        <f t="shared" si="2"/>
        <v>24.6</v>
      </c>
      <c r="I34" s="9">
        <f t="shared" si="2"/>
        <v>14.9</v>
      </c>
      <c r="J34" s="9">
        <f t="shared" si="2"/>
        <v>59.8</v>
      </c>
      <c r="K34" s="9">
        <f t="shared" si="2"/>
        <v>0.6</v>
      </c>
    </row>
    <row r="35" spans="1:11" ht="12.5" customHeight="1" x14ac:dyDescent="0.3">
      <c r="A35" s="4" t="s">
        <v>18</v>
      </c>
      <c r="B35" s="6">
        <v>90607</v>
      </c>
      <c r="C35" s="7">
        <v>13293.866029635799</v>
      </c>
      <c r="D35" s="7">
        <v>20888.532984004582</v>
      </c>
      <c r="E35" s="7">
        <v>55994.473573146526</v>
      </c>
      <c r="F35" s="7">
        <v>430.12741321309352</v>
      </c>
      <c r="G35" s="8">
        <f t="shared" si="2"/>
        <v>100</v>
      </c>
      <c r="H35" s="9">
        <f t="shared" si="2"/>
        <v>14.7</v>
      </c>
      <c r="I35" s="9">
        <f t="shared" si="2"/>
        <v>23.1</v>
      </c>
      <c r="J35" s="9">
        <f t="shared" si="2"/>
        <v>61.8</v>
      </c>
      <c r="K35" s="9">
        <f t="shared" si="2"/>
        <v>0.5</v>
      </c>
    </row>
    <row r="36" spans="1:11" ht="12.5" customHeight="1" x14ac:dyDescent="0.3">
      <c r="A36" s="4" t="s">
        <v>19</v>
      </c>
      <c r="B36" s="6">
        <v>104151</v>
      </c>
      <c r="C36" s="7">
        <v>11516.456864440401</v>
      </c>
      <c r="D36" s="7">
        <v>29902.588134580532</v>
      </c>
      <c r="E36" s="7">
        <v>62295.957346990726</v>
      </c>
      <c r="F36" s="7">
        <v>435.99765398834461</v>
      </c>
      <c r="G36" s="8">
        <f t="shared" si="2"/>
        <v>100</v>
      </c>
      <c r="H36" s="9">
        <f t="shared" si="2"/>
        <v>11.1</v>
      </c>
      <c r="I36" s="9">
        <f t="shared" si="2"/>
        <v>28.7</v>
      </c>
      <c r="J36" s="9">
        <f t="shared" si="2"/>
        <v>59.8</v>
      </c>
      <c r="K36" s="9">
        <f t="shared" si="2"/>
        <v>0.4</v>
      </c>
    </row>
    <row r="37" spans="1:11" ht="12.5" customHeight="1" x14ac:dyDescent="0.3">
      <c r="A37" s="4" t="s">
        <v>20</v>
      </c>
      <c r="B37" s="6">
        <v>120175</v>
      </c>
      <c r="C37" s="7">
        <v>11537.844864126</v>
      </c>
      <c r="D37" s="7">
        <v>39167.806277683136</v>
      </c>
      <c r="E37" s="7">
        <v>68867.577508216913</v>
      </c>
      <c r="F37" s="7">
        <v>601.77134997394478</v>
      </c>
      <c r="G37" s="8">
        <f t="shared" si="2"/>
        <v>100</v>
      </c>
      <c r="H37" s="9">
        <f t="shared" si="2"/>
        <v>9.6</v>
      </c>
      <c r="I37" s="9">
        <f t="shared" si="2"/>
        <v>32.6</v>
      </c>
      <c r="J37" s="9">
        <f t="shared" si="2"/>
        <v>57.3</v>
      </c>
      <c r="K37" s="9">
        <f t="shared" si="2"/>
        <v>0.5</v>
      </c>
    </row>
    <row r="38" spans="1:11" ht="12.5" customHeight="1" x14ac:dyDescent="0.3">
      <c r="A38" s="4" t="s">
        <v>21</v>
      </c>
      <c r="B38" s="6">
        <v>141608</v>
      </c>
      <c r="C38" s="7">
        <v>15018.9188060038</v>
      </c>
      <c r="D38" s="7">
        <v>47972.596040604047</v>
      </c>
      <c r="E38" s="7">
        <v>77758.670202275302</v>
      </c>
      <c r="F38" s="7">
        <v>857.81495111684137</v>
      </c>
      <c r="G38" s="8">
        <f t="shared" si="2"/>
        <v>100</v>
      </c>
      <c r="H38" s="9">
        <f t="shared" si="2"/>
        <v>10.6</v>
      </c>
      <c r="I38" s="9">
        <f t="shared" si="2"/>
        <v>33.9</v>
      </c>
      <c r="J38" s="9">
        <f t="shared" si="2"/>
        <v>54.9</v>
      </c>
      <c r="K38" s="9">
        <f t="shared" si="2"/>
        <v>0.6</v>
      </c>
    </row>
    <row r="39" spans="1:11" ht="12.5" customHeight="1" x14ac:dyDescent="0.3">
      <c r="A39" s="4" t="s">
        <v>22</v>
      </c>
      <c r="B39" s="6">
        <v>155896</v>
      </c>
      <c r="C39" s="7">
        <v>20499.236354230699</v>
      </c>
      <c r="D39" s="7">
        <v>52564.783787890607</v>
      </c>
      <c r="E39" s="7">
        <v>81689.062528071052</v>
      </c>
      <c r="F39" s="7">
        <v>1142.917329807645</v>
      </c>
      <c r="G39" s="8">
        <f t="shared" si="2"/>
        <v>100</v>
      </c>
      <c r="H39" s="9">
        <f t="shared" si="2"/>
        <v>13.1</v>
      </c>
      <c r="I39" s="9">
        <f t="shared" si="2"/>
        <v>33.700000000000003</v>
      </c>
      <c r="J39" s="9">
        <f t="shared" si="2"/>
        <v>52.4</v>
      </c>
      <c r="K39" s="9">
        <f t="shared" si="2"/>
        <v>0.7</v>
      </c>
    </row>
    <row r="40" spans="1:11" ht="12.5" customHeight="1" x14ac:dyDescent="0.3">
      <c r="A40" s="4" t="s">
        <v>23</v>
      </c>
      <c r="B40" s="6">
        <v>140426</v>
      </c>
      <c r="C40" s="7">
        <v>20905.661945004798</v>
      </c>
      <c r="D40" s="7">
        <v>49725.562852320203</v>
      </c>
      <c r="E40" s="7">
        <v>68595.090863127552</v>
      </c>
      <c r="F40" s="7">
        <v>1199.6843395474393</v>
      </c>
      <c r="G40" s="8">
        <f t="shared" si="2"/>
        <v>100</v>
      </c>
      <c r="H40" s="9">
        <f t="shared" si="2"/>
        <v>14.9</v>
      </c>
      <c r="I40" s="9">
        <f t="shared" si="2"/>
        <v>35.4</v>
      </c>
      <c r="J40" s="9">
        <f t="shared" si="2"/>
        <v>48.8</v>
      </c>
      <c r="K40" s="9">
        <f t="shared" si="2"/>
        <v>0.9</v>
      </c>
    </row>
    <row r="41" spans="1:11" ht="12.5" customHeight="1" x14ac:dyDescent="0.3">
      <c r="A41" s="4" t="s">
        <v>24</v>
      </c>
      <c r="B41" s="6">
        <v>136343</v>
      </c>
      <c r="C41" s="7">
        <v>20700.0294171879</v>
      </c>
      <c r="D41" s="7">
        <v>52944.217123111179</v>
      </c>
      <c r="E41" s="7">
        <v>61163.768019892108</v>
      </c>
      <c r="F41" s="7">
        <v>1534.9854398088141</v>
      </c>
      <c r="G41" s="8">
        <f t="shared" si="2"/>
        <v>100</v>
      </c>
      <c r="H41" s="9">
        <f t="shared" si="2"/>
        <v>15.2</v>
      </c>
      <c r="I41" s="9">
        <f t="shared" si="2"/>
        <v>38.799999999999997</v>
      </c>
      <c r="J41" s="9">
        <f t="shared" si="2"/>
        <v>44.9</v>
      </c>
      <c r="K41" s="9">
        <f t="shared" si="2"/>
        <v>1.1000000000000001</v>
      </c>
    </row>
    <row r="42" spans="1:11" ht="12.5" customHeight="1" x14ac:dyDescent="0.3">
      <c r="A42" s="4" t="s">
        <v>25</v>
      </c>
      <c r="B42" s="6">
        <v>141440</v>
      </c>
      <c r="C42" s="7">
        <v>22660.833721075101</v>
      </c>
      <c r="D42" s="7">
        <v>57354.857933605883</v>
      </c>
      <c r="E42" s="7">
        <v>59278.533400444961</v>
      </c>
      <c r="F42" s="7">
        <v>2145.7749448740415</v>
      </c>
      <c r="G42" s="8">
        <f t="shared" si="2"/>
        <v>100</v>
      </c>
      <c r="H42" s="9">
        <f t="shared" si="2"/>
        <v>16</v>
      </c>
      <c r="I42" s="9">
        <f t="shared" si="2"/>
        <v>40.6</v>
      </c>
      <c r="J42" s="9">
        <f t="shared" si="2"/>
        <v>41.9</v>
      </c>
      <c r="K42" s="9">
        <f t="shared" si="2"/>
        <v>1.5</v>
      </c>
    </row>
    <row r="43" spans="1:11" ht="12.5" customHeight="1" x14ac:dyDescent="0.3">
      <c r="A43" s="4" t="s">
        <v>26</v>
      </c>
      <c r="B43" s="6">
        <v>160961</v>
      </c>
      <c r="C43" s="7">
        <v>26121.792166804</v>
      </c>
      <c r="D43" s="7">
        <v>66734.491466115855</v>
      </c>
      <c r="E43" s="7">
        <v>64549.580001465554</v>
      </c>
      <c r="F43" s="7">
        <v>3555.1363656146036</v>
      </c>
      <c r="G43" s="8">
        <f t="shared" si="2"/>
        <v>100</v>
      </c>
      <c r="H43" s="9">
        <f t="shared" si="2"/>
        <v>16.2</v>
      </c>
      <c r="I43" s="9">
        <f t="shared" si="2"/>
        <v>41.5</v>
      </c>
      <c r="J43" s="9">
        <f t="shared" si="2"/>
        <v>40.1</v>
      </c>
      <c r="K43" s="9">
        <f t="shared" si="2"/>
        <v>2.2000000000000002</v>
      </c>
    </row>
    <row r="44" spans="1:11" ht="12.5" customHeight="1" x14ac:dyDescent="0.3">
      <c r="A44" s="4" t="s">
        <v>27</v>
      </c>
      <c r="B44" s="6">
        <v>162148</v>
      </c>
      <c r="C44" s="7">
        <v>26562.976226789</v>
      </c>
      <c r="D44" s="7">
        <v>68251.539886804982</v>
      </c>
      <c r="E44" s="7">
        <v>61698.446649011676</v>
      </c>
      <c r="F44" s="7">
        <v>5635.0372373943392</v>
      </c>
      <c r="G44" s="8">
        <f t="shared" si="2"/>
        <v>100</v>
      </c>
      <c r="H44" s="9">
        <f t="shared" si="2"/>
        <v>16.399999999999999</v>
      </c>
      <c r="I44" s="9">
        <f t="shared" si="2"/>
        <v>42.1</v>
      </c>
      <c r="J44" s="9">
        <f t="shared" si="2"/>
        <v>38.1</v>
      </c>
      <c r="K44" s="9">
        <f t="shared" si="2"/>
        <v>3.5</v>
      </c>
    </row>
    <row r="45" spans="1:11" ht="12.5" customHeight="1" x14ac:dyDescent="0.3">
      <c r="A45" s="4" t="s">
        <v>28</v>
      </c>
      <c r="B45" s="6">
        <v>108900</v>
      </c>
      <c r="C45" s="7">
        <v>19524.003905513098</v>
      </c>
      <c r="D45" s="7">
        <v>42316.533136621889</v>
      </c>
      <c r="E45" s="7">
        <v>39322.097657620659</v>
      </c>
      <c r="F45" s="7">
        <v>7737.3653002443643</v>
      </c>
      <c r="G45" s="8">
        <f t="shared" si="2"/>
        <v>100</v>
      </c>
      <c r="H45" s="9">
        <f t="shared" si="2"/>
        <v>17.899999999999999</v>
      </c>
      <c r="I45" s="9">
        <f t="shared" si="2"/>
        <v>38.9</v>
      </c>
      <c r="J45" s="9">
        <f t="shared" si="2"/>
        <v>36.1</v>
      </c>
      <c r="K45" s="9">
        <f t="shared" si="2"/>
        <v>7.1</v>
      </c>
    </row>
    <row r="46" spans="1:11" ht="12.5" customHeight="1" x14ac:dyDescent="0.3">
      <c r="A46" s="4" t="s">
        <v>34</v>
      </c>
      <c r="B46" s="6">
        <v>81109</v>
      </c>
      <c r="C46" s="7">
        <v>15347.2890664521</v>
      </c>
      <c r="D46" s="7">
        <v>25838.775985366403</v>
      </c>
      <c r="E46" s="7">
        <v>28029.883539946415</v>
      </c>
      <c r="F46" s="7">
        <v>11893.051408235089</v>
      </c>
      <c r="G46" s="8">
        <f t="shared" si="2"/>
        <v>100</v>
      </c>
      <c r="H46" s="9">
        <f t="shared" si="2"/>
        <v>18.899999999999999</v>
      </c>
      <c r="I46" s="9">
        <f t="shared" si="2"/>
        <v>31.9</v>
      </c>
      <c r="J46" s="9">
        <f t="shared" si="2"/>
        <v>34.6</v>
      </c>
      <c r="K46" s="9">
        <f t="shared" si="2"/>
        <v>14.7</v>
      </c>
    </row>
    <row r="47" spans="1:11" ht="12.5" customHeight="1" x14ac:dyDescent="0.3">
      <c r="A47" s="4" t="s">
        <v>35</v>
      </c>
      <c r="B47" s="6">
        <v>47053</v>
      </c>
      <c r="C47" s="7">
        <v>7828.6159807967797</v>
      </c>
      <c r="D47" s="7">
        <v>10039.980035368439</v>
      </c>
      <c r="E47" s="7">
        <v>16402.519076558317</v>
      </c>
      <c r="F47" s="7">
        <v>12781.884907276466</v>
      </c>
      <c r="G47" s="8">
        <f t="shared" si="2"/>
        <v>100</v>
      </c>
      <c r="H47" s="9">
        <f t="shared" si="2"/>
        <v>16.600000000000001</v>
      </c>
      <c r="I47" s="9">
        <f t="shared" si="2"/>
        <v>21.3</v>
      </c>
      <c r="J47" s="9">
        <f t="shared" si="2"/>
        <v>34.9</v>
      </c>
      <c r="K47" s="9">
        <f t="shared" si="2"/>
        <v>27.2</v>
      </c>
    </row>
    <row r="48" spans="1:11" ht="12.5" customHeight="1" x14ac:dyDescent="0.3">
      <c r="A48" s="4" t="s">
        <v>36</v>
      </c>
      <c r="B48" s="6">
        <v>19377</v>
      </c>
      <c r="C48" s="7">
        <v>1910.62245168648</v>
      </c>
      <c r="D48" s="7">
        <v>2540.3149088442829</v>
      </c>
      <c r="E48" s="7">
        <v>6077.3017956103904</v>
      </c>
      <c r="F48" s="7">
        <v>8848.7608438588468</v>
      </c>
      <c r="G48" s="8">
        <f t="shared" si="2"/>
        <v>100</v>
      </c>
      <c r="H48" s="9">
        <f t="shared" si="2"/>
        <v>9.9</v>
      </c>
      <c r="I48" s="9">
        <f t="shared" si="2"/>
        <v>13.1</v>
      </c>
      <c r="J48" s="9">
        <f t="shared" si="2"/>
        <v>31.4</v>
      </c>
      <c r="K48" s="9">
        <f t="shared" si="2"/>
        <v>45.7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720988</v>
      </c>
      <c r="C50" s="7">
        <v>119956.13351911656</v>
      </c>
      <c r="D50" s="7">
        <v>273076.49335272773</v>
      </c>
      <c r="E50" s="7">
        <v>275358.36212065793</v>
      </c>
      <c r="F50" s="7">
        <v>52597.011007497757</v>
      </c>
      <c r="G50" s="8">
        <f t="shared" ref="G50:K51" si="3">ROUND(B50/$B50%,1)</f>
        <v>100</v>
      </c>
      <c r="H50" s="9">
        <f t="shared" si="3"/>
        <v>16.600000000000001</v>
      </c>
      <c r="I50" s="9">
        <f t="shared" si="3"/>
        <v>37.9</v>
      </c>
      <c r="J50" s="9">
        <f t="shared" si="3"/>
        <v>38.200000000000003</v>
      </c>
      <c r="K50" s="9">
        <f t="shared" si="3"/>
        <v>7.3</v>
      </c>
    </row>
    <row r="51" spans="1:11" ht="12.5" customHeight="1" x14ac:dyDescent="0.3">
      <c r="A51" s="4" t="s">
        <v>32</v>
      </c>
      <c r="B51" s="6">
        <v>418587</v>
      </c>
      <c r="C51" s="7">
        <v>71173.507631237444</v>
      </c>
      <c r="D51" s="7">
        <v>148987.14395300602</v>
      </c>
      <c r="E51" s="7">
        <v>151530.24871874746</v>
      </c>
      <c r="F51" s="7">
        <v>46896.099697009107</v>
      </c>
      <c r="G51" s="8">
        <f t="shared" si="3"/>
        <v>100</v>
      </c>
      <c r="H51" s="9">
        <f t="shared" si="3"/>
        <v>17</v>
      </c>
      <c r="I51" s="9">
        <f t="shared" si="3"/>
        <v>35.6</v>
      </c>
      <c r="J51" s="9">
        <f t="shared" si="3"/>
        <v>36.200000000000003</v>
      </c>
      <c r="K51" s="9">
        <f t="shared" si="3"/>
        <v>11.2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1790433</v>
      </c>
      <c r="C54" s="7">
        <v>298019.34461136197</v>
      </c>
      <c r="D54" s="7">
        <v>562122.19142121403</v>
      </c>
      <c r="E54" s="7">
        <v>864654.33146285801</v>
      </c>
      <c r="F54" s="7">
        <v>65637.132504565903</v>
      </c>
      <c r="G54" s="8">
        <f t="shared" ref="G54:K71" si="4">ROUND(B54/$B54%,1)</f>
        <v>100</v>
      </c>
      <c r="H54" s="9">
        <f t="shared" si="4"/>
        <v>16.600000000000001</v>
      </c>
      <c r="I54" s="9">
        <f t="shared" si="4"/>
        <v>31.4</v>
      </c>
      <c r="J54" s="9">
        <f t="shared" si="4"/>
        <v>48.3</v>
      </c>
      <c r="K54" s="9">
        <f t="shared" si="4"/>
        <v>3.7</v>
      </c>
    </row>
    <row r="55" spans="1:11" ht="12.5" customHeight="1" x14ac:dyDescent="0.3">
      <c r="A55" s="4" t="s">
        <v>15</v>
      </c>
      <c r="B55" s="6">
        <v>81588</v>
      </c>
      <c r="C55" s="7">
        <v>5403.3735798984198</v>
      </c>
      <c r="D55" s="7">
        <v>60.953106976571902</v>
      </c>
      <c r="E55" s="7">
        <v>73820.947748769206</v>
      </c>
      <c r="F55" s="7">
        <v>2302.7255643557701</v>
      </c>
      <c r="G55" s="8">
        <f t="shared" si="4"/>
        <v>100</v>
      </c>
      <c r="H55" s="9">
        <f t="shared" si="4"/>
        <v>6.6</v>
      </c>
      <c r="I55" s="9">
        <f t="shared" si="4"/>
        <v>0.1</v>
      </c>
      <c r="J55" s="9">
        <f t="shared" si="4"/>
        <v>90.5</v>
      </c>
      <c r="K55" s="9">
        <f t="shared" si="4"/>
        <v>2.8</v>
      </c>
    </row>
    <row r="56" spans="1:11" ht="12.5" customHeight="1" x14ac:dyDescent="0.3">
      <c r="A56" s="4" t="s">
        <v>16</v>
      </c>
      <c r="B56" s="6">
        <v>78663</v>
      </c>
      <c r="C56" s="7">
        <v>26301.8062711005</v>
      </c>
      <c r="D56" s="7">
        <v>2943.8192004232301</v>
      </c>
      <c r="E56" s="7">
        <v>47952.368315658103</v>
      </c>
      <c r="F56" s="7">
        <v>1465.0062128181301</v>
      </c>
      <c r="G56" s="8">
        <f t="shared" si="4"/>
        <v>100</v>
      </c>
      <c r="H56" s="9">
        <f t="shared" si="4"/>
        <v>33.4</v>
      </c>
      <c r="I56" s="9">
        <f t="shared" si="4"/>
        <v>3.7</v>
      </c>
      <c r="J56" s="9">
        <f t="shared" si="4"/>
        <v>61</v>
      </c>
      <c r="K56" s="9">
        <f t="shared" si="4"/>
        <v>1.9</v>
      </c>
    </row>
    <row r="57" spans="1:11" ht="12.5" customHeight="1" x14ac:dyDescent="0.3">
      <c r="A57" s="4" t="s">
        <v>17</v>
      </c>
      <c r="B57" s="6">
        <v>84737</v>
      </c>
      <c r="C57" s="7">
        <v>22004.496156668101</v>
      </c>
      <c r="D57" s="7">
        <v>13841.977954491</v>
      </c>
      <c r="E57" s="7">
        <v>48360.090628698701</v>
      </c>
      <c r="F57" s="7">
        <v>530.43526014217002</v>
      </c>
      <c r="G57" s="8">
        <f t="shared" si="4"/>
        <v>100</v>
      </c>
      <c r="H57" s="9">
        <f t="shared" si="4"/>
        <v>26</v>
      </c>
      <c r="I57" s="9">
        <f t="shared" si="4"/>
        <v>16.3</v>
      </c>
      <c r="J57" s="9">
        <f t="shared" si="4"/>
        <v>57.1</v>
      </c>
      <c r="K57" s="9">
        <f t="shared" si="4"/>
        <v>0.6</v>
      </c>
    </row>
    <row r="58" spans="1:11" ht="12.5" customHeight="1" x14ac:dyDescent="0.3">
      <c r="A58" s="4" t="s">
        <v>18</v>
      </c>
      <c r="B58" s="6">
        <v>88543</v>
      </c>
      <c r="C58" s="7">
        <v>13397.5512863366</v>
      </c>
      <c r="D58" s="7">
        <v>22216.3599209813</v>
      </c>
      <c r="E58" s="7">
        <v>52518.362124269501</v>
      </c>
      <c r="F58" s="7">
        <v>410.726668412599</v>
      </c>
      <c r="G58" s="8">
        <f t="shared" si="4"/>
        <v>100</v>
      </c>
      <c r="H58" s="9">
        <f t="shared" si="4"/>
        <v>15.1</v>
      </c>
      <c r="I58" s="9">
        <f t="shared" si="4"/>
        <v>25.1</v>
      </c>
      <c r="J58" s="9">
        <f t="shared" si="4"/>
        <v>59.3</v>
      </c>
      <c r="K58" s="9">
        <f t="shared" si="4"/>
        <v>0.5</v>
      </c>
    </row>
    <row r="59" spans="1:11" ht="12.5" customHeight="1" x14ac:dyDescent="0.3">
      <c r="A59" s="4" t="s">
        <v>19</v>
      </c>
      <c r="B59" s="6">
        <v>91122</v>
      </c>
      <c r="C59" s="7">
        <v>10736.770943654499</v>
      </c>
      <c r="D59" s="7">
        <v>27100.893174238801</v>
      </c>
      <c r="E59" s="7">
        <v>52893.161249225697</v>
      </c>
      <c r="F59" s="7">
        <v>391.17463288092699</v>
      </c>
      <c r="G59" s="8">
        <f t="shared" si="4"/>
        <v>100</v>
      </c>
      <c r="H59" s="9">
        <f t="shared" si="4"/>
        <v>11.8</v>
      </c>
      <c r="I59" s="9">
        <f t="shared" si="4"/>
        <v>29.7</v>
      </c>
      <c r="J59" s="9">
        <f t="shared" si="4"/>
        <v>58</v>
      </c>
      <c r="K59" s="9">
        <f t="shared" si="4"/>
        <v>0.4</v>
      </c>
    </row>
    <row r="60" spans="1:11" ht="12.5" customHeight="1" x14ac:dyDescent="0.3">
      <c r="A60" s="4" t="s">
        <v>20</v>
      </c>
      <c r="B60" s="6">
        <v>103782</v>
      </c>
      <c r="C60" s="7">
        <v>10774.401740642399</v>
      </c>
      <c r="D60" s="7">
        <v>34733.939687731501</v>
      </c>
      <c r="E60" s="7">
        <v>57729.759209787</v>
      </c>
      <c r="F60" s="7">
        <v>543.89936183913699</v>
      </c>
      <c r="G60" s="8">
        <f t="shared" si="4"/>
        <v>100</v>
      </c>
      <c r="H60" s="9">
        <f t="shared" si="4"/>
        <v>10.4</v>
      </c>
      <c r="I60" s="9">
        <f t="shared" si="4"/>
        <v>33.5</v>
      </c>
      <c r="J60" s="9">
        <f t="shared" si="4"/>
        <v>55.6</v>
      </c>
      <c r="K60" s="9">
        <f t="shared" si="4"/>
        <v>0.5</v>
      </c>
    </row>
    <row r="61" spans="1:11" ht="12.5" customHeight="1" x14ac:dyDescent="0.3">
      <c r="A61" s="4" t="s">
        <v>21</v>
      </c>
      <c r="B61" s="6">
        <v>119782</v>
      </c>
      <c r="C61" s="7">
        <v>13240.4990819263</v>
      </c>
      <c r="D61" s="7">
        <v>41165.791309565102</v>
      </c>
      <c r="E61" s="7">
        <v>64649.2851362074</v>
      </c>
      <c r="F61" s="7">
        <v>726.42447230119103</v>
      </c>
      <c r="G61" s="8">
        <f t="shared" si="4"/>
        <v>100</v>
      </c>
      <c r="H61" s="9">
        <f t="shared" si="4"/>
        <v>11.1</v>
      </c>
      <c r="I61" s="9">
        <f t="shared" si="4"/>
        <v>34.4</v>
      </c>
      <c r="J61" s="9">
        <f t="shared" si="4"/>
        <v>54</v>
      </c>
      <c r="K61" s="9">
        <f t="shared" si="4"/>
        <v>0.6</v>
      </c>
    </row>
    <row r="62" spans="1:11" ht="12.5" customHeight="1" x14ac:dyDescent="0.3">
      <c r="A62" s="4" t="s">
        <v>22</v>
      </c>
      <c r="B62" s="6">
        <v>140748</v>
      </c>
      <c r="C62" s="7">
        <v>18875.0127575566</v>
      </c>
      <c r="D62" s="7">
        <v>48211.431582778401</v>
      </c>
      <c r="E62" s="7">
        <v>72683.406952450503</v>
      </c>
      <c r="F62" s="7">
        <v>978.14870721454599</v>
      </c>
      <c r="G62" s="8">
        <f t="shared" si="4"/>
        <v>100</v>
      </c>
      <c r="H62" s="9">
        <f t="shared" si="4"/>
        <v>13.4</v>
      </c>
      <c r="I62" s="9">
        <f t="shared" si="4"/>
        <v>34.299999999999997</v>
      </c>
      <c r="J62" s="9">
        <f t="shared" si="4"/>
        <v>51.6</v>
      </c>
      <c r="K62" s="9">
        <f t="shared" si="4"/>
        <v>0.7</v>
      </c>
    </row>
    <row r="63" spans="1:11" ht="12.5" customHeight="1" x14ac:dyDescent="0.3">
      <c r="A63" s="4" t="s">
        <v>23</v>
      </c>
      <c r="B63" s="6">
        <v>154564</v>
      </c>
      <c r="C63" s="7">
        <v>24300.6172045977</v>
      </c>
      <c r="D63" s="7">
        <v>54075.4148750963</v>
      </c>
      <c r="E63" s="7">
        <v>74865.383988023401</v>
      </c>
      <c r="F63" s="7">
        <v>1322.58393228255</v>
      </c>
      <c r="G63" s="8">
        <f t="shared" si="4"/>
        <v>100</v>
      </c>
      <c r="H63" s="9">
        <f t="shared" si="4"/>
        <v>15.7</v>
      </c>
      <c r="I63" s="9">
        <f t="shared" si="4"/>
        <v>35</v>
      </c>
      <c r="J63" s="9">
        <f t="shared" si="4"/>
        <v>48.4</v>
      </c>
      <c r="K63" s="9">
        <f t="shared" si="4"/>
        <v>0.9</v>
      </c>
    </row>
    <row r="64" spans="1:11" ht="12.5" customHeight="1" x14ac:dyDescent="0.3">
      <c r="A64" s="4" t="s">
        <v>24</v>
      </c>
      <c r="B64" s="6">
        <v>138073</v>
      </c>
      <c r="C64" s="7">
        <v>23473.341370517301</v>
      </c>
      <c r="D64" s="7">
        <v>52715.3208736491</v>
      </c>
      <c r="E64" s="7">
        <v>60223.1717271702</v>
      </c>
      <c r="F64" s="7">
        <v>1661.1660286633801</v>
      </c>
      <c r="G64" s="8">
        <f t="shared" si="4"/>
        <v>100</v>
      </c>
      <c r="H64" s="9">
        <f t="shared" si="4"/>
        <v>17</v>
      </c>
      <c r="I64" s="9">
        <f t="shared" si="4"/>
        <v>38.200000000000003</v>
      </c>
      <c r="J64" s="9">
        <f t="shared" si="4"/>
        <v>43.6</v>
      </c>
      <c r="K64" s="9">
        <f t="shared" si="4"/>
        <v>1.2</v>
      </c>
    </row>
    <row r="65" spans="1:11" ht="12.5" customHeight="1" x14ac:dyDescent="0.3">
      <c r="A65" s="4" t="s">
        <v>25</v>
      </c>
      <c r="B65" s="6">
        <v>131992</v>
      </c>
      <c r="C65" s="7">
        <v>24052.203577373799</v>
      </c>
      <c r="D65" s="7">
        <v>52046.324924842796</v>
      </c>
      <c r="E65" s="7">
        <v>53776.216788784099</v>
      </c>
      <c r="F65" s="7">
        <v>2117.25470899927</v>
      </c>
      <c r="G65" s="8">
        <f t="shared" si="4"/>
        <v>100</v>
      </c>
      <c r="H65" s="9">
        <f t="shared" si="4"/>
        <v>18.2</v>
      </c>
      <c r="I65" s="9">
        <f t="shared" si="4"/>
        <v>39.4</v>
      </c>
      <c r="J65" s="9">
        <f t="shared" si="4"/>
        <v>40.700000000000003</v>
      </c>
      <c r="K65" s="9">
        <f t="shared" si="4"/>
        <v>1.6</v>
      </c>
    </row>
    <row r="66" spans="1:11" ht="12.5" customHeight="1" x14ac:dyDescent="0.3">
      <c r="A66" s="4" t="s">
        <v>26</v>
      </c>
      <c r="B66" s="6">
        <v>134598</v>
      </c>
      <c r="C66" s="7">
        <v>24007.195950425499</v>
      </c>
      <c r="D66" s="7">
        <v>55254.106605517904</v>
      </c>
      <c r="E66" s="7">
        <v>52325.052471037801</v>
      </c>
      <c r="F66" s="7">
        <v>3011.6449730187401</v>
      </c>
      <c r="G66" s="8">
        <f t="shared" si="4"/>
        <v>100</v>
      </c>
      <c r="H66" s="9">
        <f t="shared" si="4"/>
        <v>17.8</v>
      </c>
      <c r="I66" s="9">
        <f t="shared" si="4"/>
        <v>41.1</v>
      </c>
      <c r="J66" s="9">
        <f t="shared" si="4"/>
        <v>38.9</v>
      </c>
      <c r="K66" s="9">
        <f t="shared" si="4"/>
        <v>2.2000000000000002</v>
      </c>
    </row>
    <row r="67" spans="1:11" ht="12.5" customHeight="1" x14ac:dyDescent="0.3">
      <c r="A67" s="4" t="s">
        <v>27</v>
      </c>
      <c r="B67" s="6">
        <v>148300</v>
      </c>
      <c r="C67" s="7">
        <v>26692.577912515499</v>
      </c>
      <c r="D67" s="7">
        <v>60776.1201465755</v>
      </c>
      <c r="E67" s="7">
        <v>55560.249777879901</v>
      </c>
      <c r="F67" s="7">
        <v>5271.0521630290496</v>
      </c>
      <c r="G67" s="8">
        <f t="shared" si="4"/>
        <v>100</v>
      </c>
      <c r="H67" s="9">
        <f t="shared" si="4"/>
        <v>18</v>
      </c>
      <c r="I67" s="9">
        <f t="shared" si="4"/>
        <v>41</v>
      </c>
      <c r="J67" s="9">
        <f t="shared" si="4"/>
        <v>37.5</v>
      </c>
      <c r="K67" s="9">
        <f t="shared" si="4"/>
        <v>3.6</v>
      </c>
    </row>
    <row r="68" spans="1:11" ht="12.5" customHeight="1" x14ac:dyDescent="0.3">
      <c r="A68" s="4" t="s">
        <v>28</v>
      </c>
      <c r="B68" s="6">
        <v>140524</v>
      </c>
      <c r="C68" s="7">
        <v>26988.424843508699</v>
      </c>
      <c r="D68" s="7">
        <v>55242.412319301897</v>
      </c>
      <c r="E68" s="7">
        <v>48439.622623814299</v>
      </c>
      <c r="F68" s="7">
        <v>9853.5402133750704</v>
      </c>
      <c r="G68" s="8">
        <f t="shared" si="4"/>
        <v>100</v>
      </c>
      <c r="H68" s="9">
        <f t="shared" si="4"/>
        <v>19.2</v>
      </c>
      <c r="I68" s="9">
        <f t="shared" si="4"/>
        <v>39.299999999999997</v>
      </c>
      <c r="J68" s="9">
        <f t="shared" si="4"/>
        <v>34.5</v>
      </c>
      <c r="K68" s="9">
        <f t="shared" si="4"/>
        <v>7</v>
      </c>
    </row>
    <row r="69" spans="1:11" ht="12.5" customHeight="1" x14ac:dyDescent="0.3">
      <c r="A69" s="4" t="s">
        <v>34</v>
      </c>
      <c r="B69" s="6">
        <v>82584</v>
      </c>
      <c r="C69" s="7">
        <v>16555.685366819798</v>
      </c>
      <c r="D69" s="7">
        <v>27432.122884533899</v>
      </c>
      <c r="E69" s="7">
        <v>26676.897485666199</v>
      </c>
      <c r="F69" s="7">
        <v>11919.29426298</v>
      </c>
      <c r="G69" s="8">
        <f t="shared" si="4"/>
        <v>100</v>
      </c>
      <c r="H69" s="9">
        <f t="shared" si="4"/>
        <v>20</v>
      </c>
      <c r="I69" s="9">
        <f t="shared" si="4"/>
        <v>33.200000000000003</v>
      </c>
      <c r="J69" s="9">
        <f t="shared" si="4"/>
        <v>32.299999999999997</v>
      </c>
      <c r="K69" s="9">
        <f t="shared" si="4"/>
        <v>14.4</v>
      </c>
    </row>
    <row r="70" spans="1:11" ht="12.5" customHeight="1" x14ac:dyDescent="0.3">
      <c r="A70" s="4" t="s">
        <v>35</v>
      </c>
      <c r="B70" s="6">
        <v>48014</v>
      </c>
      <c r="C70" s="7">
        <v>8712.8293601929508</v>
      </c>
      <c r="D70" s="7">
        <v>10978.2716831202</v>
      </c>
      <c r="E70" s="7">
        <v>15566.8878424309</v>
      </c>
      <c r="F70" s="7">
        <v>12756.011114256</v>
      </c>
      <c r="G70" s="8">
        <f t="shared" si="4"/>
        <v>100</v>
      </c>
      <c r="H70" s="9">
        <f t="shared" si="4"/>
        <v>18.100000000000001</v>
      </c>
      <c r="I70" s="9">
        <f t="shared" si="4"/>
        <v>22.9</v>
      </c>
      <c r="J70" s="9">
        <f t="shared" si="4"/>
        <v>32.4</v>
      </c>
      <c r="K70" s="9">
        <f t="shared" si="4"/>
        <v>26.6</v>
      </c>
    </row>
    <row r="71" spans="1:11" ht="12.5" customHeight="1" x14ac:dyDescent="0.3">
      <c r="A71" s="4" t="s">
        <v>36</v>
      </c>
      <c r="B71" s="6">
        <v>22819</v>
      </c>
      <c r="C71" s="7">
        <v>2502.55720762786</v>
      </c>
      <c r="D71" s="7">
        <v>3326.9311713904299</v>
      </c>
      <c r="E71" s="7">
        <v>6613.4673929844203</v>
      </c>
      <c r="F71" s="7">
        <v>10376.044227997299</v>
      </c>
      <c r="G71" s="8">
        <f t="shared" si="4"/>
        <v>100</v>
      </c>
      <c r="H71" s="9">
        <f t="shared" si="4"/>
        <v>11</v>
      </c>
      <c r="I71" s="9">
        <f t="shared" si="4"/>
        <v>14.6</v>
      </c>
      <c r="J71" s="9">
        <f t="shared" si="4"/>
        <v>29</v>
      </c>
      <c r="K71" s="9">
        <f t="shared" si="4"/>
        <v>45.5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708831</v>
      </c>
      <c r="C73" s="7">
        <v>129511.47421846401</v>
      </c>
      <c r="D73" s="7">
        <v>265056.289735283</v>
      </c>
      <c r="E73" s="7">
        <v>258958.39438259799</v>
      </c>
      <c r="F73" s="7">
        <v>55304.841663655498</v>
      </c>
      <c r="G73" s="8">
        <f t="shared" ref="G73:K74" si="5">ROUND(B73/$B73%,1)</f>
        <v>100</v>
      </c>
      <c r="H73" s="9">
        <f t="shared" si="5"/>
        <v>18.3</v>
      </c>
      <c r="I73" s="9">
        <f t="shared" si="5"/>
        <v>37.4</v>
      </c>
      <c r="J73" s="9">
        <f t="shared" si="5"/>
        <v>36.5</v>
      </c>
      <c r="K73" s="9">
        <f t="shared" si="5"/>
        <v>7.8</v>
      </c>
    </row>
    <row r="74" spans="1:11" ht="12.5" customHeight="1" x14ac:dyDescent="0.3">
      <c r="A74" s="14" t="s">
        <v>32</v>
      </c>
      <c r="B74" s="6">
        <v>442241</v>
      </c>
      <c r="C74" s="7">
        <v>81452.074690664798</v>
      </c>
      <c r="D74" s="7">
        <v>157755.858204922</v>
      </c>
      <c r="E74" s="7">
        <v>152857.12512277599</v>
      </c>
      <c r="F74" s="7">
        <v>50175.941981637399</v>
      </c>
      <c r="G74" s="15">
        <f t="shared" si="5"/>
        <v>100</v>
      </c>
      <c r="H74" s="16">
        <f t="shared" si="5"/>
        <v>18.399999999999999</v>
      </c>
      <c r="I74" s="16">
        <f t="shared" si="5"/>
        <v>35.700000000000003</v>
      </c>
      <c r="J74" s="16">
        <f t="shared" si="5"/>
        <v>34.6</v>
      </c>
      <c r="K74" s="16">
        <f t="shared" si="5"/>
        <v>11.3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新潟県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1698625</v>
      </c>
      <c r="C84" s="7">
        <v>299077.25190249202</v>
      </c>
      <c r="D84" s="7">
        <v>535566.84003244794</v>
      </c>
      <c r="E84" s="7">
        <v>795788.32865439402</v>
      </c>
      <c r="F84" s="7">
        <v>68192.579410666003</v>
      </c>
      <c r="G84" s="8">
        <f t="shared" ref="G84:K101" si="6">ROUND(B84/$B84%,1)</f>
        <v>100</v>
      </c>
      <c r="H84" s="9">
        <f t="shared" si="6"/>
        <v>17.600000000000001</v>
      </c>
      <c r="I84" s="9">
        <f t="shared" si="6"/>
        <v>31.5</v>
      </c>
      <c r="J84" s="9">
        <f t="shared" si="6"/>
        <v>46.8</v>
      </c>
      <c r="K84" s="9">
        <f t="shared" si="6"/>
        <v>4</v>
      </c>
    </row>
    <row r="85" spans="1:11" ht="12.5" customHeight="1" x14ac:dyDescent="0.3">
      <c r="A85" s="4" t="s">
        <v>15</v>
      </c>
      <c r="B85" s="6">
        <v>69011</v>
      </c>
      <c r="C85" s="7">
        <v>4672.8494469254902</v>
      </c>
      <c r="D85" s="7">
        <v>54.2592413703548</v>
      </c>
      <c r="E85" s="7">
        <v>62317.7939838452</v>
      </c>
      <c r="F85" s="7">
        <v>1966.0973278589299</v>
      </c>
      <c r="G85" s="8">
        <f t="shared" si="6"/>
        <v>100</v>
      </c>
      <c r="H85" s="9">
        <f t="shared" si="6"/>
        <v>6.8</v>
      </c>
      <c r="I85" s="9">
        <f t="shared" si="6"/>
        <v>0.1</v>
      </c>
      <c r="J85" s="9">
        <f t="shared" si="6"/>
        <v>90.3</v>
      </c>
      <c r="K85" s="9">
        <f t="shared" si="6"/>
        <v>2.8</v>
      </c>
    </row>
    <row r="86" spans="1:11" ht="12.5" customHeight="1" x14ac:dyDescent="0.3">
      <c r="A86" s="4" t="s">
        <v>16</v>
      </c>
      <c r="B86" s="6">
        <v>72482</v>
      </c>
      <c r="C86" s="7">
        <v>24862.064261850799</v>
      </c>
      <c r="D86" s="7">
        <v>2797.4182965108398</v>
      </c>
      <c r="E86" s="7">
        <v>43476.968447902997</v>
      </c>
      <c r="F86" s="7">
        <v>1345.54899373538</v>
      </c>
      <c r="G86" s="8">
        <f t="shared" si="6"/>
        <v>100</v>
      </c>
      <c r="H86" s="9">
        <f t="shared" si="6"/>
        <v>34.299999999999997</v>
      </c>
      <c r="I86" s="9">
        <f t="shared" si="6"/>
        <v>3.9</v>
      </c>
      <c r="J86" s="9">
        <f t="shared" si="6"/>
        <v>60</v>
      </c>
      <c r="K86" s="9">
        <f t="shared" si="6"/>
        <v>1.9</v>
      </c>
    </row>
    <row r="87" spans="1:11" ht="12.5" customHeight="1" x14ac:dyDescent="0.3">
      <c r="A87" s="4" t="s">
        <v>17</v>
      </c>
      <c r="B87" s="6">
        <v>79036</v>
      </c>
      <c r="C87" s="7">
        <v>21430.135672410699</v>
      </c>
      <c r="D87" s="7">
        <v>12997.3255637445</v>
      </c>
      <c r="E87" s="7">
        <v>44108.8331545443</v>
      </c>
      <c r="F87" s="7">
        <v>499.70560930051499</v>
      </c>
      <c r="G87" s="8">
        <f t="shared" si="6"/>
        <v>100</v>
      </c>
      <c r="H87" s="9">
        <f t="shared" si="6"/>
        <v>27.1</v>
      </c>
      <c r="I87" s="9">
        <f t="shared" si="6"/>
        <v>16.399999999999999</v>
      </c>
      <c r="J87" s="9">
        <f t="shared" si="6"/>
        <v>55.8</v>
      </c>
      <c r="K87" s="9">
        <f t="shared" si="6"/>
        <v>0.6</v>
      </c>
    </row>
    <row r="88" spans="1:11" ht="12.5" customHeight="1" x14ac:dyDescent="0.3">
      <c r="A88" s="4" t="s">
        <v>18</v>
      </c>
      <c r="B88" s="6">
        <v>86192</v>
      </c>
      <c r="C88" s="7">
        <v>13197.522716847399</v>
      </c>
      <c r="D88" s="7">
        <v>22345.7655162347</v>
      </c>
      <c r="E88" s="7">
        <v>50258.822231687802</v>
      </c>
      <c r="F88" s="7">
        <v>389.88953523020098</v>
      </c>
      <c r="G88" s="8">
        <f t="shared" si="6"/>
        <v>100</v>
      </c>
      <c r="H88" s="9">
        <f t="shared" si="6"/>
        <v>15.3</v>
      </c>
      <c r="I88" s="9">
        <f t="shared" si="6"/>
        <v>25.9</v>
      </c>
      <c r="J88" s="9">
        <f t="shared" si="6"/>
        <v>58.3</v>
      </c>
      <c r="K88" s="9">
        <f t="shared" si="6"/>
        <v>0.5</v>
      </c>
    </row>
    <row r="89" spans="1:11" ht="12.5" customHeight="1" x14ac:dyDescent="0.3">
      <c r="A89" s="4" t="s">
        <v>19</v>
      </c>
      <c r="B89" s="6">
        <v>89055</v>
      </c>
      <c r="C89" s="7">
        <v>10461.291689019001</v>
      </c>
      <c r="D89" s="7">
        <v>27940.275633969399</v>
      </c>
      <c r="E89" s="7">
        <v>50284.386168319797</v>
      </c>
      <c r="F89" s="7">
        <v>369.04650869175401</v>
      </c>
      <c r="G89" s="8">
        <f t="shared" si="6"/>
        <v>100</v>
      </c>
      <c r="H89" s="9">
        <f t="shared" si="6"/>
        <v>11.7</v>
      </c>
      <c r="I89" s="9">
        <f t="shared" si="6"/>
        <v>31.4</v>
      </c>
      <c r="J89" s="9">
        <f t="shared" si="6"/>
        <v>56.5</v>
      </c>
      <c r="K89" s="9">
        <f t="shared" si="6"/>
        <v>0.4</v>
      </c>
    </row>
    <row r="90" spans="1:11" ht="12.5" customHeight="1" x14ac:dyDescent="0.3">
      <c r="A90" s="4" t="s">
        <v>20</v>
      </c>
      <c r="B90" s="6">
        <v>90833</v>
      </c>
      <c r="C90" s="7">
        <v>9690.4823581144701</v>
      </c>
      <c r="D90" s="7">
        <v>31061.809001110702</v>
      </c>
      <c r="E90" s="7">
        <v>49593.490718443303</v>
      </c>
      <c r="F90" s="7">
        <v>487.21792233147102</v>
      </c>
      <c r="G90" s="8">
        <f t="shared" si="6"/>
        <v>100</v>
      </c>
      <c r="H90" s="9">
        <f t="shared" si="6"/>
        <v>10.7</v>
      </c>
      <c r="I90" s="9">
        <f t="shared" si="6"/>
        <v>34.200000000000003</v>
      </c>
      <c r="J90" s="9">
        <f t="shared" si="6"/>
        <v>54.6</v>
      </c>
      <c r="K90" s="9">
        <f t="shared" si="6"/>
        <v>0.5</v>
      </c>
    </row>
    <row r="91" spans="1:11" ht="12.5" customHeight="1" x14ac:dyDescent="0.3">
      <c r="A91" s="4" t="s">
        <v>21</v>
      </c>
      <c r="B91" s="6">
        <v>103547</v>
      </c>
      <c r="C91" s="7">
        <v>11963.7073597582</v>
      </c>
      <c r="D91" s="7">
        <v>35862.002915777397</v>
      </c>
      <c r="E91" s="7">
        <v>55066.814814988102</v>
      </c>
      <c r="F91" s="7">
        <v>654.47490947632798</v>
      </c>
      <c r="G91" s="8">
        <f t="shared" si="6"/>
        <v>100</v>
      </c>
      <c r="H91" s="9">
        <f t="shared" si="6"/>
        <v>11.6</v>
      </c>
      <c r="I91" s="9">
        <f t="shared" si="6"/>
        <v>34.6</v>
      </c>
      <c r="J91" s="9">
        <f t="shared" si="6"/>
        <v>53.2</v>
      </c>
      <c r="K91" s="9">
        <f t="shared" si="6"/>
        <v>0.6</v>
      </c>
    </row>
    <row r="92" spans="1:11" ht="12.5" customHeight="1" x14ac:dyDescent="0.3">
      <c r="A92" s="4" t="s">
        <v>22</v>
      </c>
      <c r="B92" s="6">
        <v>119233</v>
      </c>
      <c r="C92" s="7">
        <v>16340.3996532166</v>
      </c>
      <c r="D92" s="7">
        <v>40715.673010595703</v>
      </c>
      <c r="E92" s="7">
        <v>61348.127439792799</v>
      </c>
      <c r="F92" s="7">
        <v>828.79989639490395</v>
      </c>
      <c r="G92" s="8">
        <f t="shared" si="6"/>
        <v>100</v>
      </c>
      <c r="H92" s="9">
        <f t="shared" si="6"/>
        <v>13.7</v>
      </c>
      <c r="I92" s="9">
        <f t="shared" si="6"/>
        <v>34.1</v>
      </c>
      <c r="J92" s="9">
        <f t="shared" si="6"/>
        <v>51.5</v>
      </c>
      <c r="K92" s="9">
        <f t="shared" si="6"/>
        <v>0.7</v>
      </c>
    </row>
    <row r="93" spans="1:11" ht="12.5" customHeight="1" x14ac:dyDescent="0.3">
      <c r="A93" s="4" t="s">
        <v>23</v>
      </c>
      <c r="B93" s="6">
        <v>139733</v>
      </c>
      <c r="C93" s="7">
        <v>22293.6450289034</v>
      </c>
      <c r="D93" s="7">
        <v>49060.693221057802</v>
      </c>
      <c r="E93" s="7">
        <v>67231.806781464897</v>
      </c>
      <c r="F93" s="7">
        <v>1146.8549685739499</v>
      </c>
      <c r="G93" s="8">
        <f t="shared" si="6"/>
        <v>100</v>
      </c>
      <c r="H93" s="9">
        <f t="shared" si="6"/>
        <v>16</v>
      </c>
      <c r="I93" s="9">
        <f t="shared" si="6"/>
        <v>35.1</v>
      </c>
      <c r="J93" s="9">
        <f t="shared" si="6"/>
        <v>48.1</v>
      </c>
      <c r="K93" s="9">
        <f t="shared" si="6"/>
        <v>0.8</v>
      </c>
    </row>
    <row r="94" spans="1:11" ht="12.5" customHeight="1" x14ac:dyDescent="0.3">
      <c r="A94" s="4" t="s">
        <v>24</v>
      </c>
      <c r="B94" s="6">
        <v>152116</v>
      </c>
      <c r="C94" s="7">
        <v>27162.248633229799</v>
      </c>
      <c r="D94" s="7">
        <v>57533.508884036302</v>
      </c>
      <c r="E94" s="7">
        <v>65567.782051804796</v>
      </c>
      <c r="F94" s="7">
        <v>1852.4604309290701</v>
      </c>
      <c r="G94" s="8">
        <f t="shared" si="6"/>
        <v>100</v>
      </c>
      <c r="H94" s="9">
        <f t="shared" si="6"/>
        <v>17.899999999999999</v>
      </c>
      <c r="I94" s="9">
        <f t="shared" si="6"/>
        <v>37.799999999999997</v>
      </c>
      <c r="J94" s="9">
        <f t="shared" si="6"/>
        <v>43.1</v>
      </c>
      <c r="K94" s="9">
        <f t="shared" si="6"/>
        <v>1.2</v>
      </c>
    </row>
    <row r="95" spans="1:11" ht="12.5" customHeight="1" x14ac:dyDescent="0.3">
      <c r="A95" s="4" t="s">
        <v>25</v>
      </c>
      <c r="B95" s="6">
        <v>133938</v>
      </c>
      <c r="C95" s="7">
        <v>27215.072768241</v>
      </c>
      <c r="D95" s="7">
        <v>51531.801926916</v>
      </c>
      <c r="E95" s="7">
        <v>52877.414127232303</v>
      </c>
      <c r="F95" s="7">
        <v>2313.7111776107299</v>
      </c>
      <c r="G95" s="8">
        <f t="shared" si="6"/>
        <v>100</v>
      </c>
      <c r="H95" s="9">
        <f t="shared" si="6"/>
        <v>20.3</v>
      </c>
      <c r="I95" s="9">
        <f t="shared" si="6"/>
        <v>38.5</v>
      </c>
      <c r="J95" s="9">
        <f t="shared" si="6"/>
        <v>39.5</v>
      </c>
      <c r="K95" s="9">
        <f t="shared" si="6"/>
        <v>1.7</v>
      </c>
    </row>
    <row r="96" spans="1:11" ht="12.5" customHeight="1" x14ac:dyDescent="0.3">
      <c r="A96" s="4" t="s">
        <v>26</v>
      </c>
      <c r="B96" s="6">
        <v>126008</v>
      </c>
      <c r="C96" s="7">
        <v>25022.596445230702</v>
      </c>
      <c r="D96" s="7">
        <v>50446.615297343902</v>
      </c>
      <c r="E96" s="7">
        <v>47545.064292538998</v>
      </c>
      <c r="F96" s="7">
        <v>2993.7239648864302</v>
      </c>
      <c r="G96" s="8">
        <f t="shared" si="6"/>
        <v>100</v>
      </c>
      <c r="H96" s="9">
        <f t="shared" si="6"/>
        <v>19.899999999999999</v>
      </c>
      <c r="I96" s="9">
        <f t="shared" si="6"/>
        <v>40</v>
      </c>
      <c r="J96" s="9">
        <f t="shared" si="6"/>
        <v>37.700000000000003</v>
      </c>
      <c r="K96" s="9">
        <f t="shared" si="6"/>
        <v>2.4</v>
      </c>
    </row>
    <row r="97" spans="1:11" ht="12.5" customHeight="1" x14ac:dyDescent="0.3">
      <c r="A97" s="4" t="s">
        <v>27</v>
      </c>
      <c r="B97" s="6">
        <v>124618</v>
      </c>
      <c r="C97" s="7">
        <v>23695.643349587299</v>
      </c>
      <c r="D97" s="7">
        <v>50846.981543409303</v>
      </c>
      <c r="E97" s="7">
        <v>45589.298175959499</v>
      </c>
      <c r="F97" s="7">
        <v>4486.07693104398</v>
      </c>
      <c r="G97" s="8">
        <f t="shared" si="6"/>
        <v>100</v>
      </c>
      <c r="H97" s="9">
        <f t="shared" si="6"/>
        <v>19</v>
      </c>
      <c r="I97" s="9">
        <f t="shared" si="6"/>
        <v>40.799999999999997</v>
      </c>
      <c r="J97" s="9">
        <f t="shared" si="6"/>
        <v>36.6</v>
      </c>
      <c r="K97" s="9">
        <f t="shared" si="6"/>
        <v>3.6</v>
      </c>
    </row>
    <row r="98" spans="1:11" ht="12.5" customHeight="1" x14ac:dyDescent="0.3">
      <c r="A98" s="4" t="s">
        <v>28</v>
      </c>
      <c r="B98" s="6">
        <v>129323</v>
      </c>
      <c r="C98" s="7">
        <v>26366.197313562301</v>
      </c>
      <c r="D98" s="7">
        <v>49712.968290660399</v>
      </c>
      <c r="E98" s="7">
        <v>44095.638155561501</v>
      </c>
      <c r="F98" s="7">
        <v>9148.1962402158006</v>
      </c>
      <c r="G98" s="8">
        <f t="shared" si="6"/>
        <v>100</v>
      </c>
      <c r="H98" s="9">
        <f t="shared" si="6"/>
        <v>20.399999999999999</v>
      </c>
      <c r="I98" s="9">
        <f t="shared" si="6"/>
        <v>38.4</v>
      </c>
      <c r="J98" s="9">
        <f t="shared" si="6"/>
        <v>34.1</v>
      </c>
      <c r="K98" s="9">
        <f t="shared" si="6"/>
        <v>7.1</v>
      </c>
    </row>
    <row r="99" spans="1:11" ht="12.5" customHeight="1" x14ac:dyDescent="0.3">
      <c r="A99" s="4" t="s">
        <v>34</v>
      </c>
      <c r="B99" s="6">
        <v>108703</v>
      </c>
      <c r="C99" s="7">
        <v>22399.618546311602</v>
      </c>
      <c r="D99" s="7">
        <v>36986.180291040597</v>
      </c>
      <c r="E99" s="7">
        <v>33908.644139296201</v>
      </c>
      <c r="F99" s="7">
        <v>15408.557023351599</v>
      </c>
      <c r="G99" s="8">
        <f t="shared" si="6"/>
        <v>100</v>
      </c>
      <c r="H99" s="9">
        <f t="shared" si="6"/>
        <v>20.6</v>
      </c>
      <c r="I99" s="9">
        <f t="shared" si="6"/>
        <v>34</v>
      </c>
      <c r="J99" s="9">
        <f t="shared" si="6"/>
        <v>31.2</v>
      </c>
      <c r="K99" s="9">
        <f t="shared" si="6"/>
        <v>14.2</v>
      </c>
    </row>
    <row r="100" spans="1:11" ht="12.5" customHeight="1" x14ac:dyDescent="0.3">
      <c r="A100" s="4" t="s">
        <v>35</v>
      </c>
      <c r="B100" s="6">
        <v>50043</v>
      </c>
      <c r="C100" s="7">
        <v>9458.7176899492806</v>
      </c>
      <c r="D100" s="7">
        <v>11805.368935541001</v>
      </c>
      <c r="E100" s="7">
        <v>15673.2867928263</v>
      </c>
      <c r="F100" s="7">
        <v>13105.6265816835</v>
      </c>
      <c r="G100" s="8">
        <f t="shared" si="6"/>
        <v>100</v>
      </c>
      <c r="H100" s="9">
        <f t="shared" si="6"/>
        <v>18.899999999999999</v>
      </c>
      <c r="I100" s="9">
        <f t="shared" si="6"/>
        <v>23.6</v>
      </c>
      <c r="J100" s="9">
        <f t="shared" si="6"/>
        <v>31.3</v>
      </c>
      <c r="K100" s="9">
        <f t="shared" si="6"/>
        <v>26.2</v>
      </c>
    </row>
    <row r="101" spans="1:11" ht="12.5" customHeight="1" x14ac:dyDescent="0.3">
      <c r="A101" s="4" t="s">
        <v>36</v>
      </c>
      <c r="B101" s="6">
        <v>24754</v>
      </c>
      <c r="C101" s="7">
        <v>2845.05896933441</v>
      </c>
      <c r="D101" s="7">
        <v>3868.19246312928</v>
      </c>
      <c r="E101" s="7">
        <v>6844.1571781848297</v>
      </c>
      <c r="F101" s="7">
        <v>11196.591389351501</v>
      </c>
      <c r="G101" s="8">
        <f t="shared" si="6"/>
        <v>100</v>
      </c>
      <c r="H101" s="9">
        <f t="shared" si="6"/>
        <v>11.5</v>
      </c>
      <c r="I101" s="9">
        <f t="shared" si="6"/>
        <v>15.6</v>
      </c>
      <c r="J101" s="9">
        <f t="shared" si="6"/>
        <v>27.6</v>
      </c>
      <c r="K101" s="9">
        <f t="shared" si="6"/>
        <v>45.2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697387</v>
      </c>
      <c r="C103" s="7">
        <v>137002.90508221701</v>
      </c>
      <c r="D103" s="7">
        <v>255198.10874803999</v>
      </c>
      <c r="E103" s="7">
        <v>246533.50286159999</v>
      </c>
      <c r="F103" s="7">
        <v>58652.483308143499</v>
      </c>
      <c r="G103" s="8">
        <f t="shared" ref="G103:K104" si="7">ROUND(B103/$B103%,1)</f>
        <v>100</v>
      </c>
      <c r="H103" s="9">
        <f t="shared" si="7"/>
        <v>19.600000000000001</v>
      </c>
      <c r="I103" s="9">
        <f t="shared" si="7"/>
        <v>36.6</v>
      </c>
      <c r="J103" s="9">
        <f t="shared" si="7"/>
        <v>35.4</v>
      </c>
      <c r="K103" s="9">
        <f t="shared" si="7"/>
        <v>8.4</v>
      </c>
    </row>
    <row r="104" spans="1:11" ht="12.5" customHeight="1" x14ac:dyDescent="0.3">
      <c r="A104" s="4" t="s">
        <v>32</v>
      </c>
      <c r="B104" s="6">
        <v>437441</v>
      </c>
      <c r="C104" s="7">
        <v>84765.235868744901</v>
      </c>
      <c r="D104" s="7">
        <v>153219.69152378099</v>
      </c>
      <c r="E104" s="7">
        <v>146111.02444182799</v>
      </c>
      <c r="F104" s="7">
        <v>53345.048165646302</v>
      </c>
      <c r="G104" s="8">
        <f t="shared" si="7"/>
        <v>100</v>
      </c>
      <c r="H104" s="9">
        <f t="shared" si="7"/>
        <v>19.399999999999999</v>
      </c>
      <c r="I104" s="9">
        <f t="shared" si="7"/>
        <v>35</v>
      </c>
      <c r="J104" s="9">
        <f t="shared" si="7"/>
        <v>33.4</v>
      </c>
      <c r="K104" s="9">
        <f t="shared" si="7"/>
        <v>12.2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1596027</v>
      </c>
      <c r="C107" s="7">
        <v>291649.80947615899</v>
      </c>
      <c r="D107" s="7">
        <v>505167.70068538998</v>
      </c>
      <c r="E107" s="7">
        <v>728913.43428230705</v>
      </c>
      <c r="F107" s="7">
        <v>70296.055556144594</v>
      </c>
      <c r="G107" s="8">
        <f t="shared" ref="G107:K124" si="8">ROUND(B107/$B107%,1)</f>
        <v>100</v>
      </c>
      <c r="H107" s="9">
        <f t="shared" si="8"/>
        <v>18.3</v>
      </c>
      <c r="I107" s="9">
        <f t="shared" si="8"/>
        <v>31.7</v>
      </c>
      <c r="J107" s="9">
        <f t="shared" si="8"/>
        <v>45.7</v>
      </c>
      <c r="K107" s="9">
        <f t="shared" si="8"/>
        <v>4.4000000000000004</v>
      </c>
    </row>
    <row r="108" spans="1:11" ht="12.5" customHeight="1" x14ac:dyDescent="0.3">
      <c r="A108" s="4" t="s">
        <v>15</v>
      </c>
      <c r="B108" s="6">
        <v>56695</v>
      </c>
      <c r="C108" s="7">
        <v>4068.7735212467001</v>
      </c>
      <c r="D108" s="7">
        <v>49.027161109169498</v>
      </c>
      <c r="E108" s="7">
        <v>50939.341751371998</v>
      </c>
      <c r="F108" s="7">
        <v>1637.8575662721701</v>
      </c>
      <c r="G108" s="8">
        <f t="shared" si="8"/>
        <v>100</v>
      </c>
      <c r="H108" s="9">
        <f t="shared" si="8"/>
        <v>7.2</v>
      </c>
      <c r="I108" s="9">
        <f t="shared" si="8"/>
        <v>0.1</v>
      </c>
      <c r="J108" s="9">
        <f t="shared" si="8"/>
        <v>89.8</v>
      </c>
      <c r="K108" s="9">
        <f t="shared" si="8"/>
        <v>2.9</v>
      </c>
    </row>
    <row r="109" spans="1:11" ht="12.5" customHeight="1" x14ac:dyDescent="0.3">
      <c r="A109" s="4" t="s">
        <v>16</v>
      </c>
      <c r="B109" s="6">
        <v>61846</v>
      </c>
      <c r="C109" s="7">
        <v>21704.721701289101</v>
      </c>
      <c r="D109" s="7">
        <v>2456.7033982207799</v>
      </c>
      <c r="E109" s="7">
        <v>36534.807442191202</v>
      </c>
      <c r="F109" s="7">
        <v>1149.76745829884</v>
      </c>
      <c r="G109" s="8">
        <f t="shared" si="8"/>
        <v>100</v>
      </c>
      <c r="H109" s="9">
        <f t="shared" si="8"/>
        <v>35.1</v>
      </c>
      <c r="I109" s="9">
        <f t="shared" si="8"/>
        <v>4</v>
      </c>
      <c r="J109" s="9">
        <f t="shared" si="8"/>
        <v>59.1</v>
      </c>
      <c r="K109" s="9">
        <f t="shared" si="8"/>
        <v>1.9</v>
      </c>
    </row>
    <row r="110" spans="1:11" ht="12.5" customHeight="1" x14ac:dyDescent="0.3">
      <c r="A110" s="4" t="s">
        <v>17</v>
      </c>
      <c r="B110" s="6">
        <v>72763</v>
      </c>
      <c r="C110" s="7">
        <v>20023.353108746898</v>
      </c>
      <c r="D110" s="7">
        <v>12065.5874065546</v>
      </c>
      <c r="E110" s="7">
        <v>40211.914109506797</v>
      </c>
      <c r="F110" s="7">
        <v>462.145375191742</v>
      </c>
      <c r="G110" s="8">
        <f t="shared" si="8"/>
        <v>100</v>
      </c>
      <c r="H110" s="9">
        <f t="shared" si="8"/>
        <v>27.5</v>
      </c>
      <c r="I110" s="9">
        <f t="shared" si="8"/>
        <v>16.600000000000001</v>
      </c>
      <c r="J110" s="9">
        <f t="shared" si="8"/>
        <v>55.3</v>
      </c>
      <c r="K110" s="9">
        <f t="shared" si="8"/>
        <v>0.6</v>
      </c>
    </row>
    <row r="111" spans="1:11" ht="12.5" customHeight="1" x14ac:dyDescent="0.3">
      <c r="A111" s="4" t="s">
        <v>18</v>
      </c>
      <c r="B111" s="6">
        <v>80409</v>
      </c>
      <c r="C111" s="7">
        <v>12564.784783823199</v>
      </c>
      <c r="D111" s="7">
        <v>20749.3768463136</v>
      </c>
      <c r="E111" s="7">
        <v>46731.296782218298</v>
      </c>
      <c r="F111" s="7">
        <v>363.541587644929</v>
      </c>
      <c r="G111" s="8">
        <f t="shared" si="8"/>
        <v>100</v>
      </c>
      <c r="H111" s="9">
        <f t="shared" si="8"/>
        <v>15.6</v>
      </c>
      <c r="I111" s="9">
        <f t="shared" si="8"/>
        <v>25.8</v>
      </c>
      <c r="J111" s="9">
        <f t="shared" si="8"/>
        <v>58.1</v>
      </c>
      <c r="K111" s="9">
        <f t="shared" si="8"/>
        <v>0.5</v>
      </c>
    </row>
    <row r="112" spans="1:11" ht="12.5" customHeight="1" x14ac:dyDescent="0.3">
      <c r="A112" s="4" t="s">
        <v>19</v>
      </c>
      <c r="B112" s="6">
        <v>86739</v>
      </c>
      <c r="C112" s="7">
        <v>10135.936883857899</v>
      </c>
      <c r="D112" s="7">
        <v>27751.123074867701</v>
      </c>
      <c r="E112" s="7">
        <v>48505.153505947201</v>
      </c>
      <c r="F112" s="7">
        <v>346.78653532716601</v>
      </c>
      <c r="G112" s="8">
        <f t="shared" si="8"/>
        <v>100</v>
      </c>
      <c r="H112" s="9">
        <f t="shared" si="8"/>
        <v>11.7</v>
      </c>
      <c r="I112" s="9">
        <f t="shared" si="8"/>
        <v>32</v>
      </c>
      <c r="J112" s="9">
        <f t="shared" si="8"/>
        <v>55.9</v>
      </c>
      <c r="K112" s="9">
        <f t="shared" si="8"/>
        <v>0.4</v>
      </c>
    </row>
    <row r="113" spans="1:11" ht="12.5" customHeight="1" x14ac:dyDescent="0.3">
      <c r="A113" s="4" t="s">
        <v>20</v>
      </c>
      <c r="B113" s="6">
        <v>88813</v>
      </c>
      <c r="C113" s="7">
        <v>9310.8278382261105</v>
      </c>
      <c r="D113" s="7">
        <v>31634.9560642705</v>
      </c>
      <c r="E113" s="7">
        <v>47407.619232744102</v>
      </c>
      <c r="F113" s="7">
        <v>459.59686475933802</v>
      </c>
      <c r="G113" s="8">
        <f t="shared" si="8"/>
        <v>100</v>
      </c>
      <c r="H113" s="9">
        <f t="shared" si="8"/>
        <v>10.5</v>
      </c>
      <c r="I113" s="9">
        <f t="shared" si="8"/>
        <v>35.6</v>
      </c>
      <c r="J113" s="9">
        <f t="shared" si="8"/>
        <v>53.4</v>
      </c>
      <c r="K113" s="9">
        <f t="shared" si="8"/>
        <v>0.5</v>
      </c>
    </row>
    <row r="114" spans="1:11" ht="12.5" customHeight="1" x14ac:dyDescent="0.3">
      <c r="A114" s="4" t="s">
        <v>21</v>
      </c>
      <c r="B114" s="6">
        <v>90694</v>
      </c>
      <c r="C114" s="7">
        <v>10650.6435336265</v>
      </c>
      <c r="D114" s="7">
        <v>31783.4030997667</v>
      </c>
      <c r="E114" s="7">
        <v>47672.288488866201</v>
      </c>
      <c r="F114" s="7">
        <v>587.66487774070595</v>
      </c>
      <c r="G114" s="8">
        <f t="shared" si="8"/>
        <v>100</v>
      </c>
      <c r="H114" s="9">
        <f t="shared" si="8"/>
        <v>11.7</v>
      </c>
      <c r="I114" s="9">
        <f t="shared" si="8"/>
        <v>35</v>
      </c>
      <c r="J114" s="9">
        <f t="shared" si="8"/>
        <v>52.6</v>
      </c>
      <c r="K114" s="9">
        <f t="shared" si="8"/>
        <v>0.6</v>
      </c>
    </row>
    <row r="115" spans="1:11" ht="12.5" customHeight="1" x14ac:dyDescent="0.3">
      <c r="A115" s="4" t="s">
        <v>22</v>
      </c>
      <c r="B115" s="6">
        <v>103166</v>
      </c>
      <c r="C115" s="7">
        <v>14561.1054761297</v>
      </c>
      <c r="D115" s="7">
        <v>35193.502251368103</v>
      </c>
      <c r="E115" s="7">
        <v>52668.209069105098</v>
      </c>
      <c r="F115" s="7">
        <v>743.18320339705895</v>
      </c>
      <c r="G115" s="8">
        <f t="shared" si="8"/>
        <v>100</v>
      </c>
      <c r="H115" s="9">
        <f t="shared" si="8"/>
        <v>14.1</v>
      </c>
      <c r="I115" s="9">
        <f t="shared" si="8"/>
        <v>34.1</v>
      </c>
      <c r="J115" s="9">
        <f t="shared" si="8"/>
        <v>51.1</v>
      </c>
      <c r="K115" s="9">
        <f t="shared" si="8"/>
        <v>0.7</v>
      </c>
    </row>
    <row r="116" spans="1:11" ht="12.5" customHeight="1" x14ac:dyDescent="0.3">
      <c r="A116" s="4" t="s">
        <v>23</v>
      </c>
      <c r="B116" s="6">
        <v>118529</v>
      </c>
      <c r="C116" s="7">
        <v>19232.9839923074</v>
      </c>
      <c r="D116" s="7">
        <v>41262.495794777198</v>
      </c>
      <c r="E116" s="7">
        <v>57056.697702463098</v>
      </c>
      <c r="F116" s="7">
        <v>976.82251045223995</v>
      </c>
      <c r="G116" s="8">
        <f t="shared" si="8"/>
        <v>100</v>
      </c>
      <c r="H116" s="9">
        <f t="shared" si="8"/>
        <v>16.2</v>
      </c>
      <c r="I116" s="9">
        <f t="shared" si="8"/>
        <v>34.799999999999997</v>
      </c>
      <c r="J116" s="9">
        <f t="shared" si="8"/>
        <v>48.1</v>
      </c>
      <c r="K116" s="9">
        <f t="shared" si="8"/>
        <v>0.8</v>
      </c>
    </row>
    <row r="117" spans="1:11" ht="12.5" customHeight="1" x14ac:dyDescent="0.3">
      <c r="A117" s="4" t="s">
        <v>24</v>
      </c>
      <c r="B117" s="6">
        <v>137720</v>
      </c>
      <c r="C117" s="7">
        <v>24859.4059911398</v>
      </c>
      <c r="D117" s="7">
        <v>52355.446310608299</v>
      </c>
      <c r="E117" s="7">
        <v>58879.607868211198</v>
      </c>
      <c r="F117" s="7">
        <v>1625.5398300407301</v>
      </c>
      <c r="G117" s="8">
        <f t="shared" si="8"/>
        <v>100</v>
      </c>
      <c r="H117" s="9">
        <f t="shared" si="8"/>
        <v>18.100000000000001</v>
      </c>
      <c r="I117" s="9">
        <f t="shared" si="8"/>
        <v>38</v>
      </c>
      <c r="J117" s="9">
        <f t="shared" si="8"/>
        <v>42.8</v>
      </c>
      <c r="K117" s="9">
        <f t="shared" si="8"/>
        <v>1.2</v>
      </c>
    </row>
    <row r="118" spans="1:11" ht="12.5" customHeight="1" x14ac:dyDescent="0.3">
      <c r="A118" s="4" t="s">
        <v>25</v>
      </c>
      <c r="B118" s="6">
        <v>147749</v>
      </c>
      <c r="C118" s="7">
        <v>31503.936704682099</v>
      </c>
      <c r="D118" s="7">
        <v>56127.514970152901</v>
      </c>
      <c r="E118" s="7">
        <v>57513.170078067997</v>
      </c>
      <c r="F118" s="7">
        <v>2604.37824709706</v>
      </c>
      <c r="G118" s="8">
        <f t="shared" si="8"/>
        <v>100</v>
      </c>
      <c r="H118" s="9">
        <f t="shared" si="8"/>
        <v>21.3</v>
      </c>
      <c r="I118" s="9">
        <f t="shared" si="8"/>
        <v>38</v>
      </c>
      <c r="J118" s="9">
        <f t="shared" si="8"/>
        <v>38.9</v>
      </c>
      <c r="K118" s="9">
        <f t="shared" si="8"/>
        <v>1.8</v>
      </c>
    </row>
    <row r="119" spans="1:11" ht="12.5" customHeight="1" x14ac:dyDescent="0.3">
      <c r="A119" s="4" t="s">
        <v>26</v>
      </c>
      <c r="B119" s="6">
        <v>128172</v>
      </c>
      <c r="C119" s="7">
        <v>28035.1416655215</v>
      </c>
      <c r="D119" s="7">
        <v>50120.6753771351</v>
      </c>
      <c r="E119" s="7">
        <v>46748.156604309399</v>
      </c>
      <c r="F119" s="7">
        <v>3268.0263530340499</v>
      </c>
      <c r="G119" s="8">
        <f t="shared" si="8"/>
        <v>100</v>
      </c>
      <c r="H119" s="9">
        <f t="shared" si="8"/>
        <v>21.9</v>
      </c>
      <c r="I119" s="9">
        <f t="shared" si="8"/>
        <v>39.1</v>
      </c>
      <c r="J119" s="9">
        <f t="shared" si="8"/>
        <v>36.5</v>
      </c>
      <c r="K119" s="9">
        <f t="shared" si="8"/>
        <v>2.5</v>
      </c>
    </row>
    <row r="120" spans="1:11" ht="12.5" customHeight="1" x14ac:dyDescent="0.3">
      <c r="A120" s="4" t="s">
        <v>27</v>
      </c>
      <c r="B120" s="6">
        <v>117214</v>
      </c>
      <c r="C120" s="7">
        <v>24100.0180956312</v>
      </c>
      <c r="D120" s="7">
        <v>46809.769837693799</v>
      </c>
      <c r="E120" s="7">
        <v>41871.934217199203</v>
      </c>
      <c r="F120" s="7">
        <v>4432.2778494758604</v>
      </c>
      <c r="G120" s="8">
        <f t="shared" si="8"/>
        <v>100</v>
      </c>
      <c r="H120" s="9">
        <f t="shared" si="8"/>
        <v>20.6</v>
      </c>
      <c r="I120" s="9">
        <f t="shared" si="8"/>
        <v>39.9</v>
      </c>
      <c r="J120" s="9">
        <f t="shared" si="8"/>
        <v>35.700000000000003</v>
      </c>
      <c r="K120" s="9">
        <f t="shared" si="8"/>
        <v>3.8</v>
      </c>
    </row>
    <row r="121" spans="1:11" ht="12.5" customHeight="1" x14ac:dyDescent="0.3">
      <c r="A121" s="4" t="s">
        <v>28</v>
      </c>
      <c r="B121" s="6">
        <v>109558</v>
      </c>
      <c r="C121" s="7">
        <v>22943.627593688099</v>
      </c>
      <c r="D121" s="7">
        <v>42097.3217986651</v>
      </c>
      <c r="E121" s="7">
        <v>36754.316058488897</v>
      </c>
      <c r="F121" s="7">
        <v>7762.7345491579199</v>
      </c>
      <c r="G121" s="8">
        <f t="shared" si="8"/>
        <v>100</v>
      </c>
      <c r="H121" s="9">
        <f t="shared" si="8"/>
        <v>20.9</v>
      </c>
      <c r="I121" s="9">
        <f t="shared" si="8"/>
        <v>38.4</v>
      </c>
      <c r="J121" s="9">
        <f t="shared" si="8"/>
        <v>33.5</v>
      </c>
      <c r="K121" s="9">
        <f t="shared" si="8"/>
        <v>7.1</v>
      </c>
    </row>
    <row r="122" spans="1:11" ht="12.5" customHeight="1" x14ac:dyDescent="0.3">
      <c r="A122" s="4" t="s">
        <v>34</v>
      </c>
      <c r="B122" s="6">
        <v>101037</v>
      </c>
      <c r="C122" s="7">
        <v>21596.665995196399</v>
      </c>
      <c r="D122" s="7">
        <v>33812.136877620898</v>
      </c>
      <c r="E122" s="7">
        <v>31276.506008977001</v>
      </c>
      <c r="F122" s="7">
        <v>14351.691118205699</v>
      </c>
      <c r="G122" s="8">
        <f t="shared" si="8"/>
        <v>100</v>
      </c>
      <c r="H122" s="9">
        <f t="shared" si="8"/>
        <v>21.4</v>
      </c>
      <c r="I122" s="9">
        <f t="shared" si="8"/>
        <v>33.5</v>
      </c>
      <c r="J122" s="9">
        <f t="shared" si="8"/>
        <v>31</v>
      </c>
      <c r="K122" s="9">
        <f t="shared" si="8"/>
        <v>14.2</v>
      </c>
    </row>
    <row r="123" spans="1:11" ht="12.5" customHeight="1" x14ac:dyDescent="0.3">
      <c r="A123" s="4" t="s">
        <v>35</v>
      </c>
      <c r="B123" s="6">
        <v>67979</v>
      </c>
      <c r="C123" s="7">
        <v>13173.348346135899</v>
      </c>
      <c r="D123" s="7">
        <v>16505.022133693001</v>
      </c>
      <c r="E123" s="7">
        <v>20859.562902822301</v>
      </c>
      <c r="F123" s="7">
        <v>17441.066617348799</v>
      </c>
      <c r="G123" s="8">
        <f t="shared" si="8"/>
        <v>100</v>
      </c>
      <c r="H123" s="9">
        <f t="shared" si="8"/>
        <v>19.399999999999999</v>
      </c>
      <c r="I123" s="9">
        <f t="shared" si="8"/>
        <v>24.3</v>
      </c>
      <c r="J123" s="9">
        <f t="shared" si="8"/>
        <v>30.7</v>
      </c>
      <c r="K123" s="9">
        <f t="shared" si="8"/>
        <v>25.7</v>
      </c>
    </row>
    <row r="124" spans="1:11" ht="12.5" customHeight="1" x14ac:dyDescent="0.3">
      <c r="A124" s="4" t="s">
        <v>36</v>
      </c>
      <c r="B124" s="6">
        <v>26944</v>
      </c>
      <c r="C124" s="7">
        <v>3184.53424491035</v>
      </c>
      <c r="D124" s="7">
        <v>4393.6382825723003</v>
      </c>
      <c r="E124" s="7">
        <v>7282.8524598169997</v>
      </c>
      <c r="F124" s="7">
        <v>12082.975012700301</v>
      </c>
      <c r="G124" s="8">
        <f t="shared" si="8"/>
        <v>100</v>
      </c>
      <c r="H124" s="9">
        <f t="shared" si="8"/>
        <v>11.8</v>
      </c>
      <c r="I124" s="9">
        <f t="shared" si="8"/>
        <v>16.3</v>
      </c>
      <c r="J124" s="9">
        <f t="shared" si="8"/>
        <v>27</v>
      </c>
      <c r="K124" s="9">
        <f t="shared" si="8"/>
        <v>44.8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698653</v>
      </c>
      <c r="C126" s="7">
        <v>144537.27264576501</v>
      </c>
      <c r="D126" s="7">
        <v>249866.07927753299</v>
      </c>
      <c r="E126" s="7">
        <v>242306.49832968201</v>
      </c>
      <c r="F126" s="7">
        <v>61943.149747019699</v>
      </c>
      <c r="G126" s="8">
        <f t="shared" ref="G126:K127" si="9">ROUND(B126/$B126%,1)</f>
        <v>100</v>
      </c>
      <c r="H126" s="9">
        <f t="shared" si="9"/>
        <v>20.7</v>
      </c>
      <c r="I126" s="9">
        <f t="shared" si="9"/>
        <v>35.799999999999997</v>
      </c>
      <c r="J126" s="9">
        <f t="shared" si="9"/>
        <v>34.700000000000003</v>
      </c>
      <c r="K126" s="9">
        <f t="shared" si="9"/>
        <v>8.9</v>
      </c>
    </row>
    <row r="127" spans="1:11" ht="12.5" customHeight="1" x14ac:dyDescent="0.3">
      <c r="A127" s="4" t="s">
        <v>32</v>
      </c>
      <c r="B127" s="6">
        <v>422732</v>
      </c>
      <c r="C127" s="7">
        <v>84998.194275561895</v>
      </c>
      <c r="D127" s="7">
        <v>143617.88893024501</v>
      </c>
      <c r="E127" s="7">
        <v>138045.171647304</v>
      </c>
      <c r="F127" s="7">
        <v>56070.745146888599</v>
      </c>
      <c r="G127" s="8">
        <f t="shared" si="9"/>
        <v>100</v>
      </c>
      <c r="H127" s="9">
        <f t="shared" si="9"/>
        <v>20.100000000000001</v>
      </c>
      <c r="I127" s="9">
        <f t="shared" si="9"/>
        <v>34</v>
      </c>
      <c r="J127" s="9">
        <f t="shared" si="9"/>
        <v>32.700000000000003</v>
      </c>
      <c r="K127" s="9">
        <f t="shared" si="9"/>
        <v>13.3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1492623</v>
      </c>
      <c r="C130" s="7">
        <v>277645.93350954301</v>
      </c>
      <c r="D130" s="7">
        <v>474050.52666342701</v>
      </c>
      <c r="E130" s="7">
        <v>670612.01615669404</v>
      </c>
      <c r="F130" s="7">
        <v>70314.523670335402</v>
      </c>
      <c r="G130" s="8">
        <f t="shared" ref="G130:K147" si="10">ROUND(B130/$B130%,1)</f>
        <v>100</v>
      </c>
      <c r="H130" s="9">
        <f t="shared" si="10"/>
        <v>18.600000000000001</v>
      </c>
      <c r="I130" s="9">
        <f t="shared" si="10"/>
        <v>31.8</v>
      </c>
      <c r="J130" s="9">
        <f t="shared" si="10"/>
        <v>44.9</v>
      </c>
      <c r="K130" s="9">
        <f t="shared" si="10"/>
        <v>4.7</v>
      </c>
    </row>
    <row r="131" spans="1:11" ht="12.5" customHeight="1" x14ac:dyDescent="0.3">
      <c r="A131" s="4" t="s">
        <v>15</v>
      </c>
      <c r="B131" s="6">
        <v>53111</v>
      </c>
      <c r="C131" s="7">
        <v>3963.70156519278</v>
      </c>
      <c r="D131" s="7">
        <v>48.680808139095603</v>
      </c>
      <c r="E131" s="7">
        <v>47539.695652705297</v>
      </c>
      <c r="F131" s="7">
        <v>1558.92197396287</v>
      </c>
      <c r="G131" s="8">
        <f t="shared" si="10"/>
        <v>100</v>
      </c>
      <c r="H131" s="9">
        <f t="shared" si="10"/>
        <v>7.5</v>
      </c>
      <c r="I131" s="9">
        <f t="shared" si="10"/>
        <v>0.1</v>
      </c>
      <c r="J131" s="9">
        <f t="shared" si="10"/>
        <v>89.5</v>
      </c>
      <c r="K131" s="9">
        <f t="shared" si="10"/>
        <v>2.9</v>
      </c>
    </row>
    <row r="132" spans="1:11" ht="12.5" customHeight="1" x14ac:dyDescent="0.3">
      <c r="A132" s="4" t="s">
        <v>16</v>
      </c>
      <c r="B132" s="6">
        <v>51045</v>
      </c>
      <c r="C132" s="7">
        <v>18332.3170146224</v>
      </c>
      <c r="D132" s="7">
        <v>2023.7129508007499</v>
      </c>
      <c r="E132" s="7">
        <v>29735.780091109398</v>
      </c>
      <c r="F132" s="7">
        <v>953.18994346741897</v>
      </c>
      <c r="G132" s="8">
        <f t="shared" si="10"/>
        <v>100</v>
      </c>
      <c r="H132" s="9">
        <f t="shared" si="10"/>
        <v>35.9</v>
      </c>
      <c r="I132" s="9">
        <f t="shared" si="10"/>
        <v>4</v>
      </c>
      <c r="J132" s="9">
        <f t="shared" si="10"/>
        <v>58.3</v>
      </c>
      <c r="K132" s="9">
        <f t="shared" si="10"/>
        <v>1.9</v>
      </c>
    </row>
    <row r="133" spans="1:11" ht="12.5" customHeight="1" x14ac:dyDescent="0.3">
      <c r="A133" s="4" t="s">
        <v>17</v>
      </c>
      <c r="B133" s="6">
        <v>62055</v>
      </c>
      <c r="C133" s="7">
        <v>17250.701880666202</v>
      </c>
      <c r="D133" s="7">
        <v>10361.974886518399</v>
      </c>
      <c r="E133" s="7">
        <v>34044.4875267194</v>
      </c>
      <c r="F133" s="7">
        <v>397.835706095994</v>
      </c>
      <c r="G133" s="8">
        <f t="shared" si="10"/>
        <v>100</v>
      </c>
      <c r="H133" s="9">
        <f t="shared" si="10"/>
        <v>27.8</v>
      </c>
      <c r="I133" s="9">
        <f t="shared" si="10"/>
        <v>16.7</v>
      </c>
      <c r="J133" s="9">
        <f t="shared" si="10"/>
        <v>54.9</v>
      </c>
      <c r="K133" s="9">
        <f t="shared" si="10"/>
        <v>0.6</v>
      </c>
    </row>
    <row r="134" spans="1:11" ht="12.5" customHeight="1" x14ac:dyDescent="0.3">
      <c r="A134" s="4" t="s">
        <v>18</v>
      </c>
      <c r="B134" s="6">
        <v>74118</v>
      </c>
      <c r="C134" s="7">
        <v>11638.7341927038</v>
      </c>
      <c r="D134" s="7">
        <v>19045.089473792301</v>
      </c>
      <c r="E134" s="7">
        <v>43098.402151388502</v>
      </c>
      <c r="F134" s="7">
        <v>335.77418211542198</v>
      </c>
      <c r="G134" s="8">
        <f t="shared" si="10"/>
        <v>100</v>
      </c>
      <c r="H134" s="9">
        <f t="shared" si="10"/>
        <v>15.7</v>
      </c>
      <c r="I134" s="9">
        <f t="shared" si="10"/>
        <v>25.7</v>
      </c>
      <c r="J134" s="9">
        <f t="shared" si="10"/>
        <v>58.1</v>
      </c>
      <c r="K134" s="9">
        <f t="shared" si="10"/>
        <v>0.5</v>
      </c>
    </row>
    <row r="135" spans="1:11" ht="12.5" customHeight="1" x14ac:dyDescent="0.3">
      <c r="A135" s="4" t="s">
        <v>19</v>
      </c>
      <c r="B135" s="6">
        <v>80925</v>
      </c>
      <c r="C135" s="7">
        <v>9535.2298154153996</v>
      </c>
      <c r="D135" s="7">
        <v>25732.0107547359</v>
      </c>
      <c r="E135" s="7">
        <v>45334.535186583496</v>
      </c>
      <c r="F135" s="7">
        <v>323.22424326518001</v>
      </c>
      <c r="G135" s="8">
        <f t="shared" si="10"/>
        <v>100</v>
      </c>
      <c r="H135" s="9">
        <f t="shared" si="10"/>
        <v>11.8</v>
      </c>
      <c r="I135" s="9">
        <f t="shared" si="10"/>
        <v>31.8</v>
      </c>
      <c r="J135" s="9">
        <f t="shared" si="10"/>
        <v>56</v>
      </c>
      <c r="K135" s="9">
        <f t="shared" si="10"/>
        <v>0.4</v>
      </c>
    </row>
    <row r="136" spans="1:11" ht="12.5" customHeight="1" x14ac:dyDescent="0.3">
      <c r="A136" s="4" t="s">
        <v>20</v>
      </c>
      <c r="B136" s="6">
        <v>86524</v>
      </c>
      <c r="C136" s="7">
        <v>8948.5655788406602</v>
      </c>
      <c r="D136" s="7">
        <v>31231.7900204092</v>
      </c>
      <c r="E136" s="7">
        <v>45911.706354228903</v>
      </c>
      <c r="F136" s="7">
        <v>431.93804652125698</v>
      </c>
      <c r="G136" s="8">
        <f t="shared" si="10"/>
        <v>100</v>
      </c>
      <c r="H136" s="9">
        <f t="shared" si="10"/>
        <v>10.3</v>
      </c>
      <c r="I136" s="9">
        <f t="shared" si="10"/>
        <v>36.1</v>
      </c>
      <c r="J136" s="9">
        <f t="shared" si="10"/>
        <v>53.1</v>
      </c>
      <c r="K136" s="9">
        <f t="shared" si="10"/>
        <v>0.5</v>
      </c>
    </row>
    <row r="137" spans="1:11" ht="12.5" customHeight="1" x14ac:dyDescent="0.3">
      <c r="A137" s="4" t="s">
        <v>21</v>
      </c>
      <c r="B137" s="6">
        <v>88703</v>
      </c>
      <c r="C137" s="7">
        <v>10237.7475054348</v>
      </c>
      <c r="D137" s="7">
        <v>32118.920175761901</v>
      </c>
      <c r="E137" s="7">
        <v>45793.049782863403</v>
      </c>
      <c r="F137" s="7">
        <v>553.28253593995601</v>
      </c>
      <c r="G137" s="8">
        <f t="shared" si="10"/>
        <v>100</v>
      </c>
      <c r="H137" s="9">
        <f t="shared" si="10"/>
        <v>11.5</v>
      </c>
      <c r="I137" s="9">
        <f t="shared" si="10"/>
        <v>36.200000000000003</v>
      </c>
      <c r="J137" s="9">
        <f t="shared" si="10"/>
        <v>51.6</v>
      </c>
      <c r="K137" s="9">
        <f t="shared" si="10"/>
        <v>0.6</v>
      </c>
    </row>
    <row r="138" spans="1:11" ht="12.5" customHeight="1" x14ac:dyDescent="0.3">
      <c r="A138" s="4" t="s">
        <v>22</v>
      </c>
      <c r="B138" s="6">
        <v>90439</v>
      </c>
      <c r="C138" s="7">
        <v>12906.2821381782</v>
      </c>
      <c r="D138" s="7">
        <v>31015.545346698698</v>
      </c>
      <c r="E138" s="7">
        <v>45852.213918179303</v>
      </c>
      <c r="F138" s="7">
        <v>664.95859694380101</v>
      </c>
      <c r="G138" s="8">
        <f t="shared" si="10"/>
        <v>100</v>
      </c>
      <c r="H138" s="9">
        <f t="shared" si="10"/>
        <v>14.3</v>
      </c>
      <c r="I138" s="9">
        <f t="shared" si="10"/>
        <v>34.299999999999997</v>
      </c>
      <c r="J138" s="9">
        <f t="shared" si="10"/>
        <v>50.7</v>
      </c>
      <c r="K138" s="9">
        <f t="shared" si="10"/>
        <v>0.7</v>
      </c>
    </row>
    <row r="139" spans="1:11" ht="12.5" customHeight="1" x14ac:dyDescent="0.3">
      <c r="A139" s="4" t="s">
        <v>23</v>
      </c>
      <c r="B139" s="6">
        <v>102647</v>
      </c>
      <c r="C139" s="7">
        <v>17062.082588423</v>
      </c>
      <c r="D139" s="7">
        <v>35628.289692192797</v>
      </c>
      <c r="E139" s="7">
        <v>49081.177427902301</v>
      </c>
      <c r="F139" s="7">
        <v>875.45029148197102</v>
      </c>
      <c r="G139" s="8">
        <f t="shared" si="10"/>
        <v>100</v>
      </c>
      <c r="H139" s="9">
        <f t="shared" si="10"/>
        <v>16.600000000000001</v>
      </c>
      <c r="I139" s="9">
        <f t="shared" si="10"/>
        <v>34.700000000000003</v>
      </c>
      <c r="J139" s="9">
        <f t="shared" si="10"/>
        <v>47.8</v>
      </c>
      <c r="K139" s="9">
        <f t="shared" si="10"/>
        <v>0.9</v>
      </c>
    </row>
    <row r="140" spans="1:11" ht="12.5" customHeight="1" x14ac:dyDescent="0.3">
      <c r="A140" s="4" t="s">
        <v>24</v>
      </c>
      <c r="B140" s="6">
        <v>116989</v>
      </c>
      <c r="C140" s="7">
        <v>21444.9415929237</v>
      </c>
      <c r="D140" s="7">
        <v>44112.796814515197</v>
      </c>
      <c r="E140" s="7">
        <v>50043.298358268003</v>
      </c>
      <c r="F140" s="7">
        <v>1387.96323429314</v>
      </c>
      <c r="G140" s="8">
        <f t="shared" si="10"/>
        <v>100</v>
      </c>
      <c r="H140" s="9">
        <f t="shared" si="10"/>
        <v>18.3</v>
      </c>
      <c r="I140" s="9">
        <f t="shared" si="10"/>
        <v>37.700000000000003</v>
      </c>
      <c r="J140" s="9">
        <f t="shared" si="10"/>
        <v>42.8</v>
      </c>
      <c r="K140" s="9">
        <f t="shared" si="10"/>
        <v>1.2</v>
      </c>
    </row>
    <row r="141" spans="1:11" ht="12.5" customHeight="1" x14ac:dyDescent="0.3">
      <c r="A141" s="4" t="s">
        <v>25</v>
      </c>
      <c r="B141" s="6">
        <v>133986</v>
      </c>
      <c r="C141" s="7">
        <v>28837.514168481299</v>
      </c>
      <c r="D141" s="7">
        <v>51111.521634137003</v>
      </c>
      <c r="E141" s="7">
        <v>51726.226716434103</v>
      </c>
      <c r="F141" s="7">
        <v>2310.7374809475</v>
      </c>
      <c r="G141" s="8">
        <f t="shared" si="10"/>
        <v>100</v>
      </c>
      <c r="H141" s="9">
        <f t="shared" si="10"/>
        <v>21.5</v>
      </c>
      <c r="I141" s="9">
        <f t="shared" si="10"/>
        <v>38.1</v>
      </c>
      <c r="J141" s="9">
        <f t="shared" si="10"/>
        <v>38.6</v>
      </c>
      <c r="K141" s="9">
        <f t="shared" si="10"/>
        <v>1.7</v>
      </c>
    </row>
    <row r="142" spans="1:11" ht="12.5" customHeight="1" x14ac:dyDescent="0.3">
      <c r="A142" s="4" t="s">
        <v>26</v>
      </c>
      <c r="B142" s="6">
        <v>141637</v>
      </c>
      <c r="C142" s="7">
        <v>32356.3046307611</v>
      </c>
      <c r="D142" s="7">
        <v>54721.9003036371</v>
      </c>
      <c r="E142" s="7">
        <v>50870.665890427699</v>
      </c>
      <c r="F142" s="7">
        <v>3688.12917517404</v>
      </c>
      <c r="G142" s="8">
        <f t="shared" si="10"/>
        <v>100</v>
      </c>
      <c r="H142" s="9">
        <f t="shared" si="10"/>
        <v>22.8</v>
      </c>
      <c r="I142" s="9">
        <f t="shared" si="10"/>
        <v>38.6</v>
      </c>
      <c r="J142" s="9">
        <f t="shared" si="10"/>
        <v>35.9</v>
      </c>
      <c r="K142" s="9">
        <f t="shared" si="10"/>
        <v>2.6</v>
      </c>
    </row>
    <row r="143" spans="1:11" ht="12.5" customHeight="1" x14ac:dyDescent="0.3">
      <c r="A143" s="4" t="s">
        <v>27</v>
      </c>
      <c r="B143" s="6">
        <v>119660</v>
      </c>
      <c r="C143" s="7">
        <v>26482.0633498838</v>
      </c>
      <c r="D143" s="7">
        <v>46849.267592230201</v>
      </c>
      <c r="E143" s="7">
        <v>41549.851188734901</v>
      </c>
      <c r="F143" s="7">
        <v>4778.8178691510802</v>
      </c>
      <c r="G143" s="8">
        <f t="shared" si="10"/>
        <v>100</v>
      </c>
      <c r="H143" s="9">
        <f t="shared" si="10"/>
        <v>22.1</v>
      </c>
      <c r="I143" s="9">
        <f t="shared" si="10"/>
        <v>39.200000000000003</v>
      </c>
      <c r="J143" s="9">
        <f t="shared" si="10"/>
        <v>34.700000000000003</v>
      </c>
      <c r="K143" s="9">
        <f t="shared" si="10"/>
        <v>4</v>
      </c>
    </row>
    <row r="144" spans="1:11" ht="12.5" customHeight="1" x14ac:dyDescent="0.3">
      <c r="A144" s="4" t="s">
        <v>28</v>
      </c>
      <c r="B144" s="6">
        <v>103802</v>
      </c>
      <c r="C144" s="7">
        <v>22800.014323165</v>
      </c>
      <c r="D144" s="7">
        <v>39241.3496408887</v>
      </c>
      <c r="E144" s="7">
        <v>34211.704035075898</v>
      </c>
      <c r="F144" s="7">
        <v>7548.9320008703698</v>
      </c>
      <c r="G144" s="8">
        <f t="shared" si="10"/>
        <v>100</v>
      </c>
      <c r="H144" s="9">
        <f t="shared" si="10"/>
        <v>22</v>
      </c>
      <c r="I144" s="9">
        <f t="shared" si="10"/>
        <v>37.799999999999997</v>
      </c>
      <c r="J144" s="9">
        <f t="shared" si="10"/>
        <v>33</v>
      </c>
      <c r="K144" s="9">
        <f t="shared" si="10"/>
        <v>7.3</v>
      </c>
    </row>
    <row r="145" spans="1:11" ht="12.5" customHeight="1" x14ac:dyDescent="0.3">
      <c r="A145" s="4" t="s">
        <v>34</v>
      </c>
      <c r="B145" s="6">
        <v>86843</v>
      </c>
      <c r="C145" s="7">
        <v>18633.267808673601</v>
      </c>
      <c r="D145" s="7">
        <v>29276.761087101098</v>
      </c>
      <c r="E145" s="7">
        <v>26652.7302392403</v>
      </c>
      <c r="F145" s="7">
        <v>12280.240864985</v>
      </c>
      <c r="G145" s="8">
        <f t="shared" si="10"/>
        <v>100</v>
      </c>
      <c r="H145" s="9">
        <f t="shared" si="10"/>
        <v>21.5</v>
      </c>
      <c r="I145" s="9">
        <f t="shared" si="10"/>
        <v>33.700000000000003</v>
      </c>
      <c r="J145" s="9">
        <f t="shared" si="10"/>
        <v>30.7</v>
      </c>
      <c r="K145" s="9">
        <f t="shared" si="10"/>
        <v>14.1</v>
      </c>
    </row>
    <row r="146" spans="1:11" ht="12.5" customHeight="1" x14ac:dyDescent="0.3">
      <c r="A146" s="4" t="s">
        <v>35</v>
      </c>
      <c r="B146" s="6">
        <v>64130</v>
      </c>
      <c r="C146" s="7">
        <v>12818.4111174769</v>
      </c>
      <c r="D146" s="7">
        <v>15335.320653384601</v>
      </c>
      <c r="E146" s="7">
        <v>19566.662597257899</v>
      </c>
      <c r="F146" s="7">
        <v>16409.605631880499</v>
      </c>
      <c r="G146" s="8">
        <f t="shared" si="10"/>
        <v>100</v>
      </c>
      <c r="H146" s="9">
        <f t="shared" si="10"/>
        <v>20</v>
      </c>
      <c r="I146" s="9">
        <f t="shared" si="10"/>
        <v>23.9</v>
      </c>
      <c r="J146" s="9">
        <f t="shared" si="10"/>
        <v>30.5</v>
      </c>
      <c r="K146" s="9">
        <f t="shared" si="10"/>
        <v>25.6</v>
      </c>
    </row>
    <row r="147" spans="1:11" ht="12.5" customHeight="1" x14ac:dyDescent="0.3">
      <c r="A147" s="4" t="s">
        <v>36</v>
      </c>
      <c r="B147" s="6">
        <v>36009</v>
      </c>
      <c r="C147" s="7">
        <v>4398.0542387006899</v>
      </c>
      <c r="D147" s="7">
        <v>6195.5948284840797</v>
      </c>
      <c r="E147" s="7">
        <v>9599.8290395753302</v>
      </c>
      <c r="F147" s="7">
        <v>15815.5218932399</v>
      </c>
      <c r="G147" s="8">
        <f t="shared" si="10"/>
        <v>100</v>
      </c>
      <c r="H147" s="9">
        <f t="shared" si="10"/>
        <v>12.2</v>
      </c>
      <c r="I147" s="9">
        <f t="shared" si="10"/>
        <v>17.2</v>
      </c>
      <c r="J147" s="9">
        <f t="shared" si="10"/>
        <v>26.7</v>
      </c>
      <c r="K147" s="9">
        <f t="shared" si="10"/>
        <v>43.9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686067</v>
      </c>
      <c r="C149" s="7">
        <v>146325.629637142</v>
      </c>
      <c r="D149" s="7">
        <v>242731.71573986299</v>
      </c>
      <c r="E149" s="7">
        <v>234177.669706746</v>
      </c>
      <c r="F149" s="7">
        <v>62831.984916248402</v>
      </c>
      <c r="G149" s="8">
        <f t="shared" ref="G149:K150" si="11">ROUND(B149/$B149%,1)</f>
        <v>100</v>
      </c>
      <c r="H149" s="9">
        <f t="shared" si="11"/>
        <v>21.3</v>
      </c>
      <c r="I149" s="9">
        <f t="shared" si="11"/>
        <v>35.4</v>
      </c>
      <c r="J149" s="9">
        <f t="shared" si="11"/>
        <v>34.1</v>
      </c>
      <c r="K149" s="9">
        <f t="shared" si="11"/>
        <v>9.1999999999999993</v>
      </c>
    </row>
    <row r="150" spans="1:11" ht="12.75" customHeight="1" x14ac:dyDescent="0.3">
      <c r="A150" s="14" t="s">
        <v>32</v>
      </c>
      <c r="B150" s="6">
        <v>410444</v>
      </c>
      <c r="C150" s="7">
        <v>85131.810837900004</v>
      </c>
      <c r="D150" s="7">
        <v>136898.293802089</v>
      </c>
      <c r="E150" s="7">
        <v>131580.777099884</v>
      </c>
      <c r="F150" s="7">
        <v>56833.118260126903</v>
      </c>
      <c r="G150" s="15">
        <f t="shared" si="11"/>
        <v>100</v>
      </c>
      <c r="H150" s="16">
        <f t="shared" si="11"/>
        <v>20.7</v>
      </c>
      <c r="I150" s="16">
        <f t="shared" si="11"/>
        <v>33.4</v>
      </c>
      <c r="J150" s="16">
        <f t="shared" si="11"/>
        <v>32.1</v>
      </c>
      <c r="K150" s="16">
        <f t="shared" si="11"/>
        <v>13.8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新潟県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1393204</v>
      </c>
      <c r="C160" s="7">
        <v>261931.410434119</v>
      </c>
      <c r="D160" s="7">
        <v>442897.425941833</v>
      </c>
      <c r="E160" s="7">
        <v>620207.73860107397</v>
      </c>
      <c r="F160" s="7">
        <v>68167.425022973795</v>
      </c>
      <c r="G160" s="8">
        <f t="shared" ref="G160:K177" si="12">ROUND(B160/$B160%,1)</f>
        <v>100</v>
      </c>
      <c r="H160" s="9">
        <f t="shared" si="12"/>
        <v>18.8</v>
      </c>
      <c r="I160" s="9">
        <f t="shared" si="12"/>
        <v>31.8</v>
      </c>
      <c r="J160" s="9">
        <f t="shared" si="12"/>
        <v>44.5</v>
      </c>
      <c r="K160" s="9">
        <f t="shared" si="12"/>
        <v>4.9000000000000004</v>
      </c>
    </row>
    <row r="161" spans="1:11" ht="12.5" customHeight="1" x14ac:dyDescent="0.3">
      <c r="A161" s="4" t="s">
        <v>43</v>
      </c>
      <c r="B161" s="6">
        <v>50598</v>
      </c>
      <c r="C161" s="7">
        <v>3911.0092546699002</v>
      </c>
      <c r="D161" s="7">
        <v>48.927084888116099</v>
      </c>
      <c r="E161" s="7">
        <v>45135.334560909301</v>
      </c>
      <c r="F161" s="7">
        <v>1502.72909953265</v>
      </c>
      <c r="G161" s="8">
        <f t="shared" si="12"/>
        <v>100</v>
      </c>
      <c r="H161" s="9">
        <f t="shared" si="12"/>
        <v>7.7</v>
      </c>
      <c r="I161" s="9">
        <f t="shared" si="12"/>
        <v>0.1</v>
      </c>
      <c r="J161" s="9">
        <f t="shared" si="12"/>
        <v>89.2</v>
      </c>
      <c r="K161" s="9">
        <f t="shared" si="12"/>
        <v>3</v>
      </c>
    </row>
    <row r="162" spans="1:11" ht="12.5" customHeight="1" x14ac:dyDescent="0.3">
      <c r="A162" s="4" t="s">
        <v>16</v>
      </c>
      <c r="B162" s="6">
        <v>47875</v>
      </c>
      <c r="C162" s="7">
        <v>17369.845419828402</v>
      </c>
      <c r="D162" s="7">
        <v>1876.86081950686</v>
      </c>
      <c r="E162" s="7">
        <v>27727.686509313298</v>
      </c>
      <c r="F162" s="7">
        <v>900.60725135140001</v>
      </c>
      <c r="G162" s="8">
        <f t="shared" si="12"/>
        <v>100</v>
      </c>
      <c r="H162" s="9">
        <f t="shared" si="12"/>
        <v>36.299999999999997</v>
      </c>
      <c r="I162" s="9">
        <f t="shared" si="12"/>
        <v>3.9</v>
      </c>
      <c r="J162" s="9">
        <f t="shared" si="12"/>
        <v>57.9</v>
      </c>
      <c r="K162" s="9">
        <f t="shared" si="12"/>
        <v>1.9</v>
      </c>
    </row>
    <row r="163" spans="1:11" ht="12.5" customHeight="1" x14ac:dyDescent="0.3">
      <c r="A163" s="4" t="s">
        <v>17</v>
      </c>
      <c r="B163" s="6">
        <v>51043</v>
      </c>
      <c r="C163" s="7">
        <v>14330.0090647129</v>
      </c>
      <c r="D163" s="7">
        <v>8394.0792665588197</v>
      </c>
      <c r="E163" s="7">
        <v>27986.214931935501</v>
      </c>
      <c r="F163" s="7">
        <v>332.69673679283301</v>
      </c>
      <c r="G163" s="8">
        <f t="shared" si="12"/>
        <v>100</v>
      </c>
      <c r="H163" s="9">
        <f t="shared" si="12"/>
        <v>28.1</v>
      </c>
      <c r="I163" s="9">
        <f t="shared" si="12"/>
        <v>16.399999999999999</v>
      </c>
      <c r="J163" s="9">
        <f t="shared" si="12"/>
        <v>54.8</v>
      </c>
      <c r="K163" s="9">
        <f t="shared" si="12"/>
        <v>0.7</v>
      </c>
    </row>
    <row r="164" spans="1:11" ht="12.5" customHeight="1" x14ac:dyDescent="0.3">
      <c r="A164" s="4" t="s">
        <v>15</v>
      </c>
      <c r="B164" s="6">
        <v>63306</v>
      </c>
      <c r="C164" s="7">
        <v>9991.5788216733599</v>
      </c>
      <c r="D164" s="7">
        <v>16188.6820075792</v>
      </c>
      <c r="E164" s="7">
        <v>36837.227782370101</v>
      </c>
      <c r="F164" s="7">
        <v>288.511388377343</v>
      </c>
      <c r="G164" s="8">
        <f t="shared" si="12"/>
        <v>100</v>
      </c>
      <c r="H164" s="9">
        <f t="shared" si="12"/>
        <v>15.8</v>
      </c>
      <c r="I164" s="9">
        <f t="shared" si="12"/>
        <v>25.6</v>
      </c>
      <c r="J164" s="9">
        <f t="shared" si="12"/>
        <v>58.2</v>
      </c>
      <c r="K164" s="9">
        <f t="shared" si="12"/>
        <v>0.5</v>
      </c>
    </row>
    <row r="165" spans="1:11" ht="12.5" customHeight="1" x14ac:dyDescent="0.3">
      <c r="A165" s="4" t="s">
        <v>19</v>
      </c>
      <c r="B165" s="6">
        <v>74661</v>
      </c>
      <c r="C165" s="7">
        <v>8776.8497717124501</v>
      </c>
      <c r="D165" s="7">
        <v>23549.6146654617</v>
      </c>
      <c r="E165" s="7">
        <v>42035.164206374298</v>
      </c>
      <c r="F165" s="7">
        <v>299.37135645159998</v>
      </c>
      <c r="G165" s="8">
        <f t="shared" si="12"/>
        <v>100</v>
      </c>
      <c r="H165" s="9">
        <f t="shared" si="12"/>
        <v>11.8</v>
      </c>
      <c r="I165" s="9">
        <f t="shared" si="12"/>
        <v>31.5</v>
      </c>
      <c r="J165" s="9">
        <f t="shared" si="12"/>
        <v>56.3</v>
      </c>
      <c r="K165" s="9">
        <f t="shared" si="12"/>
        <v>0.4</v>
      </c>
    </row>
    <row r="166" spans="1:11" ht="12.5" customHeight="1" x14ac:dyDescent="0.3">
      <c r="A166" s="4" t="s">
        <v>20</v>
      </c>
      <c r="B166" s="6">
        <v>80738</v>
      </c>
      <c r="C166" s="7">
        <v>8348.24246461863</v>
      </c>
      <c r="D166" s="7">
        <v>28910.9954965785</v>
      </c>
      <c r="E166" s="7">
        <v>43077.283818678297</v>
      </c>
      <c r="F166" s="7">
        <v>401.47822012459102</v>
      </c>
      <c r="G166" s="8">
        <f t="shared" si="12"/>
        <v>100</v>
      </c>
      <c r="H166" s="9">
        <f t="shared" si="12"/>
        <v>10.3</v>
      </c>
      <c r="I166" s="9">
        <f t="shared" si="12"/>
        <v>35.799999999999997</v>
      </c>
      <c r="J166" s="9">
        <f t="shared" si="12"/>
        <v>53.4</v>
      </c>
      <c r="K166" s="9">
        <f t="shared" si="12"/>
        <v>0.5</v>
      </c>
    </row>
    <row r="167" spans="1:11" ht="12.5" customHeight="1" x14ac:dyDescent="0.3">
      <c r="A167" s="4" t="s">
        <v>21</v>
      </c>
      <c r="B167" s="6">
        <v>86433</v>
      </c>
      <c r="C167" s="7">
        <v>9819.8834035337604</v>
      </c>
      <c r="D167" s="7">
        <v>31542.6004945774</v>
      </c>
      <c r="E167" s="7">
        <v>44551.114200109398</v>
      </c>
      <c r="F167" s="7">
        <v>519.40190177942895</v>
      </c>
      <c r="G167" s="8">
        <f t="shared" si="12"/>
        <v>100</v>
      </c>
      <c r="H167" s="9">
        <f t="shared" si="12"/>
        <v>11.4</v>
      </c>
      <c r="I167" s="9">
        <f t="shared" si="12"/>
        <v>36.5</v>
      </c>
      <c r="J167" s="9">
        <f t="shared" si="12"/>
        <v>51.5</v>
      </c>
      <c r="K167" s="9">
        <f t="shared" si="12"/>
        <v>0.6</v>
      </c>
    </row>
    <row r="168" spans="1:11" ht="12.5" customHeight="1" x14ac:dyDescent="0.3">
      <c r="A168" s="4" t="s">
        <v>22</v>
      </c>
      <c r="B168" s="6">
        <v>88492</v>
      </c>
      <c r="C168" s="7">
        <v>12425.9660100733</v>
      </c>
      <c r="D168" s="7">
        <v>31131.1302577155</v>
      </c>
      <c r="E168" s="7">
        <v>44312.504270346202</v>
      </c>
      <c r="F168" s="7">
        <v>622.39946186510099</v>
      </c>
      <c r="G168" s="8">
        <f t="shared" si="12"/>
        <v>100</v>
      </c>
      <c r="H168" s="9">
        <f t="shared" si="12"/>
        <v>14</v>
      </c>
      <c r="I168" s="9">
        <f t="shared" si="12"/>
        <v>35.200000000000003</v>
      </c>
      <c r="J168" s="9">
        <f t="shared" si="12"/>
        <v>50.1</v>
      </c>
      <c r="K168" s="9">
        <f t="shared" si="12"/>
        <v>0.7</v>
      </c>
    </row>
    <row r="169" spans="1:11" ht="12.5" customHeight="1" x14ac:dyDescent="0.3">
      <c r="A169" s="4" t="s">
        <v>23</v>
      </c>
      <c r="B169" s="6">
        <v>90089</v>
      </c>
      <c r="C169" s="7">
        <v>15070.0400266617</v>
      </c>
      <c r="D169" s="7">
        <v>31362.094850098802</v>
      </c>
      <c r="E169" s="7">
        <v>42873.978779163699</v>
      </c>
      <c r="F169" s="7">
        <v>782.88634407582003</v>
      </c>
      <c r="G169" s="8">
        <f t="shared" si="12"/>
        <v>100</v>
      </c>
      <c r="H169" s="9">
        <f t="shared" si="12"/>
        <v>16.7</v>
      </c>
      <c r="I169" s="9">
        <f t="shared" si="12"/>
        <v>34.799999999999997</v>
      </c>
      <c r="J169" s="9">
        <f t="shared" si="12"/>
        <v>47.6</v>
      </c>
      <c r="K169" s="9">
        <f t="shared" si="12"/>
        <v>0.9</v>
      </c>
    </row>
    <row r="170" spans="1:11" ht="12.5" customHeight="1" x14ac:dyDescent="0.3">
      <c r="A170" s="4" t="s">
        <v>24</v>
      </c>
      <c r="B170" s="6">
        <v>101412</v>
      </c>
      <c r="C170" s="7">
        <v>19019.75971305</v>
      </c>
      <c r="D170" s="7">
        <v>38113.961220386402</v>
      </c>
      <c r="E170" s="7">
        <v>43037.479396895003</v>
      </c>
      <c r="F170" s="7">
        <v>1240.79966966865</v>
      </c>
      <c r="G170" s="8">
        <f t="shared" si="12"/>
        <v>100</v>
      </c>
      <c r="H170" s="9">
        <f t="shared" si="12"/>
        <v>18.8</v>
      </c>
      <c r="I170" s="9">
        <f t="shared" si="12"/>
        <v>37.6</v>
      </c>
      <c r="J170" s="9">
        <f t="shared" si="12"/>
        <v>42.4</v>
      </c>
      <c r="K170" s="9">
        <f t="shared" si="12"/>
        <v>1.2</v>
      </c>
    </row>
    <row r="171" spans="1:11" ht="12.5" customHeight="1" x14ac:dyDescent="0.3">
      <c r="A171" s="4" t="s">
        <v>25</v>
      </c>
      <c r="B171" s="6">
        <v>114000</v>
      </c>
      <c r="C171" s="7">
        <v>24852.816966835999</v>
      </c>
      <c r="D171" s="7">
        <v>43084.829684568002</v>
      </c>
      <c r="E171" s="7">
        <v>44082.129432296402</v>
      </c>
      <c r="F171" s="7">
        <v>1980.22391629967</v>
      </c>
      <c r="G171" s="8">
        <f t="shared" si="12"/>
        <v>100</v>
      </c>
      <c r="H171" s="9">
        <f t="shared" si="12"/>
        <v>21.8</v>
      </c>
      <c r="I171" s="9">
        <f t="shared" si="12"/>
        <v>37.799999999999997</v>
      </c>
      <c r="J171" s="9">
        <f t="shared" si="12"/>
        <v>38.700000000000003</v>
      </c>
      <c r="K171" s="9">
        <f t="shared" si="12"/>
        <v>1.7</v>
      </c>
    </row>
    <row r="172" spans="1:11" ht="12.5" customHeight="1" x14ac:dyDescent="0.3">
      <c r="A172" s="4" t="s">
        <v>26</v>
      </c>
      <c r="B172" s="6">
        <v>128704</v>
      </c>
      <c r="C172" s="7">
        <v>29489.732216365999</v>
      </c>
      <c r="D172" s="7">
        <v>49934.368146647503</v>
      </c>
      <c r="E172" s="7">
        <v>45982.684795456502</v>
      </c>
      <c r="F172" s="7">
        <v>3297.2148415300599</v>
      </c>
      <c r="G172" s="8">
        <f t="shared" si="12"/>
        <v>100</v>
      </c>
      <c r="H172" s="9">
        <f t="shared" si="12"/>
        <v>22.9</v>
      </c>
      <c r="I172" s="9">
        <f t="shared" si="12"/>
        <v>38.799999999999997</v>
      </c>
      <c r="J172" s="9">
        <f t="shared" si="12"/>
        <v>35.700000000000003</v>
      </c>
      <c r="K172" s="9">
        <f t="shared" si="12"/>
        <v>2.6</v>
      </c>
    </row>
    <row r="173" spans="1:11" ht="12.5" customHeight="1" x14ac:dyDescent="0.3">
      <c r="A173" s="4" t="s">
        <v>27</v>
      </c>
      <c r="B173" s="6">
        <v>132549</v>
      </c>
      <c r="C173" s="7">
        <v>30238.421318553901</v>
      </c>
      <c r="D173" s="7">
        <v>51347.313692846001</v>
      </c>
      <c r="E173" s="7">
        <v>45578.624150569798</v>
      </c>
      <c r="F173" s="7">
        <v>5384.6408380303001</v>
      </c>
      <c r="G173" s="8">
        <f t="shared" si="12"/>
        <v>100</v>
      </c>
      <c r="H173" s="9">
        <f t="shared" si="12"/>
        <v>22.8</v>
      </c>
      <c r="I173" s="9">
        <f t="shared" si="12"/>
        <v>38.700000000000003</v>
      </c>
      <c r="J173" s="9">
        <f t="shared" si="12"/>
        <v>34.4</v>
      </c>
      <c r="K173" s="9">
        <f t="shared" si="12"/>
        <v>4.0999999999999996</v>
      </c>
    </row>
    <row r="174" spans="1:11" ht="12.5" customHeight="1" x14ac:dyDescent="0.3">
      <c r="A174" s="4" t="s">
        <v>28</v>
      </c>
      <c r="B174" s="6">
        <v>106600</v>
      </c>
      <c r="C174" s="7">
        <v>24456.453796081099</v>
      </c>
      <c r="D174" s="7">
        <v>39699.711050832702</v>
      </c>
      <c r="E174" s="7">
        <v>34468.485867652598</v>
      </c>
      <c r="F174" s="7">
        <v>7975.34928543355</v>
      </c>
      <c r="G174" s="8">
        <f t="shared" si="12"/>
        <v>100</v>
      </c>
      <c r="H174" s="9">
        <f t="shared" si="12"/>
        <v>22.9</v>
      </c>
      <c r="I174" s="9">
        <f t="shared" si="12"/>
        <v>37.200000000000003</v>
      </c>
      <c r="J174" s="9">
        <f t="shared" si="12"/>
        <v>32.299999999999997</v>
      </c>
      <c r="K174" s="9">
        <f t="shared" si="12"/>
        <v>7.5</v>
      </c>
    </row>
    <row r="175" spans="1:11" ht="12.5" customHeight="1" x14ac:dyDescent="0.3">
      <c r="A175" s="4" t="s">
        <v>34</v>
      </c>
      <c r="B175" s="6">
        <v>83407</v>
      </c>
      <c r="C175" s="7">
        <v>18086.870736565699</v>
      </c>
      <c r="D175" s="7">
        <v>27859.590337092599</v>
      </c>
      <c r="E175" s="7">
        <v>25556.763242306599</v>
      </c>
      <c r="F175" s="7">
        <v>11903.775684035099</v>
      </c>
      <c r="G175" s="8">
        <f t="shared" si="12"/>
        <v>100</v>
      </c>
      <c r="H175" s="9">
        <f t="shared" si="12"/>
        <v>21.7</v>
      </c>
      <c r="I175" s="9">
        <f t="shared" si="12"/>
        <v>33.4</v>
      </c>
      <c r="J175" s="9">
        <f t="shared" si="12"/>
        <v>30.6</v>
      </c>
      <c r="K175" s="9">
        <f t="shared" si="12"/>
        <v>14.3</v>
      </c>
    </row>
    <row r="176" spans="1:11" ht="12.5" customHeight="1" x14ac:dyDescent="0.3">
      <c r="A176" s="4" t="s">
        <v>35</v>
      </c>
      <c r="B176" s="6">
        <v>56438</v>
      </c>
      <c r="C176" s="7">
        <v>11213.036572000099</v>
      </c>
      <c r="D176" s="7">
        <v>13633.070532714501</v>
      </c>
      <c r="E176" s="7">
        <v>17268.354622208499</v>
      </c>
      <c r="F176" s="7">
        <v>14323.5382730769</v>
      </c>
      <c r="G176" s="8">
        <f t="shared" si="12"/>
        <v>100</v>
      </c>
      <c r="H176" s="9">
        <f t="shared" si="12"/>
        <v>19.899999999999999</v>
      </c>
      <c r="I176" s="9">
        <f t="shared" si="12"/>
        <v>24.2</v>
      </c>
      <c r="J176" s="9">
        <f t="shared" si="12"/>
        <v>30.6</v>
      </c>
      <c r="K176" s="9">
        <f t="shared" si="12"/>
        <v>25.4</v>
      </c>
    </row>
    <row r="177" spans="1:11" ht="12.5" customHeight="1" x14ac:dyDescent="0.3">
      <c r="A177" s="4" t="s">
        <v>36</v>
      </c>
      <c r="B177" s="6">
        <v>36859</v>
      </c>
      <c r="C177" s="7">
        <v>4530.8948771817904</v>
      </c>
      <c r="D177" s="7">
        <v>6219.5963337809999</v>
      </c>
      <c r="E177" s="7">
        <v>9696.7080344883707</v>
      </c>
      <c r="F177" s="7">
        <v>16411.8007545488</v>
      </c>
      <c r="G177" s="8">
        <f t="shared" si="12"/>
        <v>100</v>
      </c>
      <c r="H177" s="9">
        <f t="shared" si="12"/>
        <v>12.3</v>
      </c>
      <c r="I177" s="9">
        <f t="shared" si="12"/>
        <v>16.899999999999999</v>
      </c>
      <c r="J177" s="9">
        <f t="shared" si="12"/>
        <v>26.3</v>
      </c>
      <c r="K177" s="9">
        <f t="shared" si="12"/>
        <v>44.5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658557</v>
      </c>
      <c r="C179" s="7">
        <v>142868.22648358499</v>
      </c>
      <c r="D179" s="7">
        <v>231778.479778482</v>
      </c>
      <c r="E179" s="7">
        <v>222633.75014497901</v>
      </c>
      <c r="F179" s="7">
        <v>61276.543592954396</v>
      </c>
      <c r="G179" s="8">
        <f t="shared" ref="G179:K180" si="13">ROUND(B179/$B179%,1)</f>
        <v>100</v>
      </c>
      <c r="H179" s="9">
        <f t="shared" si="13"/>
        <v>21.7</v>
      </c>
      <c r="I179" s="9">
        <f t="shared" si="13"/>
        <v>35.200000000000003</v>
      </c>
      <c r="J179" s="9">
        <f t="shared" si="13"/>
        <v>33.799999999999997</v>
      </c>
      <c r="K179" s="9">
        <f t="shared" si="13"/>
        <v>9.3000000000000007</v>
      </c>
    </row>
    <row r="180" spans="1:11" ht="12.75" customHeight="1" x14ac:dyDescent="0.3">
      <c r="A180" s="14" t="s">
        <v>32</v>
      </c>
      <c r="B180" s="6">
        <v>415853</v>
      </c>
      <c r="C180" s="7">
        <v>88525.677300382595</v>
      </c>
      <c r="D180" s="7">
        <v>138759.28194726701</v>
      </c>
      <c r="E180" s="7">
        <v>132568.93591722599</v>
      </c>
      <c r="F180" s="7">
        <v>55999.104835124599</v>
      </c>
      <c r="G180" s="15">
        <f t="shared" si="13"/>
        <v>100</v>
      </c>
      <c r="H180" s="16">
        <f t="shared" si="13"/>
        <v>21.3</v>
      </c>
      <c r="I180" s="16">
        <f t="shared" si="13"/>
        <v>33.4</v>
      </c>
      <c r="J180" s="16">
        <f t="shared" si="13"/>
        <v>31.9</v>
      </c>
      <c r="K180" s="16">
        <f t="shared" si="13"/>
        <v>13.5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1953.348</v>
      </c>
      <c r="C231" s="27">
        <f>C8/1000</f>
        <v>266.18200000000002</v>
      </c>
      <c r="D231" s="27">
        <f>D8/1000</f>
        <v>596.61400000000003</v>
      </c>
      <c r="E231" s="27">
        <f>E8/1000</f>
        <v>1030.64944823262</v>
      </c>
      <c r="F231" s="27">
        <f>F8/1000</f>
        <v>59.902551767378604</v>
      </c>
      <c r="G231" s="27"/>
      <c r="H231" s="28">
        <f>100*C231/SUM($C231:$F231)</f>
        <v>13.626962527926421</v>
      </c>
      <c r="I231" s="28">
        <f t="shared" ref="I231:K237" si="14">100*D231/SUM($C231:$F231)</f>
        <v>30.543149505362098</v>
      </c>
      <c r="J231" s="28">
        <f t="shared" si="14"/>
        <v>52.763227455252256</v>
      </c>
      <c r="K231" s="28">
        <f t="shared" si="14"/>
        <v>3.0666605114592302</v>
      </c>
    </row>
    <row r="232" spans="1:11" x14ac:dyDescent="0.2">
      <c r="A232" s="1">
        <v>2025</v>
      </c>
      <c r="B232" s="27">
        <f>B31/1000</f>
        <v>1870.4770000000001</v>
      </c>
      <c r="C232" s="27">
        <f>C31/1000</f>
        <v>287.14384047013203</v>
      </c>
      <c r="D232" s="27">
        <f>D31/1000</f>
        <v>582.40892242873599</v>
      </c>
      <c r="E232" s="27">
        <f>E31/1000</f>
        <v>937.50054949642492</v>
      </c>
      <c r="F232" s="27">
        <f>F31/1000</f>
        <v>63.423687604707006</v>
      </c>
      <c r="G232" s="27"/>
      <c r="H232" s="28">
        <f t="shared" ref="H232:K253" si="15">100*C232/SUM($C232:$F232)</f>
        <v>15.351369755957013</v>
      </c>
      <c r="I232" s="28">
        <f t="shared" si="14"/>
        <v>31.136919749814407</v>
      </c>
      <c r="J232" s="28">
        <f t="shared" si="14"/>
        <v>50.120934365748681</v>
      </c>
      <c r="K232" s="28">
        <f t="shared" si="14"/>
        <v>3.3907761284799016</v>
      </c>
    </row>
    <row r="233" spans="1:11" x14ac:dyDescent="0.2">
      <c r="A233" s="1">
        <v>2030</v>
      </c>
      <c r="B233" s="27">
        <f>B54/1000</f>
        <v>1790.433</v>
      </c>
      <c r="C233" s="27">
        <f>C54/1000</f>
        <v>298.01934461136199</v>
      </c>
      <c r="D233" s="27">
        <f>D54/1000</f>
        <v>562.12219142121398</v>
      </c>
      <c r="E233" s="27">
        <f>E54/1000</f>
        <v>864.65433146285807</v>
      </c>
      <c r="F233" s="27">
        <f>F54/1000</f>
        <v>65.637132504565898</v>
      </c>
      <c r="G233" s="27"/>
      <c r="H233" s="28">
        <f t="shared" si="15"/>
        <v>16.645098957144</v>
      </c>
      <c r="I233" s="28">
        <f t="shared" si="14"/>
        <v>31.395879735305041</v>
      </c>
      <c r="J233" s="28">
        <f t="shared" si="14"/>
        <v>48.2930291981246</v>
      </c>
      <c r="K233" s="28">
        <f t="shared" si="14"/>
        <v>3.6659921094263739</v>
      </c>
    </row>
    <row r="234" spans="1:11" x14ac:dyDescent="0.2">
      <c r="A234" s="1">
        <v>2035</v>
      </c>
      <c r="B234" s="27">
        <f>B84/1000</f>
        <v>1698.625</v>
      </c>
      <c r="C234" s="27">
        <f>C84/1000</f>
        <v>299.07725190249204</v>
      </c>
      <c r="D234" s="27">
        <f>D84/1000</f>
        <v>535.566840032448</v>
      </c>
      <c r="E234" s="27">
        <f>E84/1000</f>
        <v>795.78832865439404</v>
      </c>
      <c r="F234" s="27">
        <f>F84/1000</f>
        <v>68.192579410665999</v>
      </c>
      <c r="G234" s="27"/>
      <c r="H234" s="28">
        <f t="shared" si="15"/>
        <v>17.607020496136112</v>
      </c>
      <c r="I234" s="28">
        <f t="shared" si="14"/>
        <v>31.529433514309986</v>
      </c>
      <c r="J234" s="28">
        <f t="shared" si="14"/>
        <v>46.848970705976541</v>
      </c>
      <c r="K234" s="28">
        <f t="shared" si="14"/>
        <v>4.014575283577364</v>
      </c>
    </row>
    <row r="235" spans="1:11" x14ac:dyDescent="0.2">
      <c r="A235" s="1">
        <v>2040</v>
      </c>
      <c r="B235" s="27">
        <f>B107/1000</f>
        <v>1596.027</v>
      </c>
      <c r="C235" s="27">
        <f>C107/1000</f>
        <v>291.64980947615896</v>
      </c>
      <c r="D235" s="27">
        <f>D107/1000</f>
        <v>505.16770068539</v>
      </c>
      <c r="E235" s="27">
        <f>E107/1000</f>
        <v>728.91343428230709</v>
      </c>
      <c r="F235" s="27">
        <f>F107/1000</f>
        <v>70.296055556144594</v>
      </c>
      <c r="G235" s="27"/>
      <c r="H235" s="28">
        <f t="shared" si="15"/>
        <v>18.27348844826302</v>
      </c>
      <c r="I235" s="28">
        <f t="shared" si="14"/>
        <v>31.651576112771888</v>
      </c>
      <c r="J235" s="28">
        <f t="shared" si="14"/>
        <v>45.670495191015362</v>
      </c>
      <c r="K235" s="28">
        <f t="shared" si="14"/>
        <v>4.4044402479497249</v>
      </c>
    </row>
    <row r="236" spans="1:11" x14ac:dyDescent="0.2">
      <c r="A236" s="1">
        <v>2045</v>
      </c>
      <c r="B236" s="27">
        <f>B130/1000</f>
        <v>1492.623</v>
      </c>
      <c r="C236" s="27">
        <f>C130/1000</f>
        <v>277.645933509543</v>
      </c>
      <c r="D236" s="27">
        <f>D130/1000</f>
        <v>474.05052666342704</v>
      </c>
      <c r="E236" s="27">
        <f>E130/1000</f>
        <v>670.61201615669404</v>
      </c>
      <c r="F236" s="27">
        <f>F130/1000</f>
        <v>70.314523670335404</v>
      </c>
      <c r="G236" s="27"/>
      <c r="H236" s="28">
        <f t="shared" si="15"/>
        <v>18.601209649693395</v>
      </c>
      <c r="I236" s="28">
        <f t="shared" si="14"/>
        <v>31.75956196999692</v>
      </c>
      <c r="J236" s="28">
        <f t="shared" si="14"/>
        <v>44.928425741576689</v>
      </c>
      <c r="K236" s="28">
        <f t="shared" si="14"/>
        <v>4.710802638732984</v>
      </c>
    </row>
    <row r="237" spans="1:11" x14ac:dyDescent="0.2">
      <c r="A237" s="1">
        <v>2050</v>
      </c>
      <c r="B237" s="27">
        <f>B160/1000</f>
        <v>1393.204</v>
      </c>
      <c r="C237" s="27">
        <f>C160/1000</f>
        <v>261.93141043411902</v>
      </c>
      <c r="D237" s="27">
        <f>D160/1000</f>
        <v>442.89742594183298</v>
      </c>
      <c r="E237" s="27">
        <f>E160/1000</f>
        <v>620.20773860107397</v>
      </c>
      <c r="F237" s="27">
        <f>F160/1000</f>
        <v>68.167425022973802</v>
      </c>
      <c r="G237" s="27"/>
      <c r="H237" s="28">
        <f t="shared" si="15"/>
        <v>18.800650187202958</v>
      </c>
      <c r="I237" s="28">
        <f t="shared" si="14"/>
        <v>31.789847426639106</v>
      </c>
      <c r="J237" s="28">
        <f t="shared" si="14"/>
        <v>44.516649291925233</v>
      </c>
      <c r="K237" s="28">
        <f t="shared" si="14"/>
        <v>4.8928530942327049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721.27800000000002</v>
      </c>
      <c r="C239" s="27">
        <f>C27/1000</f>
        <v>106.093937466677</v>
      </c>
      <c r="D239" s="27">
        <f>D27/1000</f>
        <v>275.27538974075503</v>
      </c>
      <c r="E239" s="27">
        <f>E27/1000</f>
        <v>291.458032508874</v>
      </c>
      <c r="F239" s="27">
        <f>F27/1000</f>
        <v>48.450640283694405</v>
      </c>
      <c r="G239" s="27"/>
      <c r="H239" s="28">
        <f t="shared" si="15"/>
        <v>14.709160333002938</v>
      </c>
      <c r="I239" s="28">
        <f t="shared" si="15"/>
        <v>38.164950232885907</v>
      </c>
      <c r="J239" s="28">
        <f t="shared" si="15"/>
        <v>40.408557104039467</v>
      </c>
      <c r="K239" s="28">
        <f t="shared" si="15"/>
        <v>6.7173323300716739</v>
      </c>
    </row>
    <row r="240" spans="1:11" x14ac:dyDescent="0.2">
      <c r="A240" s="1">
        <v>2025</v>
      </c>
      <c r="B240" s="27">
        <f>B50/1000</f>
        <v>720.98800000000006</v>
      </c>
      <c r="C240" s="27">
        <f>C50/1000</f>
        <v>119.95613351911656</v>
      </c>
      <c r="D240" s="27">
        <f>D50/1000</f>
        <v>273.07649335272771</v>
      </c>
      <c r="E240" s="27">
        <f>E50/1000</f>
        <v>275.35836212065794</v>
      </c>
      <c r="F240" s="27">
        <f>F50/1000</f>
        <v>52.597011007497755</v>
      </c>
      <c r="G240" s="27"/>
      <c r="H240" s="28">
        <f t="shared" si="15"/>
        <v>16.637743418630624</v>
      </c>
      <c r="I240" s="28">
        <f t="shared" si="15"/>
        <v>37.875317391236429</v>
      </c>
      <c r="J240" s="28">
        <f t="shared" si="15"/>
        <v>38.191809311758028</v>
      </c>
      <c r="K240" s="28">
        <f t="shared" si="15"/>
        <v>7.2951298783749188</v>
      </c>
    </row>
    <row r="241" spans="1:11" x14ac:dyDescent="0.2">
      <c r="A241" s="1">
        <v>2030</v>
      </c>
      <c r="B241" s="27">
        <f>B73/1000</f>
        <v>708.83100000000002</v>
      </c>
      <c r="C241" s="27">
        <f>C73/1000</f>
        <v>129.511474218464</v>
      </c>
      <c r="D241" s="27">
        <f>D73/1000</f>
        <v>265.05628973528303</v>
      </c>
      <c r="E241" s="27">
        <f>E73/1000</f>
        <v>258.95839438259799</v>
      </c>
      <c r="F241" s="27">
        <f>F73/1000</f>
        <v>55.304841663655495</v>
      </c>
      <c r="G241" s="27"/>
      <c r="H241" s="28">
        <f t="shared" si="15"/>
        <v>18.271135745821489</v>
      </c>
      <c r="I241" s="28">
        <f t="shared" si="15"/>
        <v>37.39343930150951</v>
      </c>
      <c r="J241" s="28">
        <f t="shared" si="15"/>
        <v>36.533164376642361</v>
      </c>
      <c r="K241" s="28">
        <f t="shared" si="15"/>
        <v>7.8022605760266499</v>
      </c>
    </row>
    <row r="242" spans="1:11" x14ac:dyDescent="0.2">
      <c r="A242" s="1">
        <v>2035</v>
      </c>
      <c r="B242" s="27">
        <f>B103/1000</f>
        <v>697.38699999999994</v>
      </c>
      <c r="C242" s="27">
        <f>C103/1000</f>
        <v>137.00290508221701</v>
      </c>
      <c r="D242" s="27">
        <f>D103/1000</f>
        <v>255.19810874804</v>
      </c>
      <c r="E242" s="27">
        <f>E103/1000</f>
        <v>246.5335028616</v>
      </c>
      <c r="F242" s="27">
        <f>F103/1000</f>
        <v>58.652483308143502</v>
      </c>
      <c r="G242" s="27"/>
      <c r="H242" s="28">
        <f t="shared" si="15"/>
        <v>19.645176219547668</v>
      </c>
      <c r="I242" s="28">
        <f t="shared" si="15"/>
        <v>36.593470877438179</v>
      </c>
      <c r="J242" s="28">
        <f t="shared" si="15"/>
        <v>35.351032190390676</v>
      </c>
      <c r="K242" s="28">
        <f t="shared" si="15"/>
        <v>8.4103207126234736</v>
      </c>
    </row>
    <row r="243" spans="1:11" x14ac:dyDescent="0.2">
      <c r="A243" s="1">
        <v>2040</v>
      </c>
      <c r="B243" s="27">
        <f>B126/1000</f>
        <v>698.65300000000002</v>
      </c>
      <c r="C243" s="27">
        <f>C126/1000</f>
        <v>144.537272645765</v>
      </c>
      <c r="D243" s="27">
        <f>D126/1000</f>
        <v>249.866079277533</v>
      </c>
      <c r="E243" s="27">
        <f>E126/1000</f>
        <v>242.306498329682</v>
      </c>
      <c r="F243" s="27">
        <f>F126/1000</f>
        <v>61.943149747019696</v>
      </c>
      <c r="G243" s="27"/>
      <c r="H243" s="28">
        <f t="shared" si="15"/>
        <v>20.687991412870922</v>
      </c>
      <c r="I243" s="28">
        <f t="shared" si="15"/>
        <v>35.763974287311882</v>
      </c>
      <c r="J243" s="28">
        <f t="shared" si="15"/>
        <v>34.681952031936042</v>
      </c>
      <c r="K243" s="28">
        <f t="shared" si="15"/>
        <v>8.8660822678811542</v>
      </c>
    </row>
    <row r="244" spans="1:11" x14ac:dyDescent="0.2">
      <c r="A244" s="1">
        <v>2045</v>
      </c>
      <c r="B244" s="27">
        <f>B149/1000</f>
        <v>686.06700000000001</v>
      </c>
      <c r="C244" s="27">
        <f>C149/1000</f>
        <v>146.32562963714201</v>
      </c>
      <c r="D244" s="27">
        <f>D149/1000</f>
        <v>242.73171573986301</v>
      </c>
      <c r="E244" s="27">
        <f>E149/1000</f>
        <v>234.177669706746</v>
      </c>
      <c r="F244" s="27">
        <f>F149/1000</f>
        <v>62.831984916248402</v>
      </c>
      <c r="G244" s="27"/>
      <c r="H244" s="28">
        <f t="shared" si="15"/>
        <v>21.328183637624623</v>
      </c>
      <c r="I244" s="28">
        <f t="shared" si="15"/>
        <v>35.380176533758828</v>
      </c>
      <c r="J244" s="28">
        <f t="shared" si="15"/>
        <v>34.133352822209233</v>
      </c>
      <c r="K244" s="28">
        <f t="shared" si="15"/>
        <v>9.1582870064073116</v>
      </c>
    </row>
    <row r="245" spans="1:11" x14ac:dyDescent="0.2">
      <c r="A245" s="1">
        <v>2050</v>
      </c>
      <c r="B245" s="27">
        <f>B179/1000</f>
        <v>658.55700000000002</v>
      </c>
      <c r="C245" s="27">
        <f>C179/1000</f>
        <v>142.868226483585</v>
      </c>
      <c r="D245" s="27">
        <f>D179/1000</f>
        <v>231.77847977848199</v>
      </c>
      <c r="E245" s="27">
        <f>E179/1000</f>
        <v>222.63375014497902</v>
      </c>
      <c r="F245" s="27">
        <f>F179/1000</f>
        <v>61.276543592954397</v>
      </c>
      <c r="G245" s="27"/>
      <c r="H245" s="28">
        <f t="shared" si="15"/>
        <v>21.69413224422258</v>
      </c>
      <c r="I245" s="28">
        <f t="shared" si="15"/>
        <v>35.194900331859174</v>
      </c>
      <c r="J245" s="28">
        <f t="shared" si="15"/>
        <v>33.806299248960812</v>
      </c>
      <c r="K245" s="28">
        <f t="shared" si="15"/>
        <v>9.3046681749574223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374.71499999999997</v>
      </c>
      <c r="C247" s="27">
        <f>C28/1000</f>
        <v>57.4355929014962</v>
      </c>
      <c r="D247" s="27">
        <f>D28/1000</f>
        <v>128.54326259873599</v>
      </c>
      <c r="E247" s="27">
        <f>E28/1000</f>
        <v>146.28213673895002</v>
      </c>
      <c r="F247" s="27">
        <f>F28/1000</f>
        <v>42.454007760818101</v>
      </c>
      <c r="G247" s="27"/>
      <c r="H247" s="28">
        <f t="shared" si="15"/>
        <v>15.327807240568474</v>
      </c>
      <c r="I247" s="28">
        <f t="shared" si="15"/>
        <v>34.304274608365262</v>
      </c>
      <c r="J247" s="28">
        <f t="shared" si="15"/>
        <v>39.038238858585828</v>
      </c>
      <c r="K247" s="28">
        <f t="shared" si="15"/>
        <v>11.329679292480437</v>
      </c>
    </row>
    <row r="248" spans="1:11" x14ac:dyDescent="0.2">
      <c r="A248" s="1">
        <v>2025</v>
      </c>
      <c r="B248" s="27">
        <f>B51/1000</f>
        <v>418.58699999999999</v>
      </c>
      <c r="C248" s="27">
        <f>C51/1000</f>
        <v>71.173507631237442</v>
      </c>
      <c r="D248" s="27">
        <f>D51/1000</f>
        <v>148.98714395300601</v>
      </c>
      <c r="E248" s="27">
        <f>E51/1000</f>
        <v>151.53024871874746</v>
      </c>
      <c r="F248" s="27">
        <f>F51/1000</f>
        <v>46.896099697009106</v>
      </c>
      <c r="G248" s="27"/>
      <c r="H248" s="28">
        <f t="shared" si="15"/>
        <v>17.003277127870057</v>
      </c>
      <c r="I248" s="28">
        <f t="shared" si="15"/>
        <v>35.592874110520874</v>
      </c>
      <c r="J248" s="28">
        <f t="shared" si="15"/>
        <v>36.200419200488177</v>
      </c>
      <c r="K248" s="28">
        <f t="shared" si="15"/>
        <v>11.20342956112089</v>
      </c>
    </row>
    <row r="249" spans="1:11" x14ac:dyDescent="0.2">
      <c r="A249" s="1">
        <v>2030</v>
      </c>
      <c r="B249" s="27">
        <f>B74/1000</f>
        <v>442.24099999999999</v>
      </c>
      <c r="C249" s="27">
        <f>C74/1000</f>
        <v>81.452074690664801</v>
      </c>
      <c r="D249" s="27">
        <f>D74/1000</f>
        <v>157.75585820492199</v>
      </c>
      <c r="E249" s="27">
        <f>E74/1000</f>
        <v>152.85712512277598</v>
      </c>
      <c r="F249" s="27">
        <f>F74/1000</f>
        <v>50.175941981637401</v>
      </c>
      <c r="G249" s="27"/>
      <c r="H249" s="28">
        <f t="shared" si="15"/>
        <v>18.418028787621406</v>
      </c>
      <c r="I249" s="28">
        <f t="shared" si="15"/>
        <v>35.671920560265086</v>
      </c>
      <c r="J249" s="28">
        <f t="shared" si="15"/>
        <v>34.564213884008026</v>
      </c>
      <c r="K249" s="28">
        <f t="shared" si="15"/>
        <v>11.345836768105485</v>
      </c>
    </row>
    <row r="250" spans="1:11" x14ac:dyDescent="0.2">
      <c r="A250" s="1">
        <v>2035</v>
      </c>
      <c r="B250" s="27">
        <f>B104/1000</f>
        <v>437.44099999999997</v>
      </c>
      <c r="C250" s="27">
        <f>C104/1000</f>
        <v>84.765235868744895</v>
      </c>
      <c r="D250" s="27">
        <f>D104/1000</f>
        <v>153.21969152378099</v>
      </c>
      <c r="E250" s="27">
        <f>E104/1000</f>
        <v>146.11102444182799</v>
      </c>
      <c r="F250" s="27">
        <f>F104/1000</f>
        <v>53.345048165646304</v>
      </c>
      <c r="G250" s="27"/>
      <c r="H250" s="28">
        <f t="shared" si="15"/>
        <v>19.377524253269552</v>
      </c>
      <c r="I250" s="28">
        <f t="shared" si="15"/>
        <v>35.026367332687371</v>
      </c>
      <c r="J250" s="28">
        <f t="shared" si="15"/>
        <v>33.401309991936728</v>
      </c>
      <c r="K250" s="28">
        <f t="shared" si="15"/>
        <v>12.194798422106361</v>
      </c>
    </row>
    <row r="251" spans="1:11" x14ac:dyDescent="0.2">
      <c r="A251" s="1">
        <v>2040</v>
      </c>
      <c r="B251" s="27">
        <f>B127/1000</f>
        <v>422.73200000000003</v>
      </c>
      <c r="C251" s="27">
        <f>C127/1000</f>
        <v>84.9981942755619</v>
      </c>
      <c r="D251" s="27">
        <f>D127/1000</f>
        <v>143.61788893024502</v>
      </c>
      <c r="E251" s="27">
        <f>E127/1000</f>
        <v>138.04517164730399</v>
      </c>
      <c r="F251" s="27">
        <f>F127/1000</f>
        <v>56.070745146888598</v>
      </c>
      <c r="G251" s="27"/>
      <c r="H251" s="28">
        <f t="shared" si="15"/>
        <v>20.106874870026875</v>
      </c>
      <c r="I251" s="28">
        <f t="shared" si="15"/>
        <v>33.973744341626649</v>
      </c>
      <c r="J251" s="28">
        <f t="shared" si="15"/>
        <v>32.655481876769244</v>
      </c>
      <c r="K251" s="28">
        <f t="shared" si="15"/>
        <v>13.263898911577231</v>
      </c>
    </row>
    <row r="252" spans="1:11" x14ac:dyDescent="0.2">
      <c r="A252" s="1">
        <v>2045</v>
      </c>
      <c r="B252" s="27">
        <f>B150/1000</f>
        <v>410.44400000000002</v>
      </c>
      <c r="C252" s="27">
        <f>C150/1000</f>
        <v>85.131810837900005</v>
      </c>
      <c r="D252" s="27">
        <f>D150/1000</f>
        <v>136.898293802089</v>
      </c>
      <c r="E252" s="27">
        <f>E150/1000</f>
        <v>131.58077709988399</v>
      </c>
      <c r="F252" s="27">
        <f>F150/1000</f>
        <v>56.833118260126902</v>
      </c>
      <c r="G252" s="27"/>
      <c r="H252" s="28">
        <f t="shared" si="15"/>
        <v>20.741394888925171</v>
      </c>
      <c r="I252" s="28">
        <f t="shared" si="15"/>
        <v>33.353708131216202</v>
      </c>
      <c r="J252" s="28">
        <f t="shared" si="15"/>
        <v>32.058155826345129</v>
      </c>
      <c r="K252" s="28">
        <f t="shared" si="15"/>
        <v>13.846741153513491</v>
      </c>
    </row>
    <row r="253" spans="1:11" x14ac:dyDescent="0.2">
      <c r="A253" s="1">
        <v>2050</v>
      </c>
      <c r="B253" s="27">
        <f>B180/1000</f>
        <v>415.85300000000001</v>
      </c>
      <c r="C253" s="27">
        <f>C180/1000</f>
        <v>88.525677300382597</v>
      </c>
      <c r="D253" s="27">
        <f>D180/1000</f>
        <v>138.759281947267</v>
      </c>
      <c r="E253" s="27">
        <f>E180/1000</f>
        <v>132.56893591722599</v>
      </c>
      <c r="F253" s="27">
        <f>F180/1000</f>
        <v>55.999104835124598</v>
      </c>
      <c r="G253" s="27"/>
      <c r="H253" s="28">
        <f t="shared" si="15"/>
        <v>21.287733237558118</v>
      </c>
      <c r="I253" s="28">
        <f t="shared" si="15"/>
        <v>33.367387501657298</v>
      </c>
      <c r="J253" s="28">
        <f t="shared" si="15"/>
        <v>31.878797535962452</v>
      </c>
      <c r="K253" s="28">
        <f t="shared" si="15"/>
        <v>13.46608172482213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1953.348</v>
      </c>
      <c r="C257" s="27">
        <f>SUM(B9:B18)/1000</f>
        <v>1232.07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1870.4770000000001</v>
      </c>
      <c r="C258" s="27">
        <f>SUM(B32:B41)/1000</f>
        <v>1149.489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1790.433</v>
      </c>
      <c r="C259" s="27">
        <f>SUM(B55:B64)/1000</f>
        <v>1081.6020000000001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1698.625</v>
      </c>
      <c r="C260" s="27">
        <f>SUM(B85:B94)/1000</f>
        <v>1001.2380000000001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1596.027</v>
      </c>
      <c r="C261" s="27">
        <f>SUM(B108:B117)/1000</f>
        <v>897.37400000000002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1492.623</v>
      </c>
      <c r="C262" s="27">
        <f>SUM(B131:B140)/1000</f>
        <v>806.55600000000004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1393.204</v>
      </c>
      <c r="C263" s="27">
        <f>SUM(B161:B170)/1000</f>
        <v>734.64700000000005</v>
      </c>
      <c r="D263" s="27"/>
      <c r="E263" s="27"/>
      <c r="H263" s="29">
        <f t="shared" si="16"/>
        <v>100.00000000000001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33B73-7816-4097-B988-9704AD207C99}">
  <sheetPr codeName="Sheet21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75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918468</v>
      </c>
      <c r="C8" s="7">
        <v>119523</v>
      </c>
      <c r="D8" s="7">
        <v>283484</v>
      </c>
      <c r="E8" s="7">
        <v>488526.75507574802</v>
      </c>
      <c r="F8" s="7">
        <v>26934.244924251801</v>
      </c>
      <c r="G8" s="8">
        <f t="shared" ref="G8:K23" si="0">ROUND(B8/$B8%,1)</f>
        <v>100</v>
      </c>
      <c r="H8" s="9">
        <f t="shared" si="0"/>
        <v>13</v>
      </c>
      <c r="I8" s="9">
        <f t="shared" si="0"/>
        <v>30.9</v>
      </c>
      <c r="J8" s="9">
        <f t="shared" si="0"/>
        <v>53.2</v>
      </c>
      <c r="K8" s="9">
        <f t="shared" si="0"/>
        <v>2.9</v>
      </c>
    </row>
    <row r="9" spans="1:11" ht="12.5" customHeight="1" x14ac:dyDescent="0.3">
      <c r="A9" s="4" t="s">
        <v>15</v>
      </c>
      <c r="B9" s="6">
        <v>46111</v>
      </c>
      <c r="C9" s="7">
        <v>2317.3491690326</v>
      </c>
      <c r="D9" s="7">
        <v>22.895554742995401</v>
      </c>
      <c r="E9" s="7">
        <v>42941.560752722398</v>
      </c>
      <c r="F9" s="7">
        <v>829.19452350203096</v>
      </c>
      <c r="G9" s="8">
        <f t="shared" si="0"/>
        <v>100</v>
      </c>
      <c r="H9" s="9">
        <f t="shared" si="0"/>
        <v>5</v>
      </c>
      <c r="I9" s="9">
        <f t="shared" si="0"/>
        <v>0</v>
      </c>
      <c r="J9" s="9">
        <f t="shared" si="0"/>
        <v>93.1</v>
      </c>
      <c r="K9" s="9">
        <f t="shared" si="0"/>
        <v>1.8</v>
      </c>
    </row>
    <row r="10" spans="1:11" ht="12.5" customHeight="1" x14ac:dyDescent="0.3">
      <c r="A10" s="4" t="s">
        <v>16</v>
      </c>
      <c r="B10" s="6">
        <v>44705</v>
      </c>
      <c r="C10" s="7">
        <v>12159.5044303091</v>
      </c>
      <c r="D10" s="7">
        <v>1105.8914799634299</v>
      </c>
      <c r="E10" s="7">
        <v>31008.6422719084</v>
      </c>
      <c r="F10" s="7">
        <v>430.96181781898702</v>
      </c>
      <c r="G10" s="8">
        <f t="shared" si="0"/>
        <v>100</v>
      </c>
      <c r="H10" s="9">
        <f t="shared" si="0"/>
        <v>27.2</v>
      </c>
      <c r="I10" s="9">
        <f t="shared" si="0"/>
        <v>2.5</v>
      </c>
      <c r="J10" s="9">
        <f t="shared" si="0"/>
        <v>69.400000000000006</v>
      </c>
      <c r="K10" s="9">
        <f t="shared" si="0"/>
        <v>1</v>
      </c>
    </row>
    <row r="11" spans="1:11" ht="12.5" customHeight="1" x14ac:dyDescent="0.3">
      <c r="A11" s="4" t="s">
        <v>17</v>
      </c>
      <c r="B11" s="6">
        <v>45116</v>
      </c>
      <c r="C11" s="7">
        <v>10122.603857226401</v>
      </c>
      <c r="D11" s="7">
        <v>5736.2910671783702</v>
      </c>
      <c r="E11" s="7">
        <v>29058.7718585199</v>
      </c>
      <c r="F11" s="7">
        <v>198.33321707532201</v>
      </c>
      <c r="G11" s="8">
        <f t="shared" si="0"/>
        <v>100</v>
      </c>
      <c r="H11" s="9">
        <f t="shared" si="0"/>
        <v>22.4</v>
      </c>
      <c r="I11" s="9">
        <f t="shared" si="0"/>
        <v>12.7</v>
      </c>
      <c r="J11" s="9">
        <f t="shared" si="0"/>
        <v>64.400000000000006</v>
      </c>
      <c r="K11" s="9">
        <f t="shared" si="0"/>
        <v>0.4</v>
      </c>
    </row>
    <row r="12" spans="1:11" ht="12.5" customHeight="1" x14ac:dyDescent="0.3">
      <c r="A12" s="4" t="s">
        <v>18</v>
      </c>
      <c r="B12" s="6">
        <v>47941</v>
      </c>
      <c r="C12" s="7">
        <v>6204.4637137883301</v>
      </c>
      <c r="D12" s="7">
        <v>11137.6244141431</v>
      </c>
      <c r="E12" s="7">
        <v>30427.471647333201</v>
      </c>
      <c r="F12" s="7">
        <v>171.440224735306</v>
      </c>
      <c r="G12" s="8">
        <f t="shared" si="0"/>
        <v>100</v>
      </c>
      <c r="H12" s="9">
        <f t="shared" si="0"/>
        <v>12.9</v>
      </c>
      <c r="I12" s="9">
        <f t="shared" si="0"/>
        <v>23.2</v>
      </c>
      <c r="J12" s="9">
        <f t="shared" si="0"/>
        <v>63.5</v>
      </c>
      <c r="K12" s="9">
        <f t="shared" si="0"/>
        <v>0.4</v>
      </c>
    </row>
    <row r="13" spans="1:11" ht="12.5" customHeight="1" x14ac:dyDescent="0.3">
      <c r="A13" s="4" t="s">
        <v>19</v>
      </c>
      <c r="B13" s="6">
        <v>54911</v>
      </c>
      <c r="C13" s="7">
        <v>4863.0026028759003</v>
      </c>
      <c r="D13" s="7">
        <v>15788.4874044472</v>
      </c>
      <c r="E13" s="7">
        <v>34023.6421724338</v>
      </c>
      <c r="F13" s="7">
        <v>235.867820243099</v>
      </c>
      <c r="G13" s="8">
        <f t="shared" si="0"/>
        <v>100</v>
      </c>
      <c r="H13" s="9">
        <f t="shared" si="0"/>
        <v>8.9</v>
      </c>
      <c r="I13" s="9">
        <f t="shared" si="0"/>
        <v>28.8</v>
      </c>
      <c r="J13" s="9">
        <f t="shared" si="0"/>
        <v>62</v>
      </c>
      <c r="K13" s="9">
        <f t="shared" si="0"/>
        <v>0.4</v>
      </c>
    </row>
    <row r="14" spans="1:11" ht="12.5" customHeight="1" x14ac:dyDescent="0.3">
      <c r="A14" s="4" t="s">
        <v>20</v>
      </c>
      <c r="B14" s="6">
        <v>66718</v>
      </c>
      <c r="C14" s="7">
        <v>5266.6953983994499</v>
      </c>
      <c r="D14" s="7">
        <v>21051.109235676799</v>
      </c>
      <c r="E14" s="7">
        <v>40035.714334315002</v>
      </c>
      <c r="F14" s="7">
        <v>364.48103160877702</v>
      </c>
      <c r="G14" s="8">
        <f t="shared" si="0"/>
        <v>100</v>
      </c>
      <c r="H14" s="9">
        <f t="shared" si="0"/>
        <v>7.9</v>
      </c>
      <c r="I14" s="9">
        <f t="shared" si="0"/>
        <v>31.6</v>
      </c>
      <c r="J14" s="9">
        <f t="shared" si="0"/>
        <v>60</v>
      </c>
      <c r="K14" s="9">
        <f t="shared" si="0"/>
        <v>0.5</v>
      </c>
    </row>
    <row r="15" spans="1:11" ht="12.5" customHeight="1" x14ac:dyDescent="0.3">
      <c r="A15" s="4" t="s">
        <v>21</v>
      </c>
      <c r="B15" s="6">
        <v>82184</v>
      </c>
      <c r="C15" s="7">
        <v>7267.2474490613004</v>
      </c>
      <c r="D15" s="7">
        <v>27429.660647126399</v>
      </c>
      <c r="E15" s="7">
        <v>46957.435303751001</v>
      </c>
      <c r="F15" s="7">
        <v>529.65660006132703</v>
      </c>
      <c r="G15" s="8">
        <f t="shared" si="0"/>
        <v>100</v>
      </c>
      <c r="H15" s="9">
        <f t="shared" si="0"/>
        <v>8.8000000000000007</v>
      </c>
      <c r="I15" s="9">
        <f t="shared" si="0"/>
        <v>33.4</v>
      </c>
      <c r="J15" s="9">
        <f t="shared" si="0"/>
        <v>57.1</v>
      </c>
      <c r="K15" s="9">
        <f t="shared" si="0"/>
        <v>0.6</v>
      </c>
    </row>
    <row r="16" spans="1:11" ht="12.5" customHeight="1" x14ac:dyDescent="0.3">
      <c r="A16" s="4" t="s">
        <v>22</v>
      </c>
      <c r="B16" s="6">
        <v>68516</v>
      </c>
      <c r="C16" s="7">
        <v>7436.9054878056504</v>
      </c>
      <c r="D16" s="7">
        <v>24175.650280281701</v>
      </c>
      <c r="E16" s="7">
        <v>36381.693262217501</v>
      </c>
      <c r="F16" s="7">
        <v>521.75096969509502</v>
      </c>
      <c r="G16" s="8">
        <f t="shared" si="0"/>
        <v>100</v>
      </c>
      <c r="H16" s="9">
        <f t="shared" si="0"/>
        <v>10.9</v>
      </c>
      <c r="I16" s="9">
        <f t="shared" si="0"/>
        <v>35.299999999999997</v>
      </c>
      <c r="J16" s="9">
        <f t="shared" si="0"/>
        <v>53.1</v>
      </c>
      <c r="K16" s="9">
        <f t="shared" si="0"/>
        <v>0.8</v>
      </c>
    </row>
    <row r="17" spans="1:11" ht="12.5" customHeight="1" x14ac:dyDescent="0.3">
      <c r="A17" s="4" t="s">
        <v>23</v>
      </c>
      <c r="B17" s="6">
        <v>63211</v>
      </c>
      <c r="C17" s="7">
        <v>7406.3755036570501</v>
      </c>
      <c r="D17" s="7">
        <v>23750.747361705198</v>
      </c>
      <c r="E17" s="7">
        <v>31487.179544561699</v>
      </c>
      <c r="F17" s="7">
        <v>566.69759007606399</v>
      </c>
      <c r="G17" s="8">
        <f t="shared" si="0"/>
        <v>100</v>
      </c>
      <c r="H17" s="9">
        <f t="shared" si="0"/>
        <v>11.7</v>
      </c>
      <c r="I17" s="9">
        <f t="shared" si="0"/>
        <v>37.6</v>
      </c>
      <c r="J17" s="9">
        <f t="shared" si="0"/>
        <v>49.8</v>
      </c>
      <c r="K17" s="9">
        <f t="shared" si="0"/>
        <v>0.9</v>
      </c>
    </row>
    <row r="18" spans="1:11" ht="12.5" customHeight="1" x14ac:dyDescent="0.3">
      <c r="A18" s="4" t="s">
        <v>24</v>
      </c>
      <c r="B18" s="6">
        <v>62204</v>
      </c>
      <c r="C18" s="7">
        <v>7164.3929544303001</v>
      </c>
      <c r="D18" s="7">
        <v>24904.3883162559</v>
      </c>
      <c r="E18" s="7">
        <v>29444.248382258502</v>
      </c>
      <c r="F18" s="7">
        <v>690.97034705538397</v>
      </c>
      <c r="G18" s="8">
        <f t="shared" si="0"/>
        <v>100</v>
      </c>
      <c r="H18" s="9">
        <f t="shared" si="0"/>
        <v>11.5</v>
      </c>
      <c r="I18" s="9">
        <f t="shared" si="0"/>
        <v>40</v>
      </c>
      <c r="J18" s="9">
        <f t="shared" si="0"/>
        <v>47.3</v>
      </c>
      <c r="K18" s="9">
        <f t="shared" si="0"/>
        <v>1.1000000000000001</v>
      </c>
    </row>
    <row r="19" spans="1:11" ht="12.5" customHeight="1" x14ac:dyDescent="0.3">
      <c r="A19" s="4" t="s">
        <v>25</v>
      </c>
      <c r="B19" s="6">
        <v>71858</v>
      </c>
      <c r="C19" s="7">
        <v>8879.9684900859502</v>
      </c>
      <c r="D19" s="7">
        <v>29931.5637720573</v>
      </c>
      <c r="E19" s="7">
        <v>32104.906956938601</v>
      </c>
      <c r="F19" s="7">
        <v>941.56078091816903</v>
      </c>
      <c r="G19" s="8">
        <f t="shared" si="0"/>
        <v>100</v>
      </c>
      <c r="H19" s="9">
        <f t="shared" si="0"/>
        <v>12.4</v>
      </c>
      <c r="I19" s="9">
        <f t="shared" si="0"/>
        <v>41.7</v>
      </c>
      <c r="J19" s="9">
        <f t="shared" si="0"/>
        <v>44.7</v>
      </c>
      <c r="K19" s="9">
        <f t="shared" si="0"/>
        <v>1.3</v>
      </c>
    </row>
    <row r="20" spans="1:11" ht="12.5" customHeight="1" x14ac:dyDescent="0.3">
      <c r="A20" s="4" t="s">
        <v>26</v>
      </c>
      <c r="B20" s="6">
        <v>89005</v>
      </c>
      <c r="C20" s="7">
        <v>11783.7780044213</v>
      </c>
      <c r="D20" s="7">
        <v>38166.953776152703</v>
      </c>
      <c r="E20" s="7">
        <v>37339.006763625701</v>
      </c>
      <c r="F20" s="7">
        <v>1715.2614558002999</v>
      </c>
      <c r="G20" s="8">
        <f t="shared" si="0"/>
        <v>100</v>
      </c>
      <c r="H20" s="9">
        <f t="shared" si="0"/>
        <v>13.2</v>
      </c>
      <c r="I20" s="9">
        <f t="shared" si="0"/>
        <v>42.9</v>
      </c>
      <c r="J20" s="9">
        <f t="shared" si="0"/>
        <v>42</v>
      </c>
      <c r="K20" s="9">
        <f t="shared" si="0"/>
        <v>1.9</v>
      </c>
    </row>
    <row r="21" spans="1:11" ht="12.5" customHeight="1" x14ac:dyDescent="0.3">
      <c r="A21" s="4" t="s">
        <v>27</v>
      </c>
      <c r="B21" s="6">
        <v>65414</v>
      </c>
      <c r="C21" s="7">
        <v>9747.4922709523398</v>
      </c>
      <c r="D21" s="7">
        <v>27510.417942531101</v>
      </c>
      <c r="E21" s="7">
        <v>26036.922766408101</v>
      </c>
      <c r="F21" s="7">
        <v>2119.1670201085099</v>
      </c>
      <c r="G21" s="8">
        <f t="shared" si="0"/>
        <v>100</v>
      </c>
      <c r="H21" s="9">
        <f t="shared" si="0"/>
        <v>14.9</v>
      </c>
      <c r="I21" s="9">
        <f t="shared" si="0"/>
        <v>42.1</v>
      </c>
      <c r="J21" s="9">
        <f t="shared" si="0"/>
        <v>39.799999999999997</v>
      </c>
      <c r="K21" s="9">
        <f t="shared" si="0"/>
        <v>3.2</v>
      </c>
    </row>
    <row r="22" spans="1:11" ht="12.5" customHeight="1" x14ac:dyDescent="0.3">
      <c r="A22" s="4" t="s">
        <v>28</v>
      </c>
      <c r="B22" s="6">
        <v>48704</v>
      </c>
      <c r="C22" s="7">
        <v>8572.8744684647409</v>
      </c>
      <c r="D22" s="7">
        <v>18161.6778562162</v>
      </c>
      <c r="E22" s="7">
        <v>18430.092527063101</v>
      </c>
      <c r="F22" s="7">
        <v>3539.3551482560101</v>
      </c>
      <c r="G22" s="8">
        <f t="shared" si="0"/>
        <v>100</v>
      </c>
      <c r="H22" s="9">
        <f t="shared" si="0"/>
        <v>17.600000000000001</v>
      </c>
      <c r="I22" s="9">
        <f t="shared" si="0"/>
        <v>37.299999999999997</v>
      </c>
      <c r="J22" s="9">
        <f t="shared" si="0"/>
        <v>37.799999999999997</v>
      </c>
      <c r="K22" s="9">
        <f t="shared" si="0"/>
        <v>7.3</v>
      </c>
    </row>
    <row r="23" spans="1:11" ht="12.5" customHeight="1" x14ac:dyDescent="0.3">
      <c r="A23" s="4" t="s">
        <v>29</v>
      </c>
      <c r="B23" s="6">
        <v>61870</v>
      </c>
      <c r="C23" s="7">
        <v>10330.346199489601</v>
      </c>
      <c r="D23" s="7">
        <v>14610.6408915216</v>
      </c>
      <c r="E23" s="7">
        <v>22849.4665316914</v>
      </c>
      <c r="F23" s="7">
        <v>14079.5463772974</v>
      </c>
      <c r="G23" s="8">
        <f t="shared" si="0"/>
        <v>100</v>
      </c>
      <c r="H23" s="9">
        <f t="shared" si="0"/>
        <v>16.7</v>
      </c>
      <c r="I23" s="9">
        <f t="shared" si="0"/>
        <v>23.6</v>
      </c>
      <c r="J23" s="9">
        <f t="shared" si="0"/>
        <v>36.9</v>
      </c>
      <c r="K23" s="9">
        <f t="shared" si="0"/>
        <v>22.8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336851</v>
      </c>
      <c r="C27" s="7">
        <v>49314.459433413896</v>
      </c>
      <c r="D27" s="7">
        <v>128381.254238479</v>
      </c>
      <c r="E27" s="7">
        <v>136760.39554572699</v>
      </c>
      <c r="F27" s="7">
        <v>22394.8907823804</v>
      </c>
      <c r="G27" s="8">
        <f t="shared" ref="G27:K28" si="1">ROUND(B27/$B27%,1)</f>
        <v>100</v>
      </c>
      <c r="H27" s="9">
        <f t="shared" si="1"/>
        <v>14.6</v>
      </c>
      <c r="I27" s="9">
        <f t="shared" si="1"/>
        <v>38.1</v>
      </c>
      <c r="J27" s="9">
        <f t="shared" si="1"/>
        <v>40.6</v>
      </c>
      <c r="K27" s="9">
        <f t="shared" si="1"/>
        <v>6.6</v>
      </c>
    </row>
    <row r="28" spans="1:11" ht="12.5" customHeight="1" x14ac:dyDescent="0.3">
      <c r="A28" s="4" t="s">
        <v>32</v>
      </c>
      <c r="B28" s="6">
        <v>175988</v>
      </c>
      <c r="C28" s="7">
        <v>28650.712938906701</v>
      </c>
      <c r="D28" s="7">
        <v>60282.736690268903</v>
      </c>
      <c r="E28" s="7">
        <v>67316.481825162497</v>
      </c>
      <c r="F28" s="7">
        <v>19738.068545661899</v>
      </c>
      <c r="G28" s="8">
        <f t="shared" si="1"/>
        <v>100</v>
      </c>
      <c r="H28" s="9">
        <f t="shared" si="1"/>
        <v>16.3</v>
      </c>
      <c r="I28" s="9">
        <f t="shared" si="1"/>
        <v>34.299999999999997</v>
      </c>
      <c r="J28" s="9">
        <f t="shared" si="1"/>
        <v>38.299999999999997</v>
      </c>
      <c r="K28" s="9">
        <f t="shared" si="1"/>
        <v>11.2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884325</v>
      </c>
      <c r="C31" s="7">
        <v>131785.485379191</v>
      </c>
      <c r="D31" s="7">
        <v>281116.773239189</v>
      </c>
      <c r="E31" s="7">
        <v>444905.25352584699</v>
      </c>
      <c r="F31" s="7">
        <v>26517.487855772899</v>
      </c>
      <c r="G31" s="8">
        <f t="shared" ref="G31:K48" si="2">ROUND(B31/$B31%,1)</f>
        <v>100</v>
      </c>
      <c r="H31" s="9">
        <f t="shared" si="2"/>
        <v>14.9</v>
      </c>
      <c r="I31" s="9">
        <f t="shared" si="2"/>
        <v>31.8</v>
      </c>
      <c r="J31" s="9">
        <f t="shared" si="2"/>
        <v>50.3</v>
      </c>
      <c r="K31" s="9">
        <f t="shared" si="2"/>
        <v>3</v>
      </c>
    </row>
    <row r="32" spans="1:11" ht="12.5" customHeight="1" x14ac:dyDescent="0.3">
      <c r="A32" s="4" t="s">
        <v>15</v>
      </c>
      <c r="B32" s="6">
        <v>40740</v>
      </c>
      <c r="C32" s="7">
        <v>2046.8839004213301</v>
      </c>
      <c r="D32" s="7">
        <v>16.648526235748186</v>
      </c>
      <c r="E32" s="7">
        <v>37968.872971953191</v>
      </c>
      <c r="F32" s="7">
        <v>707.5946013897269</v>
      </c>
      <c r="G32" s="8">
        <f t="shared" si="2"/>
        <v>100</v>
      </c>
      <c r="H32" s="9">
        <f t="shared" si="2"/>
        <v>5</v>
      </c>
      <c r="I32" s="9">
        <f t="shared" si="2"/>
        <v>0</v>
      </c>
      <c r="J32" s="9">
        <f t="shared" si="2"/>
        <v>93.2</v>
      </c>
      <c r="K32" s="9">
        <f t="shared" si="2"/>
        <v>1.7</v>
      </c>
    </row>
    <row r="33" spans="1:11" ht="12.5" customHeight="1" x14ac:dyDescent="0.3">
      <c r="A33" s="4" t="s">
        <v>16</v>
      </c>
      <c r="B33" s="6">
        <v>40932</v>
      </c>
      <c r="C33" s="7">
        <v>12019.052877493699</v>
      </c>
      <c r="D33" s="7">
        <v>1239.9874120676209</v>
      </c>
      <c r="E33" s="7">
        <v>27217.292831851144</v>
      </c>
      <c r="F33" s="7">
        <v>455.66687858754068</v>
      </c>
      <c r="G33" s="8">
        <f t="shared" si="2"/>
        <v>100</v>
      </c>
      <c r="H33" s="9">
        <f t="shared" si="2"/>
        <v>29.4</v>
      </c>
      <c r="I33" s="9">
        <f t="shared" si="2"/>
        <v>3</v>
      </c>
      <c r="J33" s="9">
        <f t="shared" si="2"/>
        <v>66.5</v>
      </c>
      <c r="K33" s="9">
        <f t="shared" si="2"/>
        <v>1.1000000000000001</v>
      </c>
    </row>
    <row r="34" spans="1:11" ht="12.5" customHeight="1" x14ac:dyDescent="0.3">
      <c r="A34" s="4" t="s">
        <v>17</v>
      </c>
      <c r="B34" s="6">
        <v>45641</v>
      </c>
      <c r="C34" s="7">
        <v>12108.328748861601</v>
      </c>
      <c r="D34" s="7">
        <v>6725.3944702787703</v>
      </c>
      <c r="E34" s="7">
        <v>26613.909057228258</v>
      </c>
      <c r="F34" s="7">
        <v>193.36772363136487</v>
      </c>
      <c r="G34" s="8">
        <f t="shared" si="2"/>
        <v>100</v>
      </c>
      <c r="H34" s="9">
        <f t="shared" si="2"/>
        <v>26.5</v>
      </c>
      <c r="I34" s="9">
        <f t="shared" si="2"/>
        <v>14.7</v>
      </c>
      <c r="J34" s="9">
        <f t="shared" si="2"/>
        <v>58.3</v>
      </c>
      <c r="K34" s="9">
        <f t="shared" si="2"/>
        <v>0.4</v>
      </c>
    </row>
    <row r="35" spans="1:11" ht="12.5" customHeight="1" x14ac:dyDescent="0.3">
      <c r="A35" s="4" t="s">
        <v>18</v>
      </c>
      <c r="B35" s="6">
        <v>44138</v>
      </c>
      <c r="C35" s="7">
        <v>6789.37982482391</v>
      </c>
      <c r="D35" s="7">
        <v>10989.923541629811</v>
      </c>
      <c r="E35" s="7">
        <v>26206.356794329055</v>
      </c>
      <c r="F35" s="7">
        <v>152.33983921722466</v>
      </c>
      <c r="G35" s="8">
        <f t="shared" si="2"/>
        <v>100</v>
      </c>
      <c r="H35" s="9">
        <f t="shared" si="2"/>
        <v>15.4</v>
      </c>
      <c r="I35" s="9">
        <f t="shared" si="2"/>
        <v>24.9</v>
      </c>
      <c r="J35" s="9">
        <f t="shared" si="2"/>
        <v>59.4</v>
      </c>
      <c r="K35" s="9">
        <f t="shared" si="2"/>
        <v>0.3</v>
      </c>
    </row>
    <row r="36" spans="1:11" ht="12.5" customHeight="1" x14ac:dyDescent="0.3">
      <c r="A36" s="4" t="s">
        <v>19</v>
      </c>
      <c r="B36" s="6">
        <v>47885</v>
      </c>
      <c r="C36" s="7">
        <v>5101.6041808017799</v>
      </c>
      <c r="D36" s="7">
        <v>14500.684622629906</v>
      </c>
      <c r="E36" s="7">
        <v>28084.31777557539</v>
      </c>
      <c r="F36" s="7">
        <v>198.39342099292213</v>
      </c>
      <c r="G36" s="8">
        <f t="shared" si="2"/>
        <v>100</v>
      </c>
      <c r="H36" s="9">
        <f t="shared" si="2"/>
        <v>10.7</v>
      </c>
      <c r="I36" s="9">
        <f t="shared" si="2"/>
        <v>30.3</v>
      </c>
      <c r="J36" s="9">
        <f t="shared" si="2"/>
        <v>58.6</v>
      </c>
      <c r="K36" s="9">
        <f t="shared" si="2"/>
        <v>0.4</v>
      </c>
    </row>
    <row r="37" spans="1:11" ht="12.5" customHeight="1" x14ac:dyDescent="0.3">
      <c r="A37" s="4" t="s">
        <v>20</v>
      </c>
      <c r="B37" s="6">
        <v>54441</v>
      </c>
      <c r="C37" s="7">
        <v>4786.0139516685203</v>
      </c>
      <c r="D37" s="7">
        <v>17927.392868974388</v>
      </c>
      <c r="E37" s="7">
        <v>31463.560037179934</v>
      </c>
      <c r="F37" s="7">
        <v>264.03314217715626</v>
      </c>
      <c r="G37" s="8">
        <f t="shared" si="2"/>
        <v>100</v>
      </c>
      <c r="H37" s="9">
        <f t="shared" si="2"/>
        <v>8.8000000000000007</v>
      </c>
      <c r="I37" s="9">
        <f t="shared" si="2"/>
        <v>32.9</v>
      </c>
      <c r="J37" s="9">
        <f t="shared" si="2"/>
        <v>57.8</v>
      </c>
      <c r="K37" s="9">
        <f t="shared" si="2"/>
        <v>0.5</v>
      </c>
    </row>
    <row r="38" spans="1:11" ht="12.5" customHeight="1" x14ac:dyDescent="0.3">
      <c r="A38" s="4" t="s">
        <v>21</v>
      </c>
      <c r="B38" s="6">
        <v>66010</v>
      </c>
      <c r="C38" s="7">
        <v>6112.0617378552797</v>
      </c>
      <c r="D38" s="7">
        <v>23197.56305650928</v>
      </c>
      <c r="E38" s="7">
        <v>36336.601100601838</v>
      </c>
      <c r="F38" s="7">
        <v>363.77410503360835</v>
      </c>
      <c r="G38" s="8">
        <f t="shared" si="2"/>
        <v>100</v>
      </c>
      <c r="H38" s="9">
        <f t="shared" si="2"/>
        <v>9.3000000000000007</v>
      </c>
      <c r="I38" s="9">
        <f t="shared" si="2"/>
        <v>35.1</v>
      </c>
      <c r="J38" s="9">
        <f t="shared" si="2"/>
        <v>55</v>
      </c>
      <c r="K38" s="9">
        <f t="shared" si="2"/>
        <v>0.6</v>
      </c>
    </row>
    <row r="39" spans="1:11" ht="12.5" customHeight="1" x14ac:dyDescent="0.3">
      <c r="A39" s="4" t="s">
        <v>22</v>
      </c>
      <c r="B39" s="6">
        <v>81235</v>
      </c>
      <c r="C39" s="7">
        <v>9566.3733565352795</v>
      </c>
      <c r="D39" s="7">
        <v>29213.170350438704</v>
      </c>
      <c r="E39" s="7">
        <v>41865.333945409315</v>
      </c>
      <c r="F39" s="7">
        <v>590.12234761671107</v>
      </c>
      <c r="G39" s="8">
        <f t="shared" si="2"/>
        <v>100</v>
      </c>
      <c r="H39" s="9">
        <f t="shared" si="2"/>
        <v>11.8</v>
      </c>
      <c r="I39" s="9">
        <f t="shared" si="2"/>
        <v>36</v>
      </c>
      <c r="J39" s="9">
        <f t="shared" si="2"/>
        <v>51.5</v>
      </c>
      <c r="K39" s="9">
        <f t="shared" si="2"/>
        <v>0.7</v>
      </c>
    </row>
    <row r="40" spans="1:11" ht="12.5" customHeight="1" x14ac:dyDescent="0.3">
      <c r="A40" s="4" t="s">
        <v>23</v>
      </c>
      <c r="B40" s="6">
        <v>67790</v>
      </c>
      <c r="C40" s="7">
        <v>8865.5277817153001</v>
      </c>
      <c r="D40" s="7">
        <v>25110.009211497603</v>
      </c>
      <c r="E40" s="7">
        <v>33214.402162815692</v>
      </c>
      <c r="F40" s="7">
        <v>600.06084397140489</v>
      </c>
      <c r="G40" s="8">
        <f t="shared" si="2"/>
        <v>100</v>
      </c>
      <c r="H40" s="9">
        <f t="shared" si="2"/>
        <v>13.1</v>
      </c>
      <c r="I40" s="9">
        <f t="shared" si="2"/>
        <v>37</v>
      </c>
      <c r="J40" s="9">
        <f t="shared" si="2"/>
        <v>49</v>
      </c>
      <c r="K40" s="9">
        <f t="shared" si="2"/>
        <v>0.9</v>
      </c>
    </row>
    <row r="41" spans="1:11" ht="12.5" customHeight="1" x14ac:dyDescent="0.3">
      <c r="A41" s="4" t="s">
        <v>24</v>
      </c>
      <c r="B41" s="6">
        <v>62306</v>
      </c>
      <c r="C41" s="7">
        <v>8507.5150736080395</v>
      </c>
      <c r="D41" s="7">
        <v>24894.08142646787</v>
      </c>
      <c r="E41" s="7">
        <v>28241.941956312497</v>
      </c>
      <c r="F41" s="7">
        <v>662.46154361159233</v>
      </c>
      <c r="G41" s="8">
        <f t="shared" si="2"/>
        <v>100</v>
      </c>
      <c r="H41" s="9">
        <f t="shared" si="2"/>
        <v>13.7</v>
      </c>
      <c r="I41" s="9">
        <f t="shared" si="2"/>
        <v>40</v>
      </c>
      <c r="J41" s="9">
        <f t="shared" si="2"/>
        <v>45.3</v>
      </c>
      <c r="K41" s="9">
        <f t="shared" si="2"/>
        <v>1.1000000000000001</v>
      </c>
    </row>
    <row r="42" spans="1:11" ht="12.5" customHeight="1" x14ac:dyDescent="0.3">
      <c r="A42" s="4" t="s">
        <v>25</v>
      </c>
      <c r="B42" s="6">
        <v>60371</v>
      </c>
      <c r="C42" s="7">
        <v>8447.7650699967708</v>
      </c>
      <c r="D42" s="7">
        <v>24886.845614795995</v>
      </c>
      <c r="E42" s="7">
        <v>26288.81431555844</v>
      </c>
      <c r="F42" s="7">
        <v>747.57499964879446</v>
      </c>
      <c r="G42" s="8">
        <f t="shared" si="2"/>
        <v>100</v>
      </c>
      <c r="H42" s="9">
        <f t="shared" si="2"/>
        <v>14</v>
      </c>
      <c r="I42" s="9">
        <f t="shared" si="2"/>
        <v>41.2</v>
      </c>
      <c r="J42" s="9">
        <f t="shared" si="2"/>
        <v>43.5</v>
      </c>
      <c r="K42" s="9">
        <f t="shared" si="2"/>
        <v>1.2</v>
      </c>
    </row>
    <row r="43" spans="1:11" ht="12.5" customHeight="1" x14ac:dyDescent="0.3">
      <c r="A43" s="4" t="s">
        <v>26</v>
      </c>
      <c r="B43" s="6">
        <v>68160</v>
      </c>
      <c r="C43" s="7">
        <v>9966.3975859618604</v>
      </c>
      <c r="D43" s="7">
        <v>28316.256085791305</v>
      </c>
      <c r="E43" s="7">
        <v>28693.929125544113</v>
      </c>
      <c r="F43" s="7">
        <v>1183.4172027027212</v>
      </c>
      <c r="G43" s="8">
        <f t="shared" si="2"/>
        <v>100</v>
      </c>
      <c r="H43" s="9">
        <f t="shared" si="2"/>
        <v>14.6</v>
      </c>
      <c r="I43" s="9">
        <f t="shared" si="2"/>
        <v>41.5</v>
      </c>
      <c r="J43" s="9">
        <f t="shared" si="2"/>
        <v>42.1</v>
      </c>
      <c r="K43" s="9">
        <f t="shared" si="2"/>
        <v>1.7</v>
      </c>
    </row>
    <row r="44" spans="1:11" ht="12.5" customHeight="1" x14ac:dyDescent="0.3">
      <c r="A44" s="4" t="s">
        <v>27</v>
      </c>
      <c r="B44" s="6">
        <v>81794</v>
      </c>
      <c r="C44" s="7">
        <v>13365.616717106401</v>
      </c>
      <c r="D44" s="7">
        <v>34796.065831675354</v>
      </c>
      <c r="E44" s="7">
        <v>31155.08134173241</v>
      </c>
      <c r="F44" s="7">
        <v>2477.2361094858361</v>
      </c>
      <c r="G44" s="8">
        <f t="shared" si="2"/>
        <v>100</v>
      </c>
      <c r="H44" s="9">
        <f t="shared" si="2"/>
        <v>16.3</v>
      </c>
      <c r="I44" s="9">
        <f t="shared" si="2"/>
        <v>42.5</v>
      </c>
      <c r="J44" s="9">
        <f t="shared" si="2"/>
        <v>38.1</v>
      </c>
      <c r="K44" s="9">
        <f t="shared" si="2"/>
        <v>3</v>
      </c>
    </row>
    <row r="45" spans="1:11" ht="12.5" customHeight="1" x14ac:dyDescent="0.3">
      <c r="A45" s="4" t="s">
        <v>28</v>
      </c>
      <c r="B45" s="6">
        <v>56403</v>
      </c>
      <c r="C45" s="7">
        <v>10906.681137974399</v>
      </c>
      <c r="D45" s="7">
        <v>22167.564143145883</v>
      </c>
      <c r="E45" s="7">
        <v>19552.978483909941</v>
      </c>
      <c r="F45" s="7">
        <v>3775.7762349697714</v>
      </c>
      <c r="G45" s="8">
        <f t="shared" si="2"/>
        <v>100</v>
      </c>
      <c r="H45" s="9">
        <f t="shared" si="2"/>
        <v>19.3</v>
      </c>
      <c r="I45" s="9">
        <f t="shared" si="2"/>
        <v>39.299999999999997</v>
      </c>
      <c r="J45" s="9">
        <f t="shared" si="2"/>
        <v>34.700000000000003</v>
      </c>
      <c r="K45" s="9">
        <f t="shared" si="2"/>
        <v>6.7</v>
      </c>
    </row>
    <row r="46" spans="1:11" ht="12.5" customHeight="1" x14ac:dyDescent="0.3">
      <c r="A46" s="4" t="s">
        <v>34</v>
      </c>
      <c r="B46" s="6">
        <v>36633</v>
      </c>
      <c r="C46" s="7">
        <v>7763.3421047575603</v>
      </c>
      <c r="D46" s="7">
        <v>11540.276475862158</v>
      </c>
      <c r="E46" s="7">
        <v>12144.787958324503</v>
      </c>
      <c r="F46" s="7">
        <v>5184.5934610557779</v>
      </c>
      <c r="G46" s="8">
        <f t="shared" si="2"/>
        <v>100</v>
      </c>
      <c r="H46" s="9">
        <f t="shared" si="2"/>
        <v>21.2</v>
      </c>
      <c r="I46" s="9">
        <f t="shared" si="2"/>
        <v>31.5</v>
      </c>
      <c r="J46" s="9">
        <f t="shared" si="2"/>
        <v>33.200000000000003</v>
      </c>
      <c r="K46" s="9">
        <f t="shared" si="2"/>
        <v>14.2</v>
      </c>
    </row>
    <row r="47" spans="1:11" ht="12.5" customHeight="1" x14ac:dyDescent="0.3">
      <c r="A47" s="4" t="s">
        <v>35</v>
      </c>
      <c r="B47" s="6">
        <v>21369</v>
      </c>
      <c r="C47" s="7">
        <v>4290.4090691945603</v>
      </c>
      <c r="D47" s="7">
        <v>4481.0663496258294</v>
      </c>
      <c r="E47" s="7">
        <v>7136.1446631434155</v>
      </c>
      <c r="F47" s="7">
        <v>5461.3799180361948</v>
      </c>
      <c r="G47" s="8">
        <f t="shared" si="2"/>
        <v>100</v>
      </c>
      <c r="H47" s="9">
        <f t="shared" si="2"/>
        <v>20.100000000000001</v>
      </c>
      <c r="I47" s="9">
        <f t="shared" si="2"/>
        <v>21</v>
      </c>
      <c r="J47" s="9">
        <f t="shared" si="2"/>
        <v>33.4</v>
      </c>
      <c r="K47" s="9">
        <f t="shared" si="2"/>
        <v>25.6</v>
      </c>
    </row>
    <row r="48" spans="1:11" ht="12.5" customHeight="1" x14ac:dyDescent="0.3">
      <c r="A48" s="4" t="s">
        <v>36</v>
      </c>
      <c r="B48" s="6">
        <v>8477</v>
      </c>
      <c r="C48" s="7">
        <v>1116.7335142084901</v>
      </c>
      <c r="D48" s="7">
        <v>1059.8505254616591</v>
      </c>
      <c r="E48" s="7">
        <v>2800.720476685271</v>
      </c>
      <c r="F48" s="7">
        <v>3499.6954836445793</v>
      </c>
      <c r="G48" s="8">
        <f t="shared" si="2"/>
        <v>100</v>
      </c>
      <c r="H48" s="9">
        <f t="shared" si="2"/>
        <v>13.2</v>
      </c>
      <c r="I48" s="9">
        <f t="shared" si="2"/>
        <v>12.5</v>
      </c>
      <c r="J48" s="9">
        <f t="shared" si="2"/>
        <v>33</v>
      </c>
      <c r="K48" s="9">
        <f t="shared" si="2"/>
        <v>41.3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333207</v>
      </c>
      <c r="C50" s="7">
        <v>55856.945199200047</v>
      </c>
      <c r="D50" s="7">
        <v>127247.92502635818</v>
      </c>
      <c r="E50" s="7">
        <v>127772.45636489814</v>
      </c>
      <c r="F50" s="7">
        <v>22329.673409543677</v>
      </c>
      <c r="G50" s="8">
        <f t="shared" ref="G50:K51" si="3">ROUND(B50/$B50%,1)</f>
        <v>100</v>
      </c>
      <c r="H50" s="9">
        <f t="shared" si="3"/>
        <v>16.8</v>
      </c>
      <c r="I50" s="9">
        <f t="shared" si="3"/>
        <v>38.200000000000003</v>
      </c>
      <c r="J50" s="9">
        <f t="shared" si="3"/>
        <v>38.299999999999997</v>
      </c>
      <c r="K50" s="9">
        <f t="shared" si="3"/>
        <v>6.7</v>
      </c>
    </row>
    <row r="51" spans="1:11" ht="12.5" customHeight="1" x14ac:dyDescent="0.3">
      <c r="A51" s="4" t="s">
        <v>32</v>
      </c>
      <c r="B51" s="6">
        <v>204676</v>
      </c>
      <c r="C51" s="7">
        <v>37442.78254324141</v>
      </c>
      <c r="D51" s="7">
        <v>74044.823325770878</v>
      </c>
      <c r="E51" s="7">
        <v>72789.712923795538</v>
      </c>
      <c r="F51" s="7">
        <v>20398.681207192159</v>
      </c>
      <c r="G51" s="8">
        <f t="shared" si="3"/>
        <v>100</v>
      </c>
      <c r="H51" s="9">
        <f t="shared" si="3"/>
        <v>18.3</v>
      </c>
      <c r="I51" s="9">
        <f t="shared" si="3"/>
        <v>36.200000000000003</v>
      </c>
      <c r="J51" s="9">
        <f t="shared" si="3"/>
        <v>35.6</v>
      </c>
      <c r="K51" s="9">
        <f t="shared" si="3"/>
        <v>10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852694</v>
      </c>
      <c r="C54" s="7">
        <v>138597.25222275301</v>
      </c>
      <c r="D54" s="7">
        <v>274568.92778237403</v>
      </c>
      <c r="E54" s="7">
        <v>411369.47099291999</v>
      </c>
      <c r="F54" s="7">
        <v>28158.349001951701</v>
      </c>
      <c r="G54" s="8">
        <f t="shared" ref="G54:K71" si="4">ROUND(B54/$B54%,1)</f>
        <v>100</v>
      </c>
      <c r="H54" s="9">
        <f t="shared" si="4"/>
        <v>16.3</v>
      </c>
      <c r="I54" s="9">
        <f t="shared" si="4"/>
        <v>32.200000000000003</v>
      </c>
      <c r="J54" s="9">
        <f t="shared" si="4"/>
        <v>48.2</v>
      </c>
      <c r="K54" s="9">
        <f t="shared" si="4"/>
        <v>3.3</v>
      </c>
    </row>
    <row r="55" spans="1:11" ht="12.5" customHeight="1" x14ac:dyDescent="0.3">
      <c r="A55" s="4" t="s">
        <v>15</v>
      </c>
      <c r="B55" s="6">
        <v>36761</v>
      </c>
      <c r="C55" s="7">
        <v>1892.8090674514101</v>
      </c>
      <c r="D55" s="7">
        <v>14.933306861767599</v>
      </c>
      <c r="E55" s="7">
        <v>34210.9462477216</v>
      </c>
      <c r="F55" s="7">
        <v>642.31137796519795</v>
      </c>
      <c r="G55" s="8">
        <f t="shared" si="4"/>
        <v>100</v>
      </c>
      <c r="H55" s="9">
        <f t="shared" si="4"/>
        <v>5.0999999999999996</v>
      </c>
      <c r="I55" s="9">
        <f t="shared" si="4"/>
        <v>0</v>
      </c>
      <c r="J55" s="9">
        <f t="shared" si="4"/>
        <v>93.1</v>
      </c>
      <c r="K55" s="9">
        <f t="shared" si="4"/>
        <v>1.7</v>
      </c>
    </row>
    <row r="56" spans="1:11" ht="12.5" customHeight="1" x14ac:dyDescent="0.3">
      <c r="A56" s="4" t="s">
        <v>16</v>
      </c>
      <c r="B56" s="6">
        <v>37444</v>
      </c>
      <c r="C56" s="7">
        <v>11728.003010745901</v>
      </c>
      <c r="D56" s="7">
        <v>1166.70242562158</v>
      </c>
      <c r="E56" s="7">
        <v>24133.755179321499</v>
      </c>
      <c r="F56" s="7">
        <v>415.53938431105598</v>
      </c>
      <c r="G56" s="8">
        <f t="shared" si="4"/>
        <v>100</v>
      </c>
      <c r="H56" s="9">
        <f t="shared" si="4"/>
        <v>31.3</v>
      </c>
      <c r="I56" s="9">
        <f t="shared" si="4"/>
        <v>3.1</v>
      </c>
      <c r="J56" s="9">
        <f t="shared" si="4"/>
        <v>64.5</v>
      </c>
      <c r="K56" s="9">
        <f t="shared" si="4"/>
        <v>1.1000000000000001</v>
      </c>
    </row>
    <row r="57" spans="1:11" ht="12.5" customHeight="1" x14ac:dyDescent="0.3">
      <c r="A57" s="4" t="s">
        <v>17</v>
      </c>
      <c r="B57" s="6">
        <v>44154</v>
      </c>
      <c r="C57" s="7">
        <v>12683.6181088011</v>
      </c>
      <c r="D57" s="7">
        <v>7116.9291530504897</v>
      </c>
      <c r="E57" s="7">
        <v>24169.210347849701</v>
      </c>
      <c r="F57" s="7">
        <v>184.24239029870299</v>
      </c>
      <c r="G57" s="8">
        <f t="shared" si="4"/>
        <v>100</v>
      </c>
      <c r="H57" s="9">
        <f t="shared" si="4"/>
        <v>28.7</v>
      </c>
      <c r="I57" s="9">
        <f t="shared" si="4"/>
        <v>16.100000000000001</v>
      </c>
      <c r="J57" s="9">
        <f t="shared" si="4"/>
        <v>54.7</v>
      </c>
      <c r="K57" s="9">
        <f t="shared" si="4"/>
        <v>0.4</v>
      </c>
    </row>
    <row r="58" spans="1:11" ht="12.5" customHeight="1" x14ac:dyDescent="0.3">
      <c r="A58" s="4" t="s">
        <v>18</v>
      </c>
      <c r="B58" s="6">
        <v>46571</v>
      </c>
      <c r="C58" s="7">
        <v>7547.05923015394</v>
      </c>
      <c r="D58" s="7">
        <v>12651.635698288699</v>
      </c>
      <c r="E58" s="7">
        <v>26216.105959417499</v>
      </c>
      <c r="F58" s="7">
        <v>156.19911213987601</v>
      </c>
      <c r="G58" s="8">
        <f t="shared" si="4"/>
        <v>100</v>
      </c>
      <c r="H58" s="9">
        <f t="shared" si="4"/>
        <v>16.2</v>
      </c>
      <c r="I58" s="9">
        <f t="shared" si="4"/>
        <v>27.2</v>
      </c>
      <c r="J58" s="9">
        <f t="shared" si="4"/>
        <v>56.3</v>
      </c>
      <c r="K58" s="9">
        <f t="shared" si="4"/>
        <v>0.3</v>
      </c>
    </row>
    <row r="59" spans="1:11" ht="12.5" customHeight="1" x14ac:dyDescent="0.3">
      <c r="A59" s="4" t="s">
        <v>19</v>
      </c>
      <c r="B59" s="6">
        <v>44860</v>
      </c>
      <c r="C59" s="7">
        <v>5152.6166496315</v>
      </c>
      <c r="D59" s="7">
        <v>14197.605142521499</v>
      </c>
      <c r="E59" s="7">
        <v>25318.789297263698</v>
      </c>
      <c r="F59" s="7">
        <v>190.988910583315</v>
      </c>
      <c r="G59" s="8">
        <f t="shared" si="4"/>
        <v>100</v>
      </c>
      <c r="H59" s="9">
        <f t="shared" si="4"/>
        <v>11.5</v>
      </c>
      <c r="I59" s="9">
        <f t="shared" si="4"/>
        <v>31.6</v>
      </c>
      <c r="J59" s="9">
        <f t="shared" si="4"/>
        <v>56.4</v>
      </c>
      <c r="K59" s="9">
        <f t="shared" si="4"/>
        <v>0.4</v>
      </c>
    </row>
    <row r="60" spans="1:11" ht="12.5" customHeight="1" x14ac:dyDescent="0.3">
      <c r="A60" s="4" t="s">
        <v>20</v>
      </c>
      <c r="B60" s="6">
        <v>47972</v>
      </c>
      <c r="C60" s="7">
        <v>4581.3927229803403</v>
      </c>
      <c r="D60" s="7">
        <v>16128.6257092429</v>
      </c>
      <c r="E60" s="7">
        <v>27018.273527780901</v>
      </c>
      <c r="F60" s="7">
        <v>243.70803999594801</v>
      </c>
      <c r="G60" s="8">
        <f t="shared" si="4"/>
        <v>100</v>
      </c>
      <c r="H60" s="9">
        <f t="shared" si="4"/>
        <v>9.6</v>
      </c>
      <c r="I60" s="9">
        <f t="shared" si="4"/>
        <v>33.6</v>
      </c>
      <c r="J60" s="9">
        <f t="shared" si="4"/>
        <v>56.3</v>
      </c>
      <c r="K60" s="9">
        <f t="shared" si="4"/>
        <v>0.5</v>
      </c>
    </row>
    <row r="61" spans="1:11" ht="12.5" customHeight="1" x14ac:dyDescent="0.3">
      <c r="A61" s="4" t="s">
        <v>21</v>
      </c>
      <c r="B61" s="6">
        <v>53988</v>
      </c>
      <c r="C61" s="7">
        <v>5188.3881121781496</v>
      </c>
      <c r="D61" s="7">
        <v>19218.764230398901</v>
      </c>
      <c r="E61" s="7">
        <v>29283.692432957101</v>
      </c>
      <c r="F61" s="7">
        <v>297.155224465868</v>
      </c>
      <c r="G61" s="8">
        <f t="shared" si="4"/>
        <v>100</v>
      </c>
      <c r="H61" s="9">
        <f t="shared" si="4"/>
        <v>9.6</v>
      </c>
      <c r="I61" s="9">
        <f t="shared" si="4"/>
        <v>35.6</v>
      </c>
      <c r="J61" s="9">
        <f t="shared" si="4"/>
        <v>54.2</v>
      </c>
      <c r="K61" s="9">
        <f t="shared" si="4"/>
        <v>0.6</v>
      </c>
    </row>
    <row r="62" spans="1:11" ht="12.5" customHeight="1" x14ac:dyDescent="0.3">
      <c r="A62" s="4" t="s">
        <v>22</v>
      </c>
      <c r="B62" s="6">
        <v>65663</v>
      </c>
      <c r="C62" s="7">
        <v>7926.0977057494802</v>
      </c>
      <c r="D62" s="7">
        <v>24230.993041334601</v>
      </c>
      <c r="E62" s="7">
        <v>33053.118578246598</v>
      </c>
      <c r="F62" s="7">
        <v>452.79067466930599</v>
      </c>
      <c r="G62" s="8">
        <f t="shared" si="4"/>
        <v>100</v>
      </c>
      <c r="H62" s="9">
        <f t="shared" si="4"/>
        <v>12.1</v>
      </c>
      <c r="I62" s="9">
        <f t="shared" si="4"/>
        <v>36.9</v>
      </c>
      <c r="J62" s="9">
        <f t="shared" si="4"/>
        <v>50.3</v>
      </c>
      <c r="K62" s="9">
        <f t="shared" si="4"/>
        <v>0.7</v>
      </c>
    </row>
    <row r="63" spans="1:11" ht="12.5" customHeight="1" x14ac:dyDescent="0.3">
      <c r="A63" s="4" t="s">
        <v>23</v>
      </c>
      <c r="B63" s="6">
        <v>80653</v>
      </c>
      <c r="C63" s="7">
        <v>11070.137249043401</v>
      </c>
      <c r="D63" s="7">
        <v>29886.606649268499</v>
      </c>
      <c r="E63" s="7">
        <v>38982.311965461799</v>
      </c>
      <c r="F63" s="7">
        <v>713.94413622632601</v>
      </c>
      <c r="G63" s="8">
        <f t="shared" si="4"/>
        <v>100</v>
      </c>
      <c r="H63" s="9">
        <f t="shared" si="4"/>
        <v>13.7</v>
      </c>
      <c r="I63" s="9">
        <f t="shared" si="4"/>
        <v>37.1</v>
      </c>
      <c r="J63" s="9">
        <f t="shared" si="4"/>
        <v>48.3</v>
      </c>
      <c r="K63" s="9">
        <f t="shared" si="4"/>
        <v>0.9</v>
      </c>
    </row>
    <row r="64" spans="1:11" ht="12.5" customHeight="1" x14ac:dyDescent="0.3">
      <c r="A64" s="4" t="s">
        <v>24</v>
      </c>
      <c r="B64" s="6">
        <v>67047</v>
      </c>
      <c r="C64" s="7">
        <v>10330.6919734319</v>
      </c>
      <c r="D64" s="7">
        <v>26577.738191139699</v>
      </c>
      <c r="E64" s="7">
        <v>29375.5067899573</v>
      </c>
      <c r="F64" s="7">
        <v>763.06304547099398</v>
      </c>
      <c r="G64" s="8">
        <f t="shared" si="4"/>
        <v>100</v>
      </c>
      <c r="H64" s="9">
        <f t="shared" si="4"/>
        <v>15.4</v>
      </c>
      <c r="I64" s="9">
        <f t="shared" si="4"/>
        <v>39.6</v>
      </c>
      <c r="J64" s="9">
        <f t="shared" si="4"/>
        <v>43.8</v>
      </c>
      <c r="K64" s="9">
        <f t="shared" si="4"/>
        <v>1.1000000000000001</v>
      </c>
    </row>
    <row r="65" spans="1:11" ht="12.5" customHeight="1" x14ac:dyDescent="0.3">
      <c r="A65" s="4" t="s">
        <v>25</v>
      </c>
      <c r="B65" s="6">
        <v>60557</v>
      </c>
      <c r="C65" s="7">
        <v>9625.4105042711508</v>
      </c>
      <c r="D65" s="7">
        <v>24548.604268994499</v>
      </c>
      <c r="E65" s="7">
        <v>25588.5342789311</v>
      </c>
      <c r="F65" s="7">
        <v>794.45094780325098</v>
      </c>
      <c r="G65" s="8">
        <f t="shared" si="4"/>
        <v>100</v>
      </c>
      <c r="H65" s="9">
        <f t="shared" si="4"/>
        <v>15.9</v>
      </c>
      <c r="I65" s="9">
        <f t="shared" si="4"/>
        <v>40.5</v>
      </c>
      <c r="J65" s="9">
        <f t="shared" si="4"/>
        <v>42.3</v>
      </c>
      <c r="K65" s="9">
        <f t="shared" si="4"/>
        <v>1.3</v>
      </c>
    </row>
    <row r="66" spans="1:11" ht="12.5" customHeight="1" x14ac:dyDescent="0.3">
      <c r="A66" s="4" t="s">
        <v>26</v>
      </c>
      <c r="B66" s="6">
        <v>57563</v>
      </c>
      <c r="C66" s="7">
        <v>9088.0944144100795</v>
      </c>
      <c r="D66" s="7">
        <v>23752.2480087861</v>
      </c>
      <c r="E66" s="7">
        <v>23710.321388511398</v>
      </c>
      <c r="F66" s="7">
        <v>1012.3361882924401</v>
      </c>
      <c r="G66" s="8">
        <f t="shared" si="4"/>
        <v>100</v>
      </c>
      <c r="H66" s="9">
        <f t="shared" si="4"/>
        <v>15.8</v>
      </c>
      <c r="I66" s="9">
        <f t="shared" si="4"/>
        <v>41.3</v>
      </c>
      <c r="J66" s="9">
        <f t="shared" si="4"/>
        <v>41.2</v>
      </c>
      <c r="K66" s="9">
        <f t="shared" si="4"/>
        <v>1.8</v>
      </c>
    </row>
    <row r="67" spans="1:11" ht="12.5" customHeight="1" x14ac:dyDescent="0.3">
      <c r="A67" s="4" t="s">
        <v>27</v>
      </c>
      <c r="B67" s="6">
        <v>63109</v>
      </c>
      <c r="C67" s="7">
        <v>11104.9133189108</v>
      </c>
      <c r="D67" s="7">
        <v>26164.5735635948</v>
      </c>
      <c r="E67" s="7">
        <v>23888.239698825098</v>
      </c>
      <c r="F67" s="7">
        <v>1951.2734186693399</v>
      </c>
      <c r="G67" s="8">
        <f t="shared" si="4"/>
        <v>100</v>
      </c>
      <c r="H67" s="9">
        <f t="shared" si="4"/>
        <v>17.600000000000001</v>
      </c>
      <c r="I67" s="9">
        <f t="shared" si="4"/>
        <v>41.5</v>
      </c>
      <c r="J67" s="9">
        <f t="shared" si="4"/>
        <v>37.9</v>
      </c>
      <c r="K67" s="9">
        <f t="shared" si="4"/>
        <v>3.1</v>
      </c>
    </row>
    <row r="68" spans="1:11" ht="12.5" customHeight="1" x14ac:dyDescent="0.3">
      <c r="A68" s="4" t="s">
        <v>28</v>
      </c>
      <c r="B68" s="6">
        <v>71313</v>
      </c>
      <c r="C68" s="7">
        <v>14693.091694987999</v>
      </c>
      <c r="D68" s="7">
        <v>28224.043853726602</v>
      </c>
      <c r="E68" s="7">
        <v>23671.633893558101</v>
      </c>
      <c r="F68" s="7">
        <v>4724.23055772726</v>
      </c>
      <c r="G68" s="8">
        <f t="shared" si="4"/>
        <v>100</v>
      </c>
      <c r="H68" s="9">
        <f t="shared" si="4"/>
        <v>20.6</v>
      </c>
      <c r="I68" s="9">
        <f t="shared" si="4"/>
        <v>39.6</v>
      </c>
      <c r="J68" s="9">
        <f t="shared" si="4"/>
        <v>33.200000000000003</v>
      </c>
      <c r="K68" s="9">
        <f t="shared" si="4"/>
        <v>6.6</v>
      </c>
    </row>
    <row r="69" spans="1:11" ht="12.5" customHeight="1" x14ac:dyDescent="0.3">
      <c r="A69" s="4" t="s">
        <v>34</v>
      </c>
      <c r="B69" s="6">
        <v>43035</v>
      </c>
      <c r="C69" s="7">
        <v>9637.5315015534397</v>
      </c>
      <c r="D69" s="7">
        <v>14314.158201833599</v>
      </c>
      <c r="E69" s="7">
        <v>13096.376048371199</v>
      </c>
      <c r="F69" s="7">
        <v>5986.9342482417696</v>
      </c>
      <c r="G69" s="8">
        <f t="shared" si="4"/>
        <v>100</v>
      </c>
      <c r="H69" s="9">
        <f t="shared" si="4"/>
        <v>22.4</v>
      </c>
      <c r="I69" s="9">
        <f t="shared" si="4"/>
        <v>33.299999999999997</v>
      </c>
      <c r="J69" s="9">
        <f t="shared" si="4"/>
        <v>30.4</v>
      </c>
      <c r="K69" s="9">
        <f t="shared" si="4"/>
        <v>13.9</v>
      </c>
    </row>
    <row r="70" spans="1:11" ht="12.5" customHeight="1" x14ac:dyDescent="0.3">
      <c r="A70" s="4" t="s">
        <v>35</v>
      </c>
      <c r="B70" s="6">
        <v>21903</v>
      </c>
      <c r="C70" s="7">
        <v>4843.7958117617</v>
      </c>
      <c r="D70" s="7">
        <v>5004.6326629695895</v>
      </c>
      <c r="E70" s="7">
        <v>6583.4598318046801</v>
      </c>
      <c r="F70" s="7">
        <v>5471.1116934640304</v>
      </c>
      <c r="G70" s="8">
        <f t="shared" si="4"/>
        <v>100</v>
      </c>
      <c r="H70" s="9">
        <f t="shared" si="4"/>
        <v>22.1</v>
      </c>
      <c r="I70" s="9">
        <f t="shared" si="4"/>
        <v>22.8</v>
      </c>
      <c r="J70" s="9">
        <f t="shared" si="4"/>
        <v>30.1</v>
      </c>
      <c r="K70" s="9">
        <f t="shared" si="4"/>
        <v>25</v>
      </c>
    </row>
    <row r="71" spans="1:11" ht="12.5" customHeight="1" x14ac:dyDescent="0.3">
      <c r="A71" s="4" t="s">
        <v>36</v>
      </c>
      <c r="B71" s="6">
        <v>10101</v>
      </c>
      <c r="C71" s="7">
        <v>1503.60114669115</v>
      </c>
      <c r="D71" s="7">
        <v>1370.1336747406699</v>
      </c>
      <c r="E71" s="7">
        <v>3069.1955269411201</v>
      </c>
      <c r="F71" s="7">
        <v>4158.06965162706</v>
      </c>
      <c r="G71" s="8">
        <f t="shared" si="4"/>
        <v>100</v>
      </c>
      <c r="H71" s="9">
        <f t="shared" si="4"/>
        <v>14.9</v>
      </c>
      <c r="I71" s="9">
        <f t="shared" si="4"/>
        <v>13.6</v>
      </c>
      <c r="J71" s="9">
        <f t="shared" si="4"/>
        <v>30.4</v>
      </c>
      <c r="K71" s="9">
        <f t="shared" si="4"/>
        <v>41.2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327581</v>
      </c>
      <c r="C73" s="7">
        <v>60496.4383925863</v>
      </c>
      <c r="D73" s="7">
        <v>123378.394234646</v>
      </c>
      <c r="E73" s="7">
        <v>119607.760666943</v>
      </c>
      <c r="F73" s="7">
        <v>24098.406705825098</v>
      </c>
      <c r="G73" s="8">
        <f t="shared" ref="G73:K74" si="5">ROUND(B73/$B73%,1)</f>
        <v>100</v>
      </c>
      <c r="H73" s="9">
        <f t="shared" si="5"/>
        <v>18.5</v>
      </c>
      <c r="I73" s="9">
        <f t="shared" si="5"/>
        <v>37.700000000000003</v>
      </c>
      <c r="J73" s="9">
        <f t="shared" si="5"/>
        <v>36.5</v>
      </c>
      <c r="K73" s="9">
        <f t="shared" si="5"/>
        <v>7.4</v>
      </c>
    </row>
    <row r="74" spans="1:11" ht="12.5" customHeight="1" x14ac:dyDescent="0.3">
      <c r="A74" s="14" t="s">
        <v>32</v>
      </c>
      <c r="B74" s="6">
        <v>209461</v>
      </c>
      <c r="C74" s="7">
        <v>41782.933473905097</v>
      </c>
      <c r="D74" s="7">
        <v>75077.541956865301</v>
      </c>
      <c r="E74" s="7">
        <v>70308.904999500199</v>
      </c>
      <c r="F74" s="7">
        <v>22291.619569729501</v>
      </c>
      <c r="G74" s="15">
        <f t="shared" si="5"/>
        <v>100</v>
      </c>
      <c r="H74" s="16">
        <f t="shared" si="5"/>
        <v>19.899999999999999</v>
      </c>
      <c r="I74" s="16">
        <f t="shared" si="5"/>
        <v>35.799999999999997</v>
      </c>
      <c r="J74" s="16">
        <f t="shared" si="5"/>
        <v>33.6</v>
      </c>
      <c r="K74" s="16">
        <f t="shared" si="5"/>
        <v>10.6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富山県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816191</v>
      </c>
      <c r="C84" s="7">
        <v>139897.28573414401</v>
      </c>
      <c r="D84" s="7">
        <v>264390.03957434703</v>
      </c>
      <c r="E84" s="7">
        <v>382112.02742300899</v>
      </c>
      <c r="F84" s="7">
        <v>29791.647268499801</v>
      </c>
      <c r="G84" s="8">
        <f t="shared" ref="G84:K101" si="6">ROUND(B84/$B84%,1)</f>
        <v>100</v>
      </c>
      <c r="H84" s="9">
        <f t="shared" si="6"/>
        <v>17.100000000000001</v>
      </c>
      <c r="I84" s="9">
        <f t="shared" si="6"/>
        <v>32.4</v>
      </c>
      <c r="J84" s="9">
        <f t="shared" si="6"/>
        <v>46.8</v>
      </c>
      <c r="K84" s="9">
        <f t="shared" si="6"/>
        <v>3.7</v>
      </c>
    </row>
    <row r="85" spans="1:11" ht="12.5" customHeight="1" x14ac:dyDescent="0.3">
      <c r="A85" s="4" t="s">
        <v>15</v>
      </c>
      <c r="B85" s="6">
        <v>32936</v>
      </c>
      <c r="C85" s="7">
        <v>1752.6125816379699</v>
      </c>
      <c r="D85" s="7">
        <v>13.851430829477399</v>
      </c>
      <c r="E85" s="7">
        <v>30588.315383614001</v>
      </c>
      <c r="F85" s="7">
        <v>581.22060391852301</v>
      </c>
      <c r="G85" s="8">
        <f t="shared" si="6"/>
        <v>100</v>
      </c>
      <c r="H85" s="9">
        <f t="shared" si="6"/>
        <v>5.3</v>
      </c>
      <c r="I85" s="9">
        <f t="shared" si="6"/>
        <v>0</v>
      </c>
      <c r="J85" s="9">
        <f t="shared" si="6"/>
        <v>92.9</v>
      </c>
      <c r="K85" s="9">
        <f t="shared" si="6"/>
        <v>1.8</v>
      </c>
    </row>
    <row r="86" spans="1:11" ht="12.5" customHeight="1" x14ac:dyDescent="0.3">
      <c r="A86" s="4" t="s">
        <v>16</v>
      </c>
      <c r="B86" s="6">
        <v>33793</v>
      </c>
      <c r="C86" s="7">
        <v>10881.0456910417</v>
      </c>
      <c r="D86" s="7">
        <v>1085.3328376929001</v>
      </c>
      <c r="E86" s="7">
        <v>21451.826876700401</v>
      </c>
      <c r="F86" s="7">
        <v>374.79459456501502</v>
      </c>
      <c r="G86" s="8">
        <f t="shared" si="6"/>
        <v>100</v>
      </c>
      <c r="H86" s="9">
        <f t="shared" si="6"/>
        <v>32.200000000000003</v>
      </c>
      <c r="I86" s="9">
        <f t="shared" si="6"/>
        <v>3.2</v>
      </c>
      <c r="J86" s="9">
        <f t="shared" si="6"/>
        <v>63.5</v>
      </c>
      <c r="K86" s="9">
        <f t="shared" si="6"/>
        <v>1.1000000000000001</v>
      </c>
    </row>
    <row r="87" spans="1:11" ht="12.5" customHeight="1" x14ac:dyDescent="0.3">
      <c r="A87" s="4" t="s">
        <v>17</v>
      </c>
      <c r="B87" s="6">
        <v>40562</v>
      </c>
      <c r="C87" s="7">
        <v>12252.7998281787</v>
      </c>
      <c r="D87" s="7">
        <v>6525.6270703331202</v>
      </c>
      <c r="E87" s="7">
        <v>21612.056842898401</v>
      </c>
      <c r="F87" s="7">
        <v>171.51625858974899</v>
      </c>
      <c r="G87" s="8">
        <f t="shared" si="6"/>
        <v>100</v>
      </c>
      <c r="H87" s="9">
        <f t="shared" si="6"/>
        <v>30.2</v>
      </c>
      <c r="I87" s="9">
        <f t="shared" si="6"/>
        <v>16.100000000000001</v>
      </c>
      <c r="J87" s="9">
        <f t="shared" si="6"/>
        <v>53.3</v>
      </c>
      <c r="K87" s="9">
        <f t="shared" si="6"/>
        <v>0.4</v>
      </c>
    </row>
    <row r="88" spans="1:11" ht="12.5" customHeight="1" x14ac:dyDescent="0.3">
      <c r="A88" s="4" t="s">
        <v>18</v>
      </c>
      <c r="B88" s="6">
        <v>45144</v>
      </c>
      <c r="C88" s="7">
        <v>7486.5712466298301</v>
      </c>
      <c r="D88" s="7">
        <v>12730.973896788901</v>
      </c>
      <c r="E88" s="7">
        <v>24779.0374984523</v>
      </c>
      <c r="F88" s="7">
        <v>147.417358128909</v>
      </c>
      <c r="G88" s="8">
        <f t="shared" si="6"/>
        <v>100</v>
      </c>
      <c r="H88" s="9">
        <f t="shared" si="6"/>
        <v>16.600000000000001</v>
      </c>
      <c r="I88" s="9">
        <f t="shared" si="6"/>
        <v>28.2</v>
      </c>
      <c r="J88" s="9">
        <f t="shared" si="6"/>
        <v>54.9</v>
      </c>
      <c r="K88" s="9">
        <f t="shared" si="6"/>
        <v>0.3</v>
      </c>
    </row>
    <row r="89" spans="1:11" ht="12.5" customHeight="1" x14ac:dyDescent="0.3">
      <c r="A89" s="4" t="s">
        <v>19</v>
      </c>
      <c r="B89" s="6">
        <v>47368</v>
      </c>
      <c r="C89" s="7">
        <v>5451.1465278999403</v>
      </c>
      <c r="D89" s="7">
        <v>15750.8693122647</v>
      </c>
      <c r="E89" s="7">
        <v>25970.4332359986</v>
      </c>
      <c r="F89" s="7">
        <v>195.55092383673599</v>
      </c>
      <c r="G89" s="8">
        <f t="shared" si="6"/>
        <v>100</v>
      </c>
      <c r="H89" s="9">
        <f t="shared" si="6"/>
        <v>11.5</v>
      </c>
      <c r="I89" s="9">
        <f t="shared" si="6"/>
        <v>33.299999999999997</v>
      </c>
      <c r="J89" s="9">
        <f t="shared" si="6"/>
        <v>54.8</v>
      </c>
      <c r="K89" s="9">
        <f t="shared" si="6"/>
        <v>0.4</v>
      </c>
    </row>
    <row r="90" spans="1:11" ht="12.5" customHeight="1" x14ac:dyDescent="0.3">
      <c r="A90" s="4" t="s">
        <v>20</v>
      </c>
      <c r="B90" s="6">
        <v>45010</v>
      </c>
      <c r="C90" s="7">
        <v>4435.54846743709</v>
      </c>
      <c r="D90" s="7">
        <v>15514.861810173399</v>
      </c>
      <c r="E90" s="7">
        <v>24824.851731619099</v>
      </c>
      <c r="F90" s="7">
        <v>234.737990770381</v>
      </c>
      <c r="G90" s="8">
        <f t="shared" si="6"/>
        <v>100</v>
      </c>
      <c r="H90" s="9">
        <f t="shared" si="6"/>
        <v>9.9</v>
      </c>
      <c r="I90" s="9">
        <f t="shared" si="6"/>
        <v>34.5</v>
      </c>
      <c r="J90" s="9">
        <f t="shared" si="6"/>
        <v>55.2</v>
      </c>
      <c r="K90" s="9">
        <f t="shared" si="6"/>
        <v>0.5</v>
      </c>
    </row>
    <row r="91" spans="1:11" ht="12.5" customHeight="1" x14ac:dyDescent="0.3">
      <c r="A91" s="4" t="s">
        <v>21</v>
      </c>
      <c r="B91" s="6">
        <v>47618</v>
      </c>
      <c r="C91" s="7">
        <v>4781.4545381375001</v>
      </c>
      <c r="D91" s="7">
        <v>17109.203520336599</v>
      </c>
      <c r="E91" s="7">
        <v>25454.026659967501</v>
      </c>
      <c r="F91" s="7">
        <v>273.31528155837202</v>
      </c>
      <c r="G91" s="8">
        <f t="shared" si="6"/>
        <v>100</v>
      </c>
      <c r="H91" s="9">
        <f t="shared" si="6"/>
        <v>10</v>
      </c>
      <c r="I91" s="9">
        <f t="shared" si="6"/>
        <v>35.9</v>
      </c>
      <c r="J91" s="9">
        <f t="shared" si="6"/>
        <v>53.5</v>
      </c>
      <c r="K91" s="9">
        <f t="shared" si="6"/>
        <v>0.6</v>
      </c>
    </row>
    <row r="92" spans="1:11" ht="12.5" customHeight="1" x14ac:dyDescent="0.3">
      <c r="A92" s="4" t="s">
        <v>22</v>
      </c>
      <c r="B92" s="6">
        <v>53755</v>
      </c>
      <c r="C92" s="7">
        <v>6645.4275271741599</v>
      </c>
      <c r="D92" s="7">
        <v>19870.7416833057</v>
      </c>
      <c r="E92" s="7">
        <v>26867.789547591801</v>
      </c>
      <c r="F92" s="7">
        <v>371.04124192828601</v>
      </c>
      <c r="G92" s="8">
        <f t="shared" si="6"/>
        <v>100</v>
      </c>
      <c r="H92" s="9">
        <f t="shared" si="6"/>
        <v>12.4</v>
      </c>
      <c r="I92" s="9">
        <f t="shared" si="6"/>
        <v>37</v>
      </c>
      <c r="J92" s="9">
        <f t="shared" si="6"/>
        <v>50</v>
      </c>
      <c r="K92" s="9">
        <f t="shared" si="6"/>
        <v>0.7</v>
      </c>
    </row>
    <row r="93" spans="1:11" ht="12.5" customHeight="1" x14ac:dyDescent="0.3">
      <c r="A93" s="4" t="s">
        <v>23</v>
      </c>
      <c r="B93" s="6">
        <v>65305</v>
      </c>
      <c r="C93" s="7">
        <v>9075.0371687214993</v>
      </c>
      <c r="D93" s="7">
        <v>24488.909540801498</v>
      </c>
      <c r="E93" s="7">
        <v>31187.3328299559</v>
      </c>
      <c r="F93" s="7">
        <v>553.72046052108794</v>
      </c>
      <c r="G93" s="8">
        <f t="shared" si="6"/>
        <v>100</v>
      </c>
      <c r="H93" s="9">
        <f t="shared" si="6"/>
        <v>13.9</v>
      </c>
      <c r="I93" s="9">
        <f t="shared" si="6"/>
        <v>37.5</v>
      </c>
      <c r="J93" s="9">
        <f t="shared" si="6"/>
        <v>47.8</v>
      </c>
      <c r="K93" s="9">
        <f t="shared" si="6"/>
        <v>0.8</v>
      </c>
    </row>
    <row r="94" spans="1:11" ht="12.5" customHeight="1" x14ac:dyDescent="0.3">
      <c r="A94" s="4" t="s">
        <v>24</v>
      </c>
      <c r="B94" s="6">
        <v>79787</v>
      </c>
      <c r="C94" s="7">
        <v>12966.247796883999</v>
      </c>
      <c r="D94" s="7">
        <v>31550.260591257698</v>
      </c>
      <c r="E94" s="7">
        <v>34349.647995153398</v>
      </c>
      <c r="F94" s="7">
        <v>920.843616704949</v>
      </c>
      <c r="G94" s="8">
        <f t="shared" si="6"/>
        <v>100</v>
      </c>
      <c r="H94" s="9">
        <f t="shared" si="6"/>
        <v>16.3</v>
      </c>
      <c r="I94" s="9">
        <f t="shared" si="6"/>
        <v>39.5</v>
      </c>
      <c r="J94" s="9">
        <f t="shared" si="6"/>
        <v>43.1</v>
      </c>
      <c r="K94" s="9">
        <f t="shared" si="6"/>
        <v>1.2</v>
      </c>
    </row>
    <row r="95" spans="1:11" ht="12.5" customHeight="1" x14ac:dyDescent="0.3">
      <c r="A95" s="4" t="s">
        <v>25</v>
      </c>
      <c r="B95" s="6">
        <v>65314</v>
      </c>
      <c r="C95" s="7">
        <v>11561.302408822999</v>
      </c>
      <c r="D95" s="7">
        <v>26018.748191004201</v>
      </c>
      <c r="E95" s="7">
        <v>26810.1759149184</v>
      </c>
      <c r="F95" s="7">
        <v>923.77348525445802</v>
      </c>
      <c r="G95" s="8">
        <f t="shared" si="6"/>
        <v>100</v>
      </c>
      <c r="H95" s="9">
        <f t="shared" si="6"/>
        <v>17.7</v>
      </c>
      <c r="I95" s="9">
        <f t="shared" si="6"/>
        <v>39.799999999999997</v>
      </c>
      <c r="J95" s="9">
        <f t="shared" si="6"/>
        <v>41</v>
      </c>
      <c r="K95" s="9">
        <f t="shared" si="6"/>
        <v>1.4</v>
      </c>
    </row>
    <row r="96" spans="1:11" ht="12.5" customHeight="1" x14ac:dyDescent="0.3">
      <c r="A96" s="4" t="s">
        <v>26</v>
      </c>
      <c r="B96" s="6">
        <v>57904</v>
      </c>
      <c r="C96" s="7">
        <v>10104.050168899499</v>
      </c>
      <c r="D96" s="7">
        <v>23463.346302199701</v>
      </c>
      <c r="E96" s="7">
        <v>23252.967032770699</v>
      </c>
      <c r="F96" s="7">
        <v>1083.6364961300601</v>
      </c>
      <c r="G96" s="8">
        <f t="shared" si="6"/>
        <v>100</v>
      </c>
      <c r="H96" s="9">
        <f t="shared" si="6"/>
        <v>17.399999999999999</v>
      </c>
      <c r="I96" s="9">
        <f t="shared" si="6"/>
        <v>40.5</v>
      </c>
      <c r="J96" s="9">
        <f t="shared" si="6"/>
        <v>40.200000000000003</v>
      </c>
      <c r="K96" s="9">
        <f t="shared" si="6"/>
        <v>1.9</v>
      </c>
    </row>
    <row r="97" spans="1:11" ht="12.5" customHeight="1" x14ac:dyDescent="0.3">
      <c r="A97" s="4" t="s">
        <v>27</v>
      </c>
      <c r="B97" s="6">
        <v>53509</v>
      </c>
      <c r="C97" s="7">
        <v>9822.9023810713406</v>
      </c>
      <c r="D97" s="7">
        <v>22199.8993936857</v>
      </c>
      <c r="E97" s="7">
        <v>19812.933155128801</v>
      </c>
      <c r="F97" s="7">
        <v>1673.2650701141599</v>
      </c>
      <c r="G97" s="8">
        <f t="shared" si="6"/>
        <v>100</v>
      </c>
      <c r="H97" s="9">
        <f t="shared" si="6"/>
        <v>18.399999999999999</v>
      </c>
      <c r="I97" s="9">
        <f t="shared" si="6"/>
        <v>41.5</v>
      </c>
      <c r="J97" s="9">
        <f t="shared" si="6"/>
        <v>37</v>
      </c>
      <c r="K97" s="9">
        <f t="shared" si="6"/>
        <v>3.1</v>
      </c>
    </row>
    <row r="98" spans="1:11" ht="12.5" customHeight="1" x14ac:dyDescent="0.3">
      <c r="A98" s="4" t="s">
        <v>28</v>
      </c>
      <c r="B98" s="6">
        <v>55402</v>
      </c>
      <c r="C98" s="7">
        <v>12060.791927137499</v>
      </c>
      <c r="D98" s="7">
        <v>21428.089070015001</v>
      </c>
      <c r="E98" s="7">
        <v>18209.879445863298</v>
      </c>
      <c r="F98" s="7">
        <v>3703.2395569842101</v>
      </c>
      <c r="G98" s="8">
        <f t="shared" si="6"/>
        <v>100</v>
      </c>
      <c r="H98" s="9">
        <f t="shared" si="6"/>
        <v>21.8</v>
      </c>
      <c r="I98" s="9">
        <f t="shared" si="6"/>
        <v>38.700000000000003</v>
      </c>
      <c r="J98" s="9">
        <f t="shared" si="6"/>
        <v>32.9</v>
      </c>
      <c r="K98" s="9">
        <f t="shared" si="6"/>
        <v>6.7</v>
      </c>
    </row>
    <row r="99" spans="1:11" ht="12.5" customHeight="1" x14ac:dyDescent="0.3">
      <c r="A99" s="4" t="s">
        <v>34</v>
      </c>
      <c r="B99" s="6">
        <v>55467</v>
      </c>
      <c r="C99" s="7">
        <v>12818.373780804</v>
      </c>
      <c r="D99" s="7">
        <v>18761.498974481099</v>
      </c>
      <c r="E99" s="7">
        <v>16282.847044964799</v>
      </c>
      <c r="F99" s="7">
        <v>7604.2801997501301</v>
      </c>
      <c r="G99" s="8">
        <f t="shared" si="6"/>
        <v>100</v>
      </c>
      <c r="H99" s="9">
        <f t="shared" si="6"/>
        <v>23.1</v>
      </c>
      <c r="I99" s="9">
        <f t="shared" si="6"/>
        <v>33.799999999999997</v>
      </c>
      <c r="J99" s="9">
        <f t="shared" si="6"/>
        <v>29.4</v>
      </c>
      <c r="K99" s="9">
        <f t="shared" si="6"/>
        <v>13.7</v>
      </c>
    </row>
    <row r="100" spans="1:11" ht="12.5" customHeight="1" x14ac:dyDescent="0.3">
      <c r="A100" s="4" t="s">
        <v>35</v>
      </c>
      <c r="B100" s="6">
        <v>26307</v>
      </c>
      <c r="C100" s="7">
        <v>6074.9804810380101</v>
      </c>
      <c r="D100" s="7">
        <v>6280.3781744759399</v>
      </c>
      <c r="E100" s="7">
        <v>7480.08180620653</v>
      </c>
      <c r="F100" s="7">
        <v>6471.55953827952</v>
      </c>
      <c r="G100" s="8">
        <f t="shared" si="6"/>
        <v>100</v>
      </c>
      <c r="H100" s="9">
        <f t="shared" si="6"/>
        <v>23.1</v>
      </c>
      <c r="I100" s="9">
        <f t="shared" si="6"/>
        <v>23.9</v>
      </c>
      <c r="J100" s="9">
        <f t="shared" si="6"/>
        <v>28.4</v>
      </c>
      <c r="K100" s="9">
        <f t="shared" si="6"/>
        <v>24.6</v>
      </c>
    </row>
    <row r="101" spans="1:11" ht="12.5" customHeight="1" x14ac:dyDescent="0.3">
      <c r="A101" s="4" t="s">
        <v>36</v>
      </c>
      <c r="B101" s="6">
        <v>11010</v>
      </c>
      <c r="C101" s="7">
        <v>1726.99321262836</v>
      </c>
      <c r="D101" s="7">
        <v>1597.4477747011899</v>
      </c>
      <c r="E101" s="7">
        <v>3177.82442120517</v>
      </c>
      <c r="F101" s="7">
        <v>4507.7345914652697</v>
      </c>
      <c r="G101" s="8">
        <f t="shared" si="6"/>
        <v>100</v>
      </c>
      <c r="H101" s="9">
        <f t="shared" si="6"/>
        <v>15.7</v>
      </c>
      <c r="I101" s="9">
        <f t="shared" si="6"/>
        <v>14.5</v>
      </c>
      <c r="J101" s="9">
        <f t="shared" si="6"/>
        <v>28.9</v>
      </c>
      <c r="K101" s="9">
        <f t="shared" si="6"/>
        <v>40.9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324913</v>
      </c>
      <c r="C103" s="7">
        <v>64169.394360401697</v>
      </c>
      <c r="D103" s="7">
        <v>119749.407880563</v>
      </c>
      <c r="E103" s="7">
        <v>115026.708821058</v>
      </c>
      <c r="F103" s="7">
        <v>25967.4889379778</v>
      </c>
      <c r="G103" s="8">
        <f t="shared" ref="G103:K104" si="7">ROUND(B103/$B103%,1)</f>
        <v>100</v>
      </c>
      <c r="H103" s="9">
        <f t="shared" si="7"/>
        <v>19.7</v>
      </c>
      <c r="I103" s="9">
        <f t="shared" si="7"/>
        <v>36.9</v>
      </c>
      <c r="J103" s="9">
        <f t="shared" si="7"/>
        <v>35.4</v>
      </c>
      <c r="K103" s="9">
        <f t="shared" si="7"/>
        <v>8</v>
      </c>
    </row>
    <row r="104" spans="1:11" ht="12.5" customHeight="1" x14ac:dyDescent="0.3">
      <c r="A104" s="4" t="s">
        <v>32</v>
      </c>
      <c r="B104" s="6">
        <v>201695</v>
      </c>
      <c r="C104" s="7">
        <v>42504.041782679204</v>
      </c>
      <c r="D104" s="7">
        <v>70267.313387358896</v>
      </c>
      <c r="E104" s="7">
        <v>64963.5658733686</v>
      </c>
      <c r="F104" s="7">
        <v>23960.078956593301</v>
      </c>
      <c r="G104" s="8">
        <f t="shared" si="7"/>
        <v>100</v>
      </c>
      <c r="H104" s="9">
        <f t="shared" si="7"/>
        <v>21.1</v>
      </c>
      <c r="I104" s="9">
        <f t="shared" si="7"/>
        <v>34.799999999999997</v>
      </c>
      <c r="J104" s="9">
        <f t="shared" si="7"/>
        <v>32.200000000000003</v>
      </c>
      <c r="K104" s="9">
        <f t="shared" si="7"/>
        <v>11.9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773093</v>
      </c>
      <c r="C107" s="7">
        <v>137170.44267736899</v>
      </c>
      <c r="D107" s="7">
        <v>252233.670431665</v>
      </c>
      <c r="E107" s="7">
        <v>353257.95909746003</v>
      </c>
      <c r="F107" s="7">
        <v>30430.9277935061</v>
      </c>
      <c r="G107" s="8">
        <f t="shared" ref="G107:K124" si="8">ROUND(B107/$B107%,1)</f>
        <v>100</v>
      </c>
      <c r="H107" s="9">
        <f t="shared" si="8"/>
        <v>17.7</v>
      </c>
      <c r="I107" s="9">
        <f t="shared" si="8"/>
        <v>32.6</v>
      </c>
      <c r="J107" s="9">
        <f t="shared" si="8"/>
        <v>45.7</v>
      </c>
      <c r="K107" s="9">
        <f t="shared" si="8"/>
        <v>3.9</v>
      </c>
    </row>
    <row r="108" spans="1:11" ht="12.5" customHeight="1" x14ac:dyDescent="0.3">
      <c r="A108" s="4" t="s">
        <v>15</v>
      </c>
      <c r="B108" s="6">
        <v>26808</v>
      </c>
      <c r="C108" s="7">
        <v>1515.78861786466</v>
      </c>
      <c r="D108" s="7">
        <v>12.095343516321201</v>
      </c>
      <c r="E108" s="7">
        <v>24800.8604159635</v>
      </c>
      <c r="F108" s="7">
        <v>479.25562265551702</v>
      </c>
      <c r="G108" s="8">
        <f t="shared" si="8"/>
        <v>100</v>
      </c>
      <c r="H108" s="9">
        <f t="shared" si="8"/>
        <v>5.7</v>
      </c>
      <c r="I108" s="9">
        <f t="shared" si="8"/>
        <v>0</v>
      </c>
      <c r="J108" s="9">
        <f t="shared" si="8"/>
        <v>92.5</v>
      </c>
      <c r="K108" s="9">
        <f t="shared" si="8"/>
        <v>1.8</v>
      </c>
    </row>
    <row r="109" spans="1:11" ht="12.5" customHeight="1" x14ac:dyDescent="0.3">
      <c r="A109" s="4" t="s">
        <v>16</v>
      </c>
      <c r="B109" s="6">
        <v>30502</v>
      </c>
      <c r="C109" s="7">
        <v>10064.968546608699</v>
      </c>
      <c r="D109" s="7">
        <v>1008.50142604553</v>
      </c>
      <c r="E109" s="7">
        <v>19089.212801871701</v>
      </c>
      <c r="F109" s="7">
        <v>339.31722547401603</v>
      </c>
      <c r="G109" s="8">
        <f t="shared" si="8"/>
        <v>100</v>
      </c>
      <c r="H109" s="9">
        <f t="shared" si="8"/>
        <v>33</v>
      </c>
      <c r="I109" s="9">
        <f t="shared" si="8"/>
        <v>3.3</v>
      </c>
      <c r="J109" s="9">
        <f t="shared" si="8"/>
        <v>62.6</v>
      </c>
      <c r="K109" s="9">
        <f t="shared" si="8"/>
        <v>1.1000000000000001</v>
      </c>
    </row>
    <row r="110" spans="1:11" ht="12.5" customHeight="1" x14ac:dyDescent="0.3">
      <c r="A110" s="4" t="s">
        <v>17</v>
      </c>
      <c r="B110" s="6">
        <v>36726</v>
      </c>
      <c r="C110" s="7">
        <v>11338.775962343199</v>
      </c>
      <c r="D110" s="7">
        <v>5995.1575436263101</v>
      </c>
      <c r="E110" s="7">
        <v>19235.201235652301</v>
      </c>
      <c r="F110" s="7">
        <v>156.86525837821199</v>
      </c>
      <c r="G110" s="8">
        <f t="shared" si="8"/>
        <v>100</v>
      </c>
      <c r="H110" s="9">
        <f t="shared" si="8"/>
        <v>30.9</v>
      </c>
      <c r="I110" s="9">
        <f t="shared" si="8"/>
        <v>16.3</v>
      </c>
      <c r="J110" s="9">
        <f t="shared" si="8"/>
        <v>52.4</v>
      </c>
      <c r="K110" s="9">
        <f t="shared" si="8"/>
        <v>0.4</v>
      </c>
    </row>
    <row r="111" spans="1:11" ht="12.5" customHeight="1" x14ac:dyDescent="0.3">
      <c r="A111" s="4" t="s">
        <v>18</v>
      </c>
      <c r="B111" s="6">
        <v>41652</v>
      </c>
      <c r="C111" s="7">
        <v>7055.6428778815998</v>
      </c>
      <c r="D111" s="7">
        <v>11626.747996313299</v>
      </c>
      <c r="E111" s="7">
        <v>22833.756525837402</v>
      </c>
      <c r="F111" s="7">
        <v>135.85259996765299</v>
      </c>
      <c r="G111" s="8">
        <f t="shared" si="8"/>
        <v>100</v>
      </c>
      <c r="H111" s="9">
        <f t="shared" si="8"/>
        <v>16.899999999999999</v>
      </c>
      <c r="I111" s="9">
        <f t="shared" si="8"/>
        <v>27.9</v>
      </c>
      <c r="J111" s="9">
        <f t="shared" si="8"/>
        <v>54.8</v>
      </c>
      <c r="K111" s="9">
        <f t="shared" si="8"/>
        <v>0.3</v>
      </c>
    </row>
    <row r="112" spans="1:11" ht="12.5" customHeight="1" x14ac:dyDescent="0.3">
      <c r="A112" s="4" t="s">
        <v>19</v>
      </c>
      <c r="B112" s="6">
        <v>45940</v>
      </c>
      <c r="C112" s="7">
        <v>5279.0012799832703</v>
      </c>
      <c r="D112" s="7">
        <v>15601.9346535974</v>
      </c>
      <c r="E112" s="7">
        <v>24874.959872565301</v>
      </c>
      <c r="F112" s="7">
        <v>184.10419385402599</v>
      </c>
      <c r="G112" s="8">
        <f t="shared" si="8"/>
        <v>100</v>
      </c>
      <c r="H112" s="9">
        <f t="shared" si="8"/>
        <v>11.5</v>
      </c>
      <c r="I112" s="9">
        <f t="shared" si="8"/>
        <v>34</v>
      </c>
      <c r="J112" s="9">
        <f t="shared" si="8"/>
        <v>54.1</v>
      </c>
      <c r="K112" s="9">
        <f t="shared" si="8"/>
        <v>0.4</v>
      </c>
    </row>
    <row r="113" spans="1:11" ht="12.5" customHeight="1" x14ac:dyDescent="0.3">
      <c r="A113" s="4" t="s">
        <v>20</v>
      </c>
      <c r="B113" s="6">
        <v>47631</v>
      </c>
      <c r="C113" s="7">
        <v>4616.1238354096804</v>
      </c>
      <c r="D113" s="7">
        <v>16981.572899760999</v>
      </c>
      <c r="E113" s="7">
        <v>25793.461525952702</v>
      </c>
      <c r="F113" s="7">
        <v>239.841738876638</v>
      </c>
      <c r="G113" s="8">
        <f t="shared" si="8"/>
        <v>100</v>
      </c>
      <c r="H113" s="9">
        <f t="shared" si="8"/>
        <v>9.6999999999999993</v>
      </c>
      <c r="I113" s="9">
        <f t="shared" si="8"/>
        <v>35.700000000000003</v>
      </c>
      <c r="J113" s="9">
        <f t="shared" si="8"/>
        <v>54.2</v>
      </c>
      <c r="K113" s="9">
        <f t="shared" si="8"/>
        <v>0.5</v>
      </c>
    </row>
    <row r="114" spans="1:11" ht="12.5" customHeight="1" x14ac:dyDescent="0.3">
      <c r="A114" s="4" t="s">
        <v>21</v>
      </c>
      <c r="B114" s="6">
        <v>44713</v>
      </c>
      <c r="C114" s="7">
        <v>4575.1078918370304</v>
      </c>
      <c r="D114" s="7">
        <v>16373.051773986401</v>
      </c>
      <c r="E114" s="7">
        <v>23500.9397664555</v>
      </c>
      <c r="F114" s="7">
        <v>263.90056772098501</v>
      </c>
      <c r="G114" s="8">
        <f t="shared" si="8"/>
        <v>100</v>
      </c>
      <c r="H114" s="9">
        <f t="shared" si="8"/>
        <v>10.199999999999999</v>
      </c>
      <c r="I114" s="9">
        <f t="shared" si="8"/>
        <v>36.6</v>
      </c>
      <c r="J114" s="9">
        <f t="shared" si="8"/>
        <v>52.6</v>
      </c>
      <c r="K114" s="9">
        <f t="shared" si="8"/>
        <v>0.6</v>
      </c>
    </row>
    <row r="115" spans="1:11" ht="12.5" customHeight="1" x14ac:dyDescent="0.3">
      <c r="A115" s="4" t="s">
        <v>22</v>
      </c>
      <c r="B115" s="6">
        <v>47457</v>
      </c>
      <c r="C115" s="7">
        <v>6056.4596495051001</v>
      </c>
      <c r="D115" s="7">
        <v>17602.115425042801</v>
      </c>
      <c r="E115" s="7">
        <v>23458.708309768001</v>
      </c>
      <c r="F115" s="7">
        <v>339.71661568417699</v>
      </c>
      <c r="G115" s="8">
        <f t="shared" si="8"/>
        <v>100</v>
      </c>
      <c r="H115" s="9">
        <f t="shared" si="8"/>
        <v>12.8</v>
      </c>
      <c r="I115" s="9">
        <f t="shared" si="8"/>
        <v>37.1</v>
      </c>
      <c r="J115" s="9">
        <f t="shared" si="8"/>
        <v>49.4</v>
      </c>
      <c r="K115" s="9">
        <f t="shared" si="8"/>
        <v>0.7</v>
      </c>
    </row>
    <row r="116" spans="1:11" ht="12.5" customHeight="1" x14ac:dyDescent="0.3">
      <c r="A116" s="4" t="s">
        <v>23</v>
      </c>
      <c r="B116" s="6">
        <v>53539</v>
      </c>
      <c r="C116" s="7">
        <v>7559.1610878156298</v>
      </c>
      <c r="D116" s="7">
        <v>19989.964362346898</v>
      </c>
      <c r="E116" s="7">
        <v>25534.709740221399</v>
      </c>
      <c r="F116" s="7">
        <v>455.16480961612302</v>
      </c>
      <c r="G116" s="8">
        <f t="shared" si="8"/>
        <v>100</v>
      </c>
      <c r="H116" s="9">
        <f t="shared" si="8"/>
        <v>14.1</v>
      </c>
      <c r="I116" s="9">
        <f t="shared" si="8"/>
        <v>37.299999999999997</v>
      </c>
      <c r="J116" s="9">
        <f t="shared" si="8"/>
        <v>47.7</v>
      </c>
      <c r="K116" s="9">
        <f t="shared" si="8"/>
        <v>0.9</v>
      </c>
    </row>
    <row r="117" spans="1:11" ht="12.5" customHeight="1" x14ac:dyDescent="0.3">
      <c r="A117" s="4" t="s">
        <v>24</v>
      </c>
      <c r="B117" s="6">
        <v>64678</v>
      </c>
      <c r="C117" s="7">
        <v>10653.3285367262</v>
      </c>
      <c r="D117" s="7">
        <v>25842.264706261802</v>
      </c>
      <c r="E117" s="7">
        <v>27458.178922530999</v>
      </c>
      <c r="F117" s="7">
        <v>724.22783448113296</v>
      </c>
      <c r="G117" s="8">
        <f t="shared" si="8"/>
        <v>100</v>
      </c>
      <c r="H117" s="9">
        <f t="shared" si="8"/>
        <v>16.5</v>
      </c>
      <c r="I117" s="9">
        <f t="shared" si="8"/>
        <v>40</v>
      </c>
      <c r="J117" s="9">
        <f t="shared" si="8"/>
        <v>42.5</v>
      </c>
      <c r="K117" s="9">
        <f t="shared" si="8"/>
        <v>1.1000000000000001</v>
      </c>
    </row>
    <row r="118" spans="1:11" ht="12.5" customHeight="1" x14ac:dyDescent="0.3">
      <c r="A118" s="4" t="s">
        <v>25</v>
      </c>
      <c r="B118" s="6">
        <v>77807</v>
      </c>
      <c r="C118" s="7">
        <v>14454.0813378947</v>
      </c>
      <c r="D118" s="7">
        <v>30780.7751340752</v>
      </c>
      <c r="E118" s="7">
        <v>31448.350247513001</v>
      </c>
      <c r="F118" s="7">
        <v>1123.7932805171199</v>
      </c>
      <c r="G118" s="8">
        <f t="shared" si="8"/>
        <v>100</v>
      </c>
      <c r="H118" s="9">
        <f t="shared" si="8"/>
        <v>18.600000000000001</v>
      </c>
      <c r="I118" s="9">
        <f t="shared" si="8"/>
        <v>39.6</v>
      </c>
      <c r="J118" s="9">
        <f t="shared" si="8"/>
        <v>40.4</v>
      </c>
      <c r="K118" s="9">
        <f t="shared" si="8"/>
        <v>1.4</v>
      </c>
    </row>
    <row r="119" spans="1:11" ht="12.5" customHeight="1" x14ac:dyDescent="0.3">
      <c r="A119" s="4" t="s">
        <v>26</v>
      </c>
      <c r="B119" s="6">
        <v>62603</v>
      </c>
      <c r="C119" s="7">
        <v>11985.1862745083</v>
      </c>
      <c r="D119" s="7">
        <v>24899.2808041303</v>
      </c>
      <c r="E119" s="7">
        <v>24461.106069940699</v>
      </c>
      <c r="F119" s="7">
        <v>1257.4268514206599</v>
      </c>
      <c r="G119" s="8">
        <f t="shared" si="8"/>
        <v>100</v>
      </c>
      <c r="H119" s="9">
        <f t="shared" si="8"/>
        <v>19.100000000000001</v>
      </c>
      <c r="I119" s="9">
        <f t="shared" si="8"/>
        <v>39.799999999999997</v>
      </c>
      <c r="J119" s="9">
        <f t="shared" si="8"/>
        <v>39.1</v>
      </c>
      <c r="K119" s="9">
        <f t="shared" si="8"/>
        <v>2</v>
      </c>
    </row>
    <row r="120" spans="1:11" ht="12.5" customHeight="1" x14ac:dyDescent="0.3">
      <c r="A120" s="4" t="s">
        <v>27</v>
      </c>
      <c r="B120" s="6">
        <v>54021</v>
      </c>
      <c r="C120" s="7">
        <v>10639.624495657899</v>
      </c>
      <c r="D120" s="7">
        <v>22096.2587993163</v>
      </c>
      <c r="E120" s="7">
        <v>19511.5967772269</v>
      </c>
      <c r="F120" s="7">
        <v>1773.5199277987899</v>
      </c>
      <c r="G120" s="8">
        <f t="shared" si="8"/>
        <v>100</v>
      </c>
      <c r="H120" s="9">
        <f t="shared" si="8"/>
        <v>19.7</v>
      </c>
      <c r="I120" s="9">
        <f t="shared" si="8"/>
        <v>40.9</v>
      </c>
      <c r="J120" s="9">
        <f t="shared" si="8"/>
        <v>36.1</v>
      </c>
      <c r="K120" s="9">
        <f t="shared" si="8"/>
        <v>3.3</v>
      </c>
    </row>
    <row r="121" spans="1:11" ht="12.5" customHeight="1" x14ac:dyDescent="0.3">
      <c r="A121" s="4" t="s">
        <v>28</v>
      </c>
      <c r="B121" s="6">
        <v>47324</v>
      </c>
      <c r="C121" s="7">
        <v>10526.1000817966</v>
      </c>
      <c r="D121" s="7">
        <v>18389.362318099498</v>
      </c>
      <c r="E121" s="7">
        <v>15241.862544768301</v>
      </c>
      <c r="F121" s="7">
        <v>3166.6750553356001</v>
      </c>
      <c r="G121" s="8">
        <f t="shared" si="8"/>
        <v>100</v>
      </c>
      <c r="H121" s="9">
        <f t="shared" si="8"/>
        <v>22.2</v>
      </c>
      <c r="I121" s="9">
        <f t="shared" si="8"/>
        <v>38.9</v>
      </c>
      <c r="J121" s="9">
        <f t="shared" si="8"/>
        <v>32.200000000000003</v>
      </c>
      <c r="K121" s="9">
        <f t="shared" si="8"/>
        <v>6.7</v>
      </c>
    </row>
    <row r="122" spans="1:11" ht="12.5" customHeight="1" x14ac:dyDescent="0.3">
      <c r="A122" s="4" t="s">
        <v>34</v>
      </c>
      <c r="B122" s="6">
        <v>43530</v>
      </c>
      <c r="C122" s="7">
        <v>10439.393046503499</v>
      </c>
      <c r="D122" s="7">
        <v>14479.3725694528</v>
      </c>
      <c r="E122" s="7">
        <v>12630.033196184801</v>
      </c>
      <c r="F122" s="7">
        <v>5981.2011878589601</v>
      </c>
      <c r="G122" s="8">
        <f t="shared" si="8"/>
        <v>100</v>
      </c>
      <c r="H122" s="9">
        <f t="shared" si="8"/>
        <v>24</v>
      </c>
      <c r="I122" s="9">
        <f t="shared" si="8"/>
        <v>33.299999999999997</v>
      </c>
      <c r="J122" s="9">
        <f t="shared" si="8"/>
        <v>29</v>
      </c>
      <c r="K122" s="9">
        <f t="shared" si="8"/>
        <v>13.7</v>
      </c>
    </row>
    <row r="123" spans="1:11" ht="12.5" customHeight="1" x14ac:dyDescent="0.3">
      <c r="A123" s="4" t="s">
        <v>35</v>
      </c>
      <c r="B123" s="6">
        <v>34946</v>
      </c>
      <c r="C123" s="7">
        <v>8277.9738060081399</v>
      </c>
      <c r="D123" s="7">
        <v>8534.0748321820502</v>
      </c>
      <c r="E123" s="7">
        <v>9678.7165216673693</v>
      </c>
      <c r="F123" s="7">
        <v>8455.2348401424497</v>
      </c>
      <c r="G123" s="8">
        <f t="shared" si="8"/>
        <v>100</v>
      </c>
      <c r="H123" s="9">
        <f t="shared" si="8"/>
        <v>23.7</v>
      </c>
      <c r="I123" s="9">
        <f t="shared" si="8"/>
        <v>24.4</v>
      </c>
      <c r="J123" s="9">
        <f t="shared" si="8"/>
        <v>27.7</v>
      </c>
      <c r="K123" s="9">
        <f t="shared" si="8"/>
        <v>24.2</v>
      </c>
    </row>
    <row r="124" spans="1:11" ht="12.5" customHeight="1" x14ac:dyDescent="0.3">
      <c r="A124" s="4" t="s">
        <v>36</v>
      </c>
      <c r="B124" s="6">
        <v>13216</v>
      </c>
      <c r="C124" s="7">
        <v>2133.7253490245798</v>
      </c>
      <c r="D124" s="7">
        <v>2021.1398439110999</v>
      </c>
      <c r="E124" s="7">
        <v>3706.3046233403302</v>
      </c>
      <c r="F124" s="7">
        <v>5354.8301837239896</v>
      </c>
      <c r="G124" s="8">
        <f t="shared" si="8"/>
        <v>100</v>
      </c>
      <c r="H124" s="9">
        <f t="shared" si="8"/>
        <v>16.100000000000001</v>
      </c>
      <c r="I124" s="9">
        <f t="shared" si="8"/>
        <v>15.3</v>
      </c>
      <c r="J124" s="9">
        <f t="shared" si="8"/>
        <v>28</v>
      </c>
      <c r="K124" s="9">
        <f t="shared" si="8"/>
        <v>40.5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333447</v>
      </c>
      <c r="C126" s="7">
        <v>68456.084391393801</v>
      </c>
      <c r="D126" s="7">
        <v>121200.264301167</v>
      </c>
      <c r="E126" s="7">
        <v>116677.96998064101</v>
      </c>
      <c r="F126" s="7">
        <v>27112.681326797599</v>
      </c>
      <c r="G126" s="8">
        <f t="shared" ref="G126:K127" si="9">ROUND(B126/$B126%,1)</f>
        <v>100</v>
      </c>
      <c r="H126" s="9">
        <f t="shared" si="9"/>
        <v>20.5</v>
      </c>
      <c r="I126" s="9">
        <f t="shared" si="9"/>
        <v>36.299999999999997</v>
      </c>
      <c r="J126" s="9">
        <f t="shared" si="9"/>
        <v>35</v>
      </c>
      <c r="K126" s="9">
        <f t="shared" si="9"/>
        <v>8.1</v>
      </c>
    </row>
    <row r="127" spans="1:11" ht="12.5" customHeight="1" x14ac:dyDescent="0.3">
      <c r="A127" s="4" t="s">
        <v>32</v>
      </c>
      <c r="B127" s="6">
        <v>193037</v>
      </c>
      <c r="C127" s="7">
        <v>42016.816778990797</v>
      </c>
      <c r="D127" s="7">
        <v>65520.208362961799</v>
      </c>
      <c r="E127" s="7">
        <v>60768.513663187703</v>
      </c>
      <c r="F127" s="7">
        <v>24731.461194859799</v>
      </c>
      <c r="G127" s="8">
        <f t="shared" si="9"/>
        <v>100</v>
      </c>
      <c r="H127" s="9">
        <f t="shared" si="9"/>
        <v>21.8</v>
      </c>
      <c r="I127" s="9">
        <f t="shared" si="9"/>
        <v>33.9</v>
      </c>
      <c r="J127" s="9">
        <f t="shared" si="9"/>
        <v>31.5</v>
      </c>
      <c r="K127" s="9">
        <f t="shared" si="9"/>
        <v>12.8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731010</v>
      </c>
      <c r="C130" s="7">
        <v>131514.409777033</v>
      </c>
      <c r="D130" s="7">
        <v>240331.83494074899</v>
      </c>
      <c r="E130" s="7">
        <v>329366.14231006999</v>
      </c>
      <c r="F130" s="7">
        <v>29797.612972147301</v>
      </c>
      <c r="G130" s="8">
        <f t="shared" ref="G130:K147" si="10">ROUND(B130/$B130%,1)</f>
        <v>100</v>
      </c>
      <c r="H130" s="9">
        <f t="shared" si="10"/>
        <v>18</v>
      </c>
      <c r="I130" s="9">
        <f t="shared" si="10"/>
        <v>32.9</v>
      </c>
      <c r="J130" s="9">
        <f t="shared" si="10"/>
        <v>45.1</v>
      </c>
      <c r="K130" s="9">
        <f t="shared" si="10"/>
        <v>4.0999999999999996</v>
      </c>
    </row>
    <row r="131" spans="1:11" ht="12.5" customHeight="1" x14ac:dyDescent="0.3">
      <c r="A131" s="4" t="s">
        <v>15</v>
      </c>
      <c r="B131" s="6">
        <v>25970</v>
      </c>
      <c r="C131" s="7">
        <v>1530.8605567156901</v>
      </c>
      <c r="D131" s="7">
        <v>12.2210285135021</v>
      </c>
      <c r="E131" s="7">
        <v>23955.125861279099</v>
      </c>
      <c r="F131" s="7">
        <v>471.79255349170199</v>
      </c>
      <c r="G131" s="8">
        <f t="shared" si="10"/>
        <v>100</v>
      </c>
      <c r="H131" s="9">
        <f t="shared" si="10"/>
        <v>5.9</v>
      </c>
      <c r="I131" s="9">
        <f t="shared" si="10"/>
        <v>0</v>
      </c>
      <c r="J131" s="9">
        <f t="shared" si="10"/>
        <v>92.2</v>
      </c>
      <c r="K131" s="9">
        <f t="shared" si="10"/>
        <v>1.8</v>
      </c>
    </row>
    <row r="132" spans="1:11" ht="12.5" customHeight="1" x14ac:dyDescent="0.3">
      <c r="A132" s="4" t="s">
        <v>16</v>
      </c>
      <c r="B132" s="6">
        <v>24844</v>
      </c>
      <c r="C132" s="7">
        <v>8386.6440208424192</v>
      </c>
      <c r="D132" s="7">
        <v>816.35126773131503</v>
      </c>
      <c r="E132" s="7">
        <v>15363.683593006101</v>
      </c>
      <c r="F132" s="7">
        <v>277.32111842021197</v>
      </c>
      <c r="G132" s="8">
        <f t="shared" si="10"/>
        <v>100</v>
      </c>
      <c r="H132" s="9">
        <f t="shared" si="10"/>
        <v>33.799999999999997</v>
      </c>
      <c r="I132" s="9">
        <f t="shared" si="10"/>
        <v>3.3</v>
      </c>
      <c r="J132" s="9">
        <f t="shared" si="10"/>
        <v>61.8</v>
      </c>
      <c r="K132" s="9">
        <f t="shared" si="10"/>
        <v>1.1000000000000001</v>
      </c>
    </row>
    <row r="133" spans="1:11" ht="12.5" customHeight="1" x14ac:dyDescent="0.3">
      <c r="A133" s="4" t="s">
        <v>17</v>
      </c>
      <c r="B133" s="6">
        <v>33196</v>
      </c>
      <c r="C133" s="7">
        <v>10388.229441302699</v>
      </c>
      <c r="D133" s="7">
        <v>5465.7375958408102</v>
      </c>
      <c r="E133" s="7">
        <v>17198.484384393501</v>
      </c>
      <c r="F133" s="7">
        <v>143.54857846298501</v>
      </c>
      <c r="G133" s="8">
        <f t="shared" si="10"/>
        <v>100</v>
      </c>
      <c r="H133" s="9">
        <f t="shared" si="10"/>
        <v>31.3</v>
      </c>
      <c r="I133" s="9">
        <f t="shared" si="10"/>
        <v>16.5</v>
      </c>
      <c r="J133" s="9">
        <f t="shared" si="10"/>
        <v>51.8</v>
      </c>
      <c r="K133" s="9">
        <f t="shared" si="10"/>
        <v>0.4</v>
      </c>
    </row>
    <row r="134" spans="1:11" ht="12.5" customHeight="1" x14ac:dyDescent="0.3">
      <c r="A134" s="4" t="s">
        <v>18</v>
      </c>
      <c r="B134" s="6">
        <v>37863</v>
      </c>
      <c r="C134" s="7">
        <v>6482.0347134685799</v>
      </c>
      <c r="D134" s="7">
        <v>10627.319448058501</v>
      </c>
      <c r="E134" s="7">
        <v>20629.287098139499</v>
      </c>
      <c r="F134" s="7">
        <v>124.35874033343001</v>
      </c>
      <c r="G134" s="8">
        <f t="shared" si="10"/>
        <v>100</v>
      </c>
      <c r="H134" s="9">
        <f t="shared" si="10"/>
        <v>17.100000000000001</v>
      </c>
      <c r="I134" s="9">
        <f t="shared" si="10"/>
        <v>28.1</v>
      </c>
      <c r="J134" s="9">
        <f t="shared" si="10"/>
        <v>54.5</v>
      </c>
      <c r="K134" s="9">
        <f t="shared" si="10"/>
        <v>0.3</v>
      </c>
    </row>
    <row r="135" spans="1:11" ht="12.5" customHeight="1" x14ac:dyDescent="0.3">
      <c r="A135" s="4" t="s">
        <v>19</v>
      </c>
      <c r="B135" s="6">
        <v>42492</v>
      </c>
      <c r="C135" s="7">
        <v>4909.9177528813998</v>
      </c>
      <c r="D135" s="7">
        <v>14248.0204505779</v>
      </c>
      <c r="E135" s="7">
        <v>23164.5276019259</v>
      </c>
      <c r="F135" s="7">
        <v>169.53419461478001</v>
      </c>
      <c r="G135" s="8">
        <f t="shared" si="10"/>
        <v>100</v>
      </c>
      <c r="H135" s="9">
        <f t="shared" si="10"/>
        <v>11.6</v>
      </c>
      <c r="I135" s="9">
        <f t="shared" si="10"/>
        <v>33.5</v>
      </c>
      <c r="J135" s="9">
        <f t="shared" si="10"/>
        <v>54.5</v>
      </c>
      <c r="K135" s="9">
        <f t="shared" si="10"/>
        <v>0.4</v>
      </c>
    </row>
    <row r="136" spans="1:11" ht="12.5" customHeight="1" x14ac:dyDescent="0.3">
      <c r="A136" s="4" t="s">
        <v>20</v>
      </c>
      <c r="B136" s="6">
        <v>46189</v>
      </c>
      <c r="C136" s="7">
        <v>4424.3504980356802</v>
      </c>
      <c r="D136" s="7">
        <v>16677.5493643849</v>
      </c>
      <c r="E136" s="7">
        <v>24862.0100855407</v>
      </c>
      <c r="F136" s="7">
        <v>225.090052038707</v>
      </c>
      <c r="G136" s="8">
        <f t="shared" si="10"/>
        <v>100</v>
      </c>
      <c r="H136" s="9">
        <f t="shared" si="10"/>
        <v>9.6</v>
      </c>
      <c r="I136" s="9">
        <f t="shared" si="10"/>
        <v>36.1</v>
      </c>
      <c r="J136" s="9">
        <f t="shared" si="10"/>
        <v>53.8</v>
      </c>
      <c r="K136" s="9">
        <f t="shared" si="10"/>
        <v>0.5</v>
      </c>
    </row>
    <row r="137" spans="1:11" ht="12.5" customHeight="1" x14ac:dyDescent="0.3">
      <c r="A137" s="4" t="s">
        <v>21</v>
      </c>
      <c r="B137" s="6">
        <v>47404</v>
      </c>
      <c r="C137" s="7">
        <v>4766.1052685497698</v>
      </c>
      <c r="D137" s="7">
        <v>17846.2494893281</v>
      </c>
      <c r="E137" s="7">
        <v>24521.731898637401</v>
      </c>
      <c r="F137" s="7">
        <v>269.91334348476198</v>
      </c>
      <c r="G137" s="8">
        <f t="shared" si="10"/>
        <v>100</v>
      </c>
      <c r="H137" s="9">
        <f t="shared" si="10"/>
        <v>10.1</v>
      </c>
      <c r="I137" s="9">
        <f t="shared" si="10"/>
        <v>37.6</v>
      </c>
      <c r="J137" s="9">
        <f t="shared" si="10"/>
        <v>51.7</v>
      </c>
      <c r="K137" s="9">
        <f t="shared" si="10"/>
        <v>0.6</v>
      </c>
    </row>
    <row r="138" spans="1:11" ht="12.5" customHeight="1" x14ac:dyDescent="0.3">
      <c r="A138" s="4" t="s">
        <v>22</v>
      </c>
      <c r="B138" s="6">
        <v>44605</v>
      </c>
      <c r="C138" s="7">
        <v>5777.4254235930603</v>
      </c>
      <c r="D138" s="7">
        <v>16775.058299108801</v>
      </c>
      <c r="E138" s="7">
        <v>21726.084838610801</v>
      </c>
      <c r="F138" s="7">
        <v>326.43143868736001</v>
      </c>
      <c r="G138" s="8">
        <f t="shared" si="10"/>
        <v>100</v>
      </c>
      <c r="H138" s="9">
        <f t="shared" si="10"/>
        <v>13</v>
      </c>
      <c r="I138" s="9">
        <f t="shared" si="10"/>
        <v>37.6</v>
      </c>
      <c r="J138" s="9">
        <f t="shared" si="10"/>
        <v>48.7</v>
      </c>
      <c r="K138" s="9">
        <f t="shared" si="10"/>
        <v>0.7</v>
      </c>
    </row>
    <row r="139" spans="1:11" ht="12.5" customHeight="1" x14ac:dyDescent="0.3">
      <c r="A139" s="4" t="s">
        <v>23</v>
      </c>
      <c r="B139" s="6">
        <v>47313</v>
      </c>
      <c r="C139" s="7">
        <v>6845.7741805743299</v>
      </c>
      <c r="D139" s="7">
        <v>17682.307510258801</v>
      </c>
      <c r="E139" s="7">
        <v>22368.620916350101</v>
      </c>
      <c r="F139" s="7">
        <v>416.29739281669902</v>
      </c>
      <c r="G139" s="8">
        <f t="shared" si="10"/>
        <v>100</v>
      </c>
      <c r="H139" s="9">
        <f t="shared" si="10"/>
        <v>14.5</v>
      </c>
      <c r="I139" s="9">
        <f t="shared" si="10"/>
        <v>37.4</v>
      </c>
      <c r="J139" s="9">
        <f t="shared" si="10"/>
        <v>47.3</v>
      </c>
      <c r="K139" s="9">
        <f t="shared" si="10"/>
        <v>0.9</v>
      </c>
    </row>
    <row r="140" spans="1:11" ht="12.5" customHeight="1" x14ac:dyDescent="0.3">
      <c r="A140" s="4" t="s">
        <v>24</v>
      </c>
      <c r="B140" s="6">
        <v>53093</v>
      </c>
      <c r="C140" s="7">
        <v>8895.9956415090401</v>
      </c>
      <c r="D140" s="7">
        <v>21109.270801039402</v>
      </c>
      <c r="E140" s="7">
        <v>22489.7181678985</v>
      </c>
      <c r="F140" s="7">
        <v>598.01538955305705</v>
      </c>
      <c r="G140" s="8">
        <f t="shared" si="10"/>
        <v>100</v>
      </c>
      <c r="H140" s="9">
        <f t="shared" si="10"/>
        <v>16.8</v>
      </c>
      <c r="I140" s="9">
        <f t="shared" si="10"/>
        <v>39.799999999999997</v>
      </c>
      <c r="J140" s="9">
        <f t="shared" si="10"/>
        <v>42.4</v>
      </c>
      <c r="K140" s="9">
        <f t="shared" si="10"/>
        <v>1.1000000000000001</v>
      </c>
    </row>
    <row r="141" spans="1:11" ht="12.5" customHeight="1" x14ac:dyDescent="0.3">
      <c r="A141" s="4" t="s">
        <v>25</v>
      </c>
      <c r="B141" s="6">
        <v>63156</v>
      </c>
      <c r="C141" s="7">
        <v>11847.3111342472</v>
      </c>
      <c r="D141" s="7">
        <v>25201.720955947701</v>
      </c>
      <c r="E141" s="7">
        <v>25214.076126678399</v>
      </c>
      <c r="F141" s="7">
        <v>892.89178312674096</v>
      </c>
      <c r="G141" s="8">
        <f t="shared" si="10"/>
        <v>100</v>
      </c>
      <c r="H141" s="9">
        <f t="shared" si="10"/>
        <v>18.8</v>
      </c>
      <c r="I141" s="9">
        <f t="shared" si="10"/>
        <v>39.9</v>
      </c>
      <c r="J141" s="9">
        <f t="shared" si="10"/>
        <v>39.9</v>
      </c>
      <c r="K141" s="9">
        <f t="shared" si="10"/>
        <v>1.4</v>
      </c>
    </row>
    <row r="142" spans="1:11" ht="12.5" customHeight="1" x14ac:dyDescent="0.3">
      <c r="A142" s="4" t="s">
        <v>26</v>
      </c>
      <c r="B142" s="6">
        <v>74713</v>
      </c>
      <c r="C142" s="7">
        <v>14913.975301565601</v>
      </c>
      <c r="D142" s="7">
        <v>29493.879586253599</v>
      </c>
      <c r="E142" s="7">
        <v>28771.195778270601</v>
      </c>
      <c r="F142" s="7">
        <v>1533.94933391022</v>
      </c>
      <c r="G142" s="8">
        <f t="shared" si="10"/>
        <v>100</v>
      </c>
      <c r="H142" s="9">
        <f t="shared" si="10"/>
        <v>20</v>
      </c>
      <c r="I142" s="9">
        <f t="shared" si="10"/>
        <v>39.5</v>
      </c>
      <c r="J142" s="9">
        <f t="shared" si="10"/>
        <v>38.5</v>
      </c>
      <c r="K142" s="9">
        <f t="shared" si="10"/>
        <v>2.1</v>
      </c>
    </row>
    <row r="143" spans="1:11" ht="12.5" customHeight="1" x14ac:dyDescent="0.3">
      <c r="A143" s="4" t="s">
        <v>27</v>
      </c>
      <c r="B143" s="6">
        <v>58584</v>
      </c>
      <c r="C143" s="7">
        <v>12333.6006369351</v>
      </c>
      <c r="D143" s="7">
        <v>23594.761089363401</v>
      </c>
      <c r="E143" s="7">
        <v>20627.289711046898</v>
      </c>
      <c r="F143" s="7">
        <v>2028.3485626545601</v>
      </c>
      <c r="G143" s="8">
        <f t="shared" si="10"/>
        <v>100</v>
      </c>
      <c r="H143" s="9">
        <f t="shared" si="10"/>
        <v>21.1</v>
      </c>
      <c r="I143" s="9">
        <f t="shared" si="10"/>
        <v>40.299999999999997</v>
      </c>
      <c r="J143" s="9">
        <f t="shared" si="10"/>
        <v>35.200000000000003</v>
      </c>
      <c r="K143" s="9">
        <f t="shared" si="10"/>
        <v>3.5</v>
      </c>
    </row>
    <row r="144" spans="1:11" ht="12.5" customHeight="1" x14ac:dyDescent="0.3">
      <c r="A144" s="4" t="s">
        <v>28</v>
      </c>
      <c r="B144" s="6">
        <v>48105</v>
      </c>
      <c r="C144" s="7">
        <v>11162.2589607761</v>
      </c>
      <c r="D144" s="7">
        <v>18512.914193233901</v>
      </c>
      <c r="E144" s="7">
        <v>15129.808448129201</v>
      </c>
      <c r="F144" s="7">
        <v>3300.0183978608502</v>
      </c>
      <c r="G144" s="8">
        <f t="shared" si="10"/>
        <v>100</v>
      </c>
      <c r="H144" s="9">
        <f t="shared" si="10"/>
        <v>23.2</v>
      </c>
      <c r="I144" s="9">
        <f t="shared" si="10"/>
        <v>38.5</v>
      </c>
      <c r="J144" s="9">
        <f t="shared" si="10"/>
        <v>31.5</v>
      </c>
      <c r="K144" s="9">
        <f t="shared" si="10"/>
        <v>6.9</v>
      </c>
    </row>
    <row r="145" spans="1:11" ht="12.5" customHeight="1" x14ac:dyDescent="0.3">
      <c r="A145" s="4" t="s">
        <v>34</v>
      </c>
      <c r="B145" s="6">
        <v>37672</v>
      </c>
      <c r="C145" s="7">
        <v>9065.7899751512105</v>
      </c>
      <c r="D145" s="7">
        <v>12699.259487412</v>
      </c>
      <c r="E145" s="7">
        <v>10755.8474018672</v>
      </c>
      <c r="F145" s="7">
        <v>5151.1031355695404</v>
      </c>
      <c r="G145" s="8">
        <f t="shared" si="10"/>
        <v>100</v>
      </c>
      <c r="H145" s="9">
        <f t="shared" si="10"/>
        <v>24.1</v>
      </c>
      <c r="I145" s="9">
        <f t="shared" si="10"/>
        <v>33.700000000000003</v>
      </c>
      <c r="J145" s="9">
        <f t="shared" si="10"/>
        <v>28.6</v>
      </c>
      <c r="K145" s="9">
        <f t="shared" si="10"/>
        <v>13.7</v>
      </c>
    </row>
    <row r="146" spans="1:11" ht="12.5" customHeight="1" x14ac:dyDescent="0.3">
      <c r="A146" s="4" t="s">
        <v>35</v>
      </c>
      <c r="B146" s="6">
        <v>27841</v>
      </c>
      <c r="C146" s="7">
        <v>6803.7430788790798</v>
      </c>
      <c r="D146" s="7">
        <v>6702.4337967287702</v>
      </c>
      <c r="E146" s="7">
        <v>7616.9514348213097</v>
      </c>
      <c r="F146" s="7">
        <v>6717.8716895708403</v>
      </c>
      <c r="G146" s="8">
        <f t="shared" si="10"/>
        <v>100</v>
      </c>
      <c r="H146" s="9">
        <f t="shared" si="10"/>
        <v>24.4</v>
      </c>
      <c r="I146" s="9">
        <f t="shared" si="10"/>
        <v>24.1</v>
      </c>
      <c r="J146" s="9">
        <f t="shared" si="10"/>
        <v>27.4</v>
      </c>
      <c r="K146" s="9">
        <f t="shared" si="10"/>
        <v>24.1</v>
      </c>
    </row>
    <row r="147" spans="1:11" ht="12.5" customHeight="1" x14ac:dyDescent="0.3">
      <c r="A147" s="4" t="s">
        <v>36</v>
      </c>
      <c r="B147" s="6">
        <v>17970</v>
      </c>
      <c r="C147" s="7">
        <v>2980.39319200624</v>
      </c>
      <c r="D147" s="7">
        <v>2866.7805769681399</v>
      </c>
      <c r="E147" s="7">
        <v>4971.6989634747997</v>
      </c>
      <c r="F147" s="7">
        <v>7151.1272675508199</v>
      </c>
      <c r="G147" s="8">
        <f t="shared" si="10"/>
        <v>100</v>
      </c>
      <c r="H147" s="9">
        <f t="shared" si="10"/>
        <v>16.600000000000001</v>
      </c>
      <c r="I147" s="9">
        <f t="shared" si="10"/>
        <v>16</v>
      </c>
      <c r="J147" s="9">
        <f t="shared" si="10"/>
        <v>27.7</v>
      </c>
      <c r="K147" s="9">
        <f t="shared" si="10"/>
        <v>39.799999999999997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328041</v>
      </c>
      <c r="C149" s="7">
        <v>69107.072279560496</v>
      </c>
      <c r="D149" s="7">
        <v>119071.74968590699</v>
      </c>
      <c r="E149" s="7">
        <v>113086.867864289</v>
      </c>
      <c r="F149" s="7">
        <v>26775.3101702436</v>
      </c>
      <c r="G149" s="8">
        <f t="shared" ref="G149:K150" si="11">ROUND(B149/$B149%,1)</f>
        <v>100</v>
      </c>
      <c r="H149" s="9">
        <f t="shared" si="11"/>
        <v>21.1</v>
      </c>
      <c r="I149" s="9">
        <f t="shared" si="11"/>
        <v>36.299999999999997</v>
      </c>
      <c r="J149" s="9">
        <f t="shared" si="11"/>
        <v>34.5</v>
      </c>
      <c r="K149" s="9">
        <f t="shared" si="11"/>
        <v>8.1999999999999993</v>
      </c>
    </row>
    <row r="150" spans="1:11" ht="12.75" customHeight="1" x14ac:dyDescent="0.3">
      <c r="A150" s="14" t="s">
        <v>32</v>
      </c>
      <c r="B150" s="6">
        <v>190172</v>
      </c>
      <c r="C150" s="7">
        <v>42345.785843747697</v>
      </c>
      <c r="D150" s="7">
        <v>64376.1491437062</v>
      </c>
      <c r="E150" s="7">
        <v>59101.595959339502</v>
      </c>
      <c r="F150" s="7">
        <v>24348.469053206602</v>
      </c>
      <c r="G150" s="15">
        <f t="shared" si="11"/>
        <v>100</v>
      </c>
      <c r="H150" s="16">
        <f t="shared" si="11"/>
        <v>22.3</v>
      </c>
      <c r="I150" s="16">
        <f t="shared" si="11"/>
        <v>33.9</v>
      </c>
      <c r="J150" s="16">
        <f t="shared" si="11"/>
        <v>31.1</v>
      </c>
      <c r="K150" s="16">
        <f t="shared" si="11"/>
        <v>12.8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富山県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692357</v>
      </c>
      <c r="C160" s="7">
        <v>125931.476666897</v>
      </c>
      <c r="D160" s="7">
        <v>228523.57141042501</v>
      </c>
      <c r="E160" s="7">
        <v>308961.04068838398</v>
      </c>
      <c r="F160" s="7">
        <v>28940.911234293999</v>
      </c>
      <c r="G160" s="8">
        <f t="shared" ref="G160:K177" si="12">ROUND(B160/$B160%,1)</f>
        <v>100</v>
      </c>
      <c r="H160" s="9">
        <f t="shared" si="12"/>
        <v>18.2</v>
      </c>
      <c r="I160" s="9">
        <f t="shared" si="12"/>
        <v>33</v>
      </c>
      <c r="J160" s="9">
        <f t="shared" si="12"/>
        <v>44.6</v>
      </c>
      <c r="K160" s="9">
        <f t="shared" si="12"/>
        <v>4.2</v>
      </c>
    </row>
    <row r="161" spans="1:11" ht="12.5" customHeight="1" x14ac:dyDescent="0.3">
      <c r="A161" s="4" t="s">
        <v>43</v>
      </c>
      <c r="B161" s="6">
        <v>25421</v>
      </c>
      <c r="C161" s="7">
        <v>1551.6186683447199</v>
      </c>
      <c r="D161" s="7">
        <v>12.558199798075799</v>
      </c>
      <c r="E161" s="7">
        <v>23389.5049613212</v>
      </c>
      <c r="F161" s="7">
        <v>467.31817053598201</v>
      </c>
      <c r="G161" s="8">
        <f t="shared" si="12"/>
        <v>100</v>
      </c>
      <c r="H161" s="9">
        <f t="shared" si="12"/>
        <v>6.1</v>
      </c>
      <c r="I161" s="9">
        <f t="shared" si="12"/>
        <v>0</v>
      </c>
      <c r="J161" s="9">
        <f t="shared" si="12"/>
        <v>92</v>
      </c>
      <c r="K161" s="9">
        <f t="shared" si="12"/>
        <v>1.8</v>
      </c>
    </row>
    <row r="162" spans="1:11" ht="12.5" customHeight="1" x14ac:dyDescent="0.3">
      <c r="A162" s="4" t="s">
        <v>16</v>
      </c>
      <c r="B162" s="6">
        <v>24121</v>
      </c>
      <c r="C162" s="7">
        <v>8228.43909648113</v>
      </c>
      <c r="D162" s="7">
        <v>783.66458775325395</v>
      </c>
      <c r="E162" s="7">
        <v>14837.5583345464</v>
      </c>
      <c r="F162" s="7">
        <v>271.337981219227</v>
      </c>
      <c r="G162" s="8">
        <f t="shared" si="12"/>
        <v>100</v>
      </c>
      <c r="H162" s="9">
        <f t="shared" si="12"/>
        <v>34.1</v>
      </c>
      <c r="I162" s="9">
        <f t="shared" si="12"/>
        <v>3.2</v>
      </c>
      <c r="J162" s="9">
        <f t="shared" si="12"/>
        <v>61.5</v>
      </c>
      <c r="K162" s="9">
        <f t="shared" si="12"/>
        <v>1.1000000000000001</v>
      </c>
    </row>
    <row r="163" spans="1:11" ht="12.5" customHeight="1" x14ac:dyDescent="0.3">
      <c r="A163" s="4" t="s">
        <v>17</v>
      </c>
      <c r="B163" s="6">
        <v>27070</v>
      </c>
      <c r="C163" s="7">
        <v>8543.8710922838109</v>
      </c>
      <c r="D163" s="7">
        <v>4373.5271547461098</v>
      </c>
      <c r="E163" s="7">
        <v>14033.302281043199</v>
      </c>
      <c r="F163" s="7">
        <v>119.29947192683601</v>
      </c>
      <c r="G163" s="8">
        <f t="shared" si="12"/>
        <v>100</v>
      </c>
      <c r="H163" s="9">
        <f t="shared" si="12"/>
        <v>31.6</v>
      </c>
      <c r="I163" s="9">
        <f t="shared" si="12"/>
        <v>16.2</v>
      </c>
      <c r="J163" s="9">
        <f t="shared" si="12"/>
        <v>51.8</v>
      </c>
      <c r="K163" s="9">
        <f t="shared" si="12"/>
        <v>0.4</v>
      </c>
    </row>
    <row r="164" spans="1:11" ht="12.5" customHeight="1" x14ac:dyDescent="0.3">
      <c r="A164" s="4" t="s">
        <v>15</v>
      </c>
      <c r="B164" s="6">
        <v>34304</v>
      </c>
      <c r="C164" s="7">
        <v>5905.91369150439</v>
      </c>
      <c r="D164" s="7">
        <v>9588.8989707862693</v>
      </c>
      <c r="E164" s="7">
        <v>18695.752282761001</v>
      </c>
      <c r="F164" s="7">
        <v>113.43505494832399</v>
      </c>
      <c r="G164" s="8">
        <f t="shared" si="12"/>
        <v>100</v>
      </c>
      <c r="H164" s="9">
        <f t="shared" si="12"/>
        <v>17.2</v>
      </c>
      <c r="I164" s="9">
        <f t="shared" si="12"/>
        <v>28</v>
      </c>
      <c r="J164" s="9">
        <f t="shared" si="12"/>
        <v>54.5</v>
      </c>
      <c r="K164" s="9">
        <f t="shared" si="12"/>
        <v>0.3</v>
      </c>
    </row>
    <row r="165" spans="1:11" ht="12.5" customHeight="1" x14ac:dyDescent="0.3">
      <c r="A165" s="4" t="s">
        <v>19</v>
      </c>
      <c r="B165" s="6">
        <v>38730</v>
      </c>
      <c r="C165" s="7">
        <v>4483.4385909005596</v>
      </c>
      <c r="D165" s="7">
        <v>13004.160004163001</v>
      </c>
      <c r="E165" s="7">
        <v>21086.640166704299</v>
      </c>
      <c r="F165" s="7">
        <v>155.76123823220999</v>
      </c>
      <c r="G165" s="8">
        <f t="shared" si="12"/>
        <v>100</v>
      </c>
      <c r="H165" s="9">
        <f t="shared" si="12"/>
        <v>11.6</v>
      </c>
      <c r="I165" s="9">
        <f t="shared" si="12"/>
        <v>33.6</v>
      </c>
      <c r="J165" s="9">
        <f t="shared" si="12"/>
        <v>54.4</v>
      </c>
      <c r="K165" s="9">
        <f t="shared" si="12"/>
        <v>0.4</v>
      </c>
    </row>
    <row r="166" spans="1:11" ht="12.5" customHeight="1" x14ac:dyDescent="0.3">
      <c r="A166" s="4" t="s">
        <v>20</v>
      </c>
      <c r="B166" s="6">
        <v>42753</v>
      </c>
      <c r="C166" s="7">
        <v>4081.1729990538602</v>
      </c>
      <c r="D166" s="7">
        <v>15219.522230304399</v>
      </c>
      <c r="E166" s="7">
        <v>23245.289884016602</v>
      </c>
      <c r="F166" s="7">
        <v>207.01488662511699</v>
      </c>
      <c r="G166" s="8">
        <f t="shared" si="12"/>
        <v>100</v>
      </c>
      <c r="H166" s="9">
        <f t="shared" si="12"/>
        <v>9.5</v>
      </c>
      <c r="I166" s="9">
        <f t="shared" si="12"/>
        <v>35.6</v>
      </c>
      <c r="J166" s="9">
        <f t="shared" si="12"/>
        <v>54.4</v>
      </c>
      <c r="K166" s="9">
        <f t="shared" si="12"/>
        <v>0.5</v>
      </c>
    </row>
    <row r="167" spans="1:11" ht="12.5" customHeight="1" x14ac:dyDescent="0.3">
      <c r="A167" s="4" t="s">
        <v>21</v>
      </c>
      <c r="B167" s="6">
        <v>45981</v>
      </c>
      <c r="C167" s="7">
        <v>4558.1232556682498</v>
      </c>
      <c r="D167" s="7">
        <v>17449.858184295699</v>
      </c>
      <c r="E167" s="7">
        <v>23719.725885801901</v>
      </c>
      <c r="F167" s="7">
        <v>253.29267423412199</v>
      </c>
      <c r="G167" s="8">
        <f t="shared" si="12"/>
        <v>100</v>
      </c>
      <c r="H167" s="9">
        <f t="shared" si="12"/>
        <v>9.9</v>
      </c>
      <c r="I167" s="9">
        <f t="shared" si="12"/>
        <v>38</v>
      </c>
      <c r="J167" s="9">
        <f t="shared" si="12"/>
        <v>51.6</v>
      </c>
      <c r="K167" s="9">
        <f t="shared" si="12"/>
        <v>0.6</v>
      </c>
    </row>
    <row r="168" spans="1:11" ht="12.5" customHeight="1" x14ac:dyDescent="0.3">
      <c r="A168" s="4" t="s">
        <v>22</v>
      </c>
      <c r="B168" s="6">
        <v>47312</v>
      </c>
      <c r="C168" s="7">
        <v>6026.4468092242396</v>
      </c>
      <c r="D168" s="7">
        <v>18158.161363795502</v>
      </c>
      <c r="E168" s="7">
        <v>22796.609773892698</v>
      </c>
      <c r="F168" s="7">
        <v>330.78205308757401</v>
      </c>
      <c r="G168" s="8">
        <f t="shared" si="12"/>
        <v>100</v>
      </c>
      <c r="H168" s="9">
        <f t="shared" si="12"/>
        <v>12.7</v>
      </c>
      <c r="I168" s="9">
        <f t="shared" si="12"/>
        <v>38.4</v>
      </c>
      <c r="J168" s="9">
        <f t="shared" si="12"/>
        <v>48.2</v>
      </c>
      <c r="K168" s="9">
        <f t="shared" si="12"/>
        <v>0.7</v>
      </c>
    </row>
    <row r="169" spans="1:11" ht="12.5" customHeight="1" x14ac:dyDescent="0.3">
      <c r="A169" s="4" t="s">
        <v>23</v>
      </c>
      <c r="B169" s="6">
        <v>44537</v>
      </c>
      <c r="C169" s="7">
        <v>6505.6417829543298</v>
      </c>
      <c r="D169" s="7">
        <v>16834.900394285902</v>
      </c>
      <c r="E169" s="7">
        <v>20796.848053816801</v>
      </c>
      <c r="F169" s="7">
        <v>399.60976894298801</v>
      </c>
      <c r="G169" s="8">
        <f t="shared" si="12"/>
        <v>100</v>
      </c>
      <c r="H169" s="9">
        <f t="shared" si="12"/>
        <v>14.6</v>
      </c>
      <c r="I169" s="9">
        <f t="shared" si="12"/>
        <v>37.799999999999997</v>
      </c>
      <c r="J169" s="9">
        <f t="shared" si="12"/>
        <v>46.7</v>
      </c>
      <c r="K169" s="9">
        <f t="shared" si="12"/>
        <v>0.9</v>
      </c>
    </row>
    <row r="170" spans="1:11" ht="12.5" customHeight="1" x14ac:dyDescent="0.3">
      <c r="A170" s="4" t="s">
        <v>24</v>
      </c>
      <c r="B170" s="6">
        <v>46968</v>
      </c>
      <c r="C170" s="7">
        <v>8063.95462625866</v>
      </c>
      <c r="D170" s="7">
        <v>18677.400686511301</v>
      </c>
      <c r="E170" s="7">
        <v>19680.909787257999</v>
      </c>
      <c r="F170" s="7">
        <v>545.73489997203296</v>
      </c>
      <c r="G170" s="8">
        <f t="shared" si="12"/>
        <v>100</v>
      </c>
      <c r="H170" s="9">
        <f t="shared" si="12"/>
        <v>17.2</v>
      </c>
      <c r="I170" s="9">
        <f t="shared" si="12"/>
        <v>39.799999999999997</v>
      </c>
      <c r="J170" s="9">
        <f t="shared" si="12"/>
        <v>41.9</v>
      </c>
      <c r="K170" s="9">
        <f t="shared" si="12"/>
        <v>1.2</v>
      </c>
    </row>
    <row r="171" spans="1:11" ht="12.5" customHeight="1" x14ac:dyDescent="0.3">
      <c r="A171" s="4" t="s">
        <v>25</v>
      </c>
      <c r="B171" s="6">
        <v>51919</v>
      </c>
      <c r="C171" s="7">
        <v>9874.7149110968094</v>
      </c>
      <c r="D171" s="7">
        <v>20589.691295638899</v>
      </c>
      <c r="E171" s="7">
        <v>20715.099506818598</v>
      </c>
      <c r="F171" s="7">
        <v>739.49428644564603</v>
      </c>
      <c r="G171" s="8">
        <f t="shared" si="12"/>
        <v>100</v>
      </c>
      <c r="H171" s="9">
        <f t="shared" si="12"/>
        <v>19</v>
      </c>
      <c r="I171" s="9">
        <f t="shared" si="12"/>
        <v>39.700000000000003</v>
      </c>
      <c r="J171" s="9">
        <f t="shared" si="12"/>
        <v>39.9</v>
      </c>
      <c r="K171" s="9">
        <f t="shared" si="12"/>
        <v>1.4</v>
      </c>
    </row>
    <row r="172" spans="1:11" ht="12.5" customHeight="1" x14ac:dyDescent="0.3">
      <c r="A172" s="4" t="s">
        <v>26</v>
      </c>
      <c r="B172" s="6">
        <v>60725</v>
      </c>
      <c r="C172" s="7">
        <v>12158.8074418047</v>
      </c>
      <c r="D172" s="7">
        <v>24165.931443809899</v>
      </c>
      <c r="E172" s="7">
        <v>23173.277700648901</v>
      </c>
      <c r="F172" s="7">
        <v>1226.9834137365301</v>
      </c>
      <c r="G172" s="8">
        <f t="shared" si="12"/>
        <v>100</v>
      </c>
      <c r="H172" s="9">
        <f t="shared" si="12"/>
        <v>20</v>
      </c>
      <c r="I172" s="9">
        <f t="shared" si="12"/>
        <v>39.799999999999997</v>
      </c>
      <c r="J172" s="9">
        <f t="shared" si="12"/>
        <v>38.200000000000003</v>
      </c>
      <c r="K172" s="9">
        <f t="shared" si="12"/>
        <v>2</v>
      </c>
    </row>
    <row r="173" spans="1:11" ht="12.5" customHeight="1" x14ac:dyDescent="0.3">
      <c r="A173" s="4" t="s">
        <v>27</v>
      </c>
      <c r="B173" s="6">
        <v>70078</v>
      </c>
      <c r="C173" s="7">
        <v>15158.9368097935</v>
      </c>
      <c r="D173" s="7">
        <v>28043.1232291538</v>
      </c>
      <c r="E173" s="7">
        <v>24408.750192600801</v>
      </c>
      <c r="F173" s="7">
        <v>2467.1897684519299</v>
      </c>
      <c r="G173" s="8">
        <f t="shared" si="12"/>
        <v>100</v>
      </c>
      <c r="H173" s="9">
        <f t="shared" si="12"/>
        <v>21.6</v>
      </c>
      <c r="I173" s="9">
        <f t="shared" si="12"/>
        <v>40</v>
      </c>
      <c r="J173" s="9">
        <f t="shared" si="12"/>
        <v>34.799999999999997</v>
      </c>
      <c r="K173" s="9">
        <f t="shared" si="12"/>
        <v>3.5</v>
      </c>
    </row>
    <row r="174" spans="1:11" ht="12.5" customHeight="1" x14ac:dyDescent="0.3">
      <c r="A174" s="4" t="s">
        <v>28</v>
      </c>
      <c r="B174" s="6">
        <v>52461</v>
      </c>
      <c r="C174" s="7">
        <v>12651.014253928701</v>
      </c>
      <c r="D174" s="7">
        <v>19963.349420892198</v>
      </c>
      <c r="E174" s="7">
        <v>16146.029161516701</v>
      </c>
      <c r="F174" s="7">
        <v>3700.6071636624301</v>
      </c>
      <c r="G174" s="8">
        <f t="shared" si="12"/>
        <v>100</v>
      </c>
      <c r="H174" s="9">
        <f t="shared" si="12"/>
        <v>24.1</v>
      </c>
      <c r="I174" s="9">
        <f t="shared" si="12"/>
        <v>38.1</v>
      </c>
      <c r="J174" s="9">
        <f t="shared" si="12"/>
        <v>30.8</v>
      </c>
      <c r="K174" s="9">
        <f t="shared" si="12"/>
        <v>7.1</v>
      </c>
    </row>
    <row r="175" spans="1:11" ht="12.5" customHeight="1" x14ac:dyDescent="0.3">
      <c r="A175" s="4" t="s">
        <v>34</v>
      </c>
      <c r="B175" s="6">
        <v>38758</v>
      </c>
      <c r="C175" s="7">
        <v>9415.9140760518294</v>
      </c>
      <c r="D175" s="7">
        <v>13051.359028663701</v>
      </c>
      <c r="E175" s="7">
        <v>10948.5176321577</v>
      </c>
      <c r="F175" s="7">
        <v>5342.2092631267196</v>
      </c>
      <c r="G175" s="8">
        <f t="shared" si="12"/>
        <v>100</v>
      </c>
      <c r="H175" s="9">
        <f t="shared" si="12"/>
        <v>24.3</v>
      </c>
      <c r="I175" s="9">
        <f t="shared" si="12"/>
        <v>33.700000000000003</v>
      </c>
      <c r="J175" s="9">
        <f t="shared" si="12"/>
        <v>28.2</v>
      </c>
      <c r="K175" s="9">
        <f t="shared" si="12"/>
        <v>13.8</v>
      </c>
    </row>
    <row r="176" spans="1:11" ht="12.5" customHeight="1" x14ac:dyDescent="0.3">
      <c r="A176" s="4" t="s">
        <v>35</v>
      </c>
      <c r="B176" s="6">
        <v>24612</v>
      </c>
      <c r="C176" s="7">
        <v>5954.7938026846296</v>
      </c>
      <c r="D176" s="7">
        <v>6028.8728661040996</v>
      </c>
      <c r="E176" s="7">
        <v>6738.6832280173803</v>
      </c>
      <c r="F176" s="7">
        <v>5889.6501031938897</v>
      </c>
      <c r="G176" s="8">
        <f t="shared" si="12"/>
        <v>100</v>
      </c>
      <c r="H176" s="9">
        <f t="shared" si="12"/>
        <v>24.2</v>
      </c>
      <c r="I176" s="9">
        <f t="shared" si="12"/>
        <v>24.5</v>
      </c>
      <c r="J176" s="9">
        <f t="shared" si="12"/>
        <v>27.4</v>
      </c>
      <c r="K176" s="9">
        <f t="shared" si="12"/>
        <v>23.9</v>
      </c>
    </row>
    <row r="177" spans="1:11" ht="12.5" customHeight="1" x14ac:dyDescent="0.3">
      <c r="A177" s="4" t="s">
        <v>36</v>
      </c>
      <c r="B177" s="6">
        <v>16607</v>
      </c>
      <c r="C177" s="7">
        <v>2768.6747588630701</v>
      </c>
      <c r="D177" s="7">
        <v>2578.5923497230501</v>
      </c>
      <c r="E177" s="7">
        <v>4548.5418554613998</v>
      </c>
      <c r="F177" s="7">
        <v>6711.19103595248</v>
      </c>
      <c r="G177" s="8">
        <f t="shared" si="12"/>
        <v>100</v>
      </c>
      <c r="H177" s="9">
        <f t="shared" si="12"/>
        <v>16.7</v>
      </c>
      <c r="I177" s="9">
        <f t="shared" si="12"/>
        <v>15.5</v>
      </c>
      <c r="J177" s="9">
        <f t="shared" si="12"/>
        <v>27.4</v>
      </c>
      <c r="K177" s="9">
        <f t="shared" si="12"/>
        <v>40.4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315160</v>
      </c>
      <c r="C179" s="7">
        <v>67982.856054223303</v>
      </c>
      <c r="D179" s="7">
        <v>114420.91963398601</v>
      </c>
      <c r="E179" s="7">
        <v>106678.899277221</v>
      </c>
      <c r="F179" s="7">
        <v>26077.3250345696</v>
      </c>
      <c r="G179" s="8">
        <f t="shared" ref="G179:K180" si="13">ROUND(B179/$B179%,1)</f>
        <v>100</v>
      </c>
      <c r="H179" s="9">
        <f t="shared" si="13"/>
        <v>21.6</v>
      </c>
      <c r="I179" s="9">
        <f t="shared" si="13"/>
        <v>36.299999999999997</v>
      </c>
      <c r="J179" s="9">
        <f t="shared" si="13"/>
        <v>33.799999999999997</v>
      </c>
      <c r="K179" s="9">
        <f t="shared" si="13"/>
        <v>8.3000000000000007</v>
      </c>
    </row>
    <row r="180" spans="1:11" ht="12.75" customHeight="1" x14ac:dyDescent="0.3">
      <c r="A180" s="14" t="s">
        <v>32</v>
      </c>
      <c r="B180" s="6">
        <v>202516</v>
      </c>
      <c r="C180" s="7">
        <v>45949.333701321797</v>
      </c>
      <c r="D180" s="7">
        <v>69665.296894536805</v>
      </c>
      <c r="E180" s="7">
        <v>62790.522069753897</v>
      </c>
      <c r="F180" s="7">
        <v>24110.847334387501</v>
      </c>
      <c r="G180" s="15">
        <f t="shared" si="13"/>
        <v>100</v>
      </c>
      <c r="H180" s="16">
        <f t="shared" si="13"/>
        <v>22.7</v>
      </c>
      <c r="I180" s="16">
        <f t="shared" si="13"/>
        <v>34.4</v>
      </c>
      <c r="J180" s="16">
        <f t="shared" si="13"/>
        <v>31</v>
      </c>
      <c r="K180" s="16">
        <f t="shared" si="13"/>
        <v>11.9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918.46799999999996</v>
      </c>
      <c r="C231" s="27">
        <f>C8/1000</f>
        <v>119.523</v>
      </c>
      <c r="D231" s="27">
        <f>D8/1000</f>
        <v>283.48399999999998</v>
      </c>
      <c r="E231" s="27">
        <f>E8/1000</f>
        <v>488.52675507574804</v>
      </c>
      <c r="F231" s="27">
        <f>F8/1000</f>
        <v>26.9342449242518</v>
      </c>
      <c r="G231" s="27"/>
      <c r="H231" s="28">
        <f>100*C231/SUM($C231:$F231)</f>
        <v>13.013300408941848</v>
      </c>
      <c r="I231" s="28">
        <f t="shared" ref="I231:K237" si="14">100*D231/SUM($C231:$F231)</f>
        <v>30.864874987479151</v>
      </c>
      <c r="J231" s="28">
        <f t="shared" si="14"/>
        <v>53.189306004754457</v>
      </c>
      <c r="K231" s="28">
        <f t="shared" si="14"/>
        <v>2.9325185988245428</v>
      </c>
    </row>
    <row r="232" spans="1:11" x14ac:dyDescent="0.2">
      <c r="A232" s="1">
        <v>2025</v>
      </c>
      <c r="B232" s="27">
        <f>B31/1000</f>
        <v>884.32500000000005</v>
      </c>
      <c r="C232" s="27">
        <f>C31/1000</f>
        <v>131.78548537919099</v>
      </c>
      <c r="D232" s="27">
        <f>D31/1000</f>
        <v>281.116773239189</v>
      </c>
      <c r="E232" s="27">
        <f>E31/1000</f>
        <v>444.905253525847</v>
      </c>
      <c r="F232" s="27">
        <f>F31/1000</f>
        <v>26.517487855772899</v>
      </c>
      <c r="G232" s="27"/>
      <c r="H232" s="28">
        <f t="shared" ref="H232:K253" si="15">100*C232/SUM($C232:$F232)</f>
        <v>14.902381520277164</v>
      </c>
      <c r="I232" s="28">
        <f t="shared" si="14"/>
        <v>31.788852880919237</v>
      </c>
      <c r="J232" s="28">
        <f t="shared" si="14"/>
        <v>50.310152209407974</v>
      </c>
      <c r="K232" s="28">
        <f t="shared" si="14"/>
        <v>2.9986133893956297</v>
      </c>
    </row>
    <row r="233" spans="1:11" x14ac:dyDescent="0.2">
      <c r="A233" s="1">
        <v>2030</v>
      </c>
      <c r="B233" s="27">
        <f>B54/1000</f>
        <v>852.69399999999996</v>
      </c>
      <c r="C233" s="27">
        <f>C54/1000</f>
        <v>138.59725222275301</v>
      </c>
      <c r="D233" s="27">
        <f>D54/1000</f>
        <v>274.56892778237403</v>
      </c>
      <c r="E233" s="27">
        <f>E54/1000</f>
        <v>411.36947099292001</v>
      </c>
      <c r="F233" s="27">
        <f>F54/1000</f>
        <v>28.158349001951702</v>
      </c>
      <c r="G233" s="27"/>
      <c r="H233" s="28">
        <f t="shared" si="15"/>
        <v>16.254043328879202</v>
      </c>
      <c r="I233" s="28">
        <f t="shared" si="14"/>
        <v>32.200171196510645</v>
      </c>
      <c r="J233" s="28">
        <f t="shared" si="14"/>
        <v>48.243504820360016</v>
      </c>
      <c r="K233" s="28">
        <f t="shared" si="14"/>
        <v>3.3022806542501466</v>
      </c>
    </row>
    <row r="234" spans="1:11" x14ac:dyDescent="0.2">
      <c r="A234" s="1">
        <v>2035</v>
      </c>
      <c r="B234" s="27">
        <f>B84/1000</f>
        <v>816.19100000000003</v>
      </c>
      <c r="C234" s="27">
        <f>C84/1000</f>
        <v>139.89728573414402</v>
      </c>
      <c r="D234" s="27">
        <f>D84/1000</f>
        <v>264.39003957434704</v>
      </c>
      <c r="E234" s="27">
        <f>E84/1000</f>
        <v>382.11202742300901</v>
      </c>
      <c r="F234" s="27">
        <f>F84/1000</f>
        <v>29.791647268499801</v>
      </c>
      <c r="G234" s="27"/>
      <c r="H234" s="28">
        <f t="shared" si="15"/>
        <v>17.140263214632853</v>
      </c>
      <c r="I234" s="28">
        <f t="shared" si="14"/>
        <v>32.393157921901498</v>
      </c>
      <c r="J234" s="28">
        <f t="shared" si="14"/>
        <v>46.816496068078308</v>
      </c>
      <c r="K234" s="28">
        <f t="shared" si="14"/>
        <v>3.65008279538733</v>
      </c>
    </row>
    <row r="235" spans="1:11" x14ac:dyDescent="0.2">
      <c r="A235" s="1">
        <v>2040</v>
      </c>
      <c r="B235" s="27">
        <f>B107/1000</f>
        <v>773.09299999999996</v>
      </c>
      <c r="C235" s="27">
        <f>C107/1000</f>
        <v>137.17044267736898</v>
      </c>
      <c r="D235" s="27">
        <f>D107/1000</f>
        <v>252.23367043166499</v>
      </c>
      <c r="E235" s="27">
        <f>E107/1000</f>
        <v>353.25795909746</v>
      </c>
      <c r="F235" s="27">
        <f>F107/1000</f>
        <v>30.4309277935061</v>
      </c>
      <c r="G235" s="27"/>
      <c r="H235" s="28">
        <f t="shared" si="15"/>
        <v>17.743071361061212</v>
      </c>
      <c r="I235" s="28">
        <f t="shared" si="14"/>
        <v>32.626562448717678</v>
      </c>
      <c r="J235" s="28">
        <f t="shared" si="14"/>
        <v>45.69410913013828</v>
      </c>
      <c r="K235" s="28">
        <f t="shared" si="14"/>
        <v>3.9362570600828226</v>
      </c>
    </row>
    <row r="236" spans="1:11" x14ac:dyDescent="0.2">
      <c r="A236" s="1">
        <v>2045</v>
      </c>
      <c r="B236" s="27">
        <f>B130/1000</f>
        <v>731.01</v>
      </c>
      <c r="C236" s="27">
        <f>C130/1000</f>
        <v>131.51440977703299</v>
      </c>
      <c r="D236" s="27">
        <f>D130/1000</f>
        <v>240.33183494074899</v>
      </c>
      <c r="E236" s="27">
        <f>E130/1000</f>
        <v>329.36614231007002</v>
      </c>
      <c r="F236" s="27">
        <f>F130/1000</f>
        <v>29.797612972147302</v>
      </c>
      <c r="G236" s="27"/>
      <c r="H236" s="28">
        <f t="shared" si="15"/>
        <v>17.990781217361342</v>
      </c>
      <c r="I236" s="28">
        <f t="shared" si="14"/>
        <v>32.876682253423247</v>
      </c>
      <c r="J236" s="28">
        <f t="shared" si="14"/>
        <v>45.05631144718545</v>
      </c>
      <c r="K236" s="28">
        <f t="shared" si="14"/>
        <v>4.0762250820299775</v>
      </c>
    </row>
    <row r="237" spans="1:11" x14ac:dyDescent="0.2">
      <c r="A237" s="1">
        <v>2050</v>
      </c>
      <c r="B237" s="27">
        <f>B160/1000</f>
        <v>692.35699999999997</v>
      </c>
      <c r="C237" s="27">
        <f>C160/1000</f>
        <v>125.931476666897</v>
      </c>
      <c r="D237" s="27">
        <f>D160/1000</f>
        <v>228.52357141042501</v>
      </c>
      <c r="E237" s="27">
        <f>E160/1000</f>
        <v>308.961040688384</v>
      </c>
      <c r="F237" s="27">
        <f>F160/1000</f>
        <v>28.940911234293999</v>
      </c>
      <c r="G237" s="27"/>
      <c r="H237" s="28">
        <f t="shared" si="15"/>
        <v>18.188806737983004</v>
      </c>
      <c r="I237" s="28">
        <f t="shared" si="14"/>
        <v>33.006609510761784</v>
      </c>
      <c r="J237" s="28">
        <f t="shared" si="14"/>
        <v>44.624527619188363</v>
      </c>
      <c r="K237" s="28">
        <f t="shared" si="14"/>
        <v>4.1800561320668379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336.851</v>
      </c>
      <c r="C239" s="27">
        <f>C27/1000</f>
        <v>49.314459433413894</v>
      </c>
      <c r="D239" s="27">
        <f>D27/1000</f>
        <v>128.38125423847899</v>
      </c>
      <c r="E239" s="27">
        <f>E27/1000</f>
        <v>136.76039554572699</v>
      </c>
      <c r="F239" s="27">
        <f>F27/1000</f>
        <v>22.394890782380401</v>
      </c>
      <c r="G239" s="27"/>
      <c r="H239" s="28">
        <f t="shared" si="15"/>
        <v>14.639843560925707</v>
      </c>
      <c r="I239" s="28">
        <f t="shared" si="15"/>
        <v>38.11217845233616</v>
      </c>
      <c r="J239" s="28">
        <f t="shared" si="15"/>
        <v>40.599670342592681</v>
      </c>
      <c r="K239" s="28">
        <f t="shared" si="15"/>
        <v>6.6483076441454472</v>
      </c>
    </row>
    <row r="240" spans="1:11" x14ac:dyDescent="0.2">
      <c r="A240" s="1">
        <v>2025</v>
      </c>
      <c r="B240" s="27">
        <f>B50/1000</f>
        <v>333.20699999999999</v>
      </c>
      <c r="C240" s="27">
        <f>C50/1000</f>
        <v>55.856945199200048</v>
      </c>
      <c r="D240" s="27">
        <f>D50/1000</f>
        <v>127.24792502635817</v>
      </c>
      <c r="E240" s="27">
        <f>E50/1000</f>
        <v>127.77245636489815</v>
      </c>
      <c r="F240" s="27">
        <f>F50/1000</f>
        <v>22.329673409543677</v>
      </c>
      <c r="G240" s="27"/>
      <c r="H240" s="28">
        <f t="shared" si="15"/>
        <v>16.763436902346001</v>
      </c>
      <c r="I240" s="28">
        <f t="shared" si="15"/>
        <v>38.1888510824677</v>
      </c>
      <c r="J240" s="28">
        <f t="shared" si="15"/>
        <v>38.346270145854717</v>
      </c>
      <c r="K240" s="28">
        <f t="shared" si="15"/>
        <v>6.7014418693315783</v>
      </c>
    </row>
    <row r="241" spans="1:11" x14ac:dyDescent="0.2">
      <c r="A241" s="1">
        <v>2030</v>
      </c>
      <c r="B241" s="27">
        <f>B73/1000</f>
        <v>327.58100000000002</v>
      </c>
      <c r="C241" s="27">
        <f>C73/1000</f>
        <v>60.496438392586299</v>
      </c>
      <c r="D241" s="27">
        <f>D73/1000</f>
        <v>123.378394234646</v>
      </c>
      <c r="E241" s="27">
        <f>E73/1000</f>
        <v>119.60776066694299</v>
      </c>
      <c r="F241" s="27">
        <f>F73/1000</f>
        <v>24.098406705825099</v>
      </c>
      <c r="G241" s="27"/>
      <c r="H241" s="28">
        <f t="shared" si="15"/>
        <v>18.467627363182302</v>
      </c>
      <c r="I241" s="28">
        <f t="shared" si="15"/>
        <v>37.663476891103528</v>
      </c>
      <c r="J241" s="28">
        <f t="shared" si="15"/>
        <v>36.512423085265276</v>
      </c>
      <c r="K241" s="28">
        <f t="shared" si="15"/>
        <v>7.3564726604488877</v>
      </c>
    </row>
    <row r="242" spans="1:11" x14ac:dyDescent="0.2">
      <c r="A242" s="1">
        <v>2035</v>
      </c>
      <c r="B242" s="27">
        <f>B103/1000</f>
        <v>324.91300000000001</v>
      </c>
      <c r="C242" s="27">
        <f>C103/1000</f>
        <v>64.169394360401697</v>
      </c>
      <c r="D242" s="27">
        <f>D103/1000</f>
        <v>119.749407880563</v>
      </c>
      <c r="E242" s="27">
        <f>E103/1000</f>
        <v>115.02670882105799</v>
      </c>
      <c r="F242" s="27">
        <f>F103/1000</f>
        <v>25.967488937977798</v>
      </c>
      <c r="G242" s="27"/>
      <c r="H242" s="28">
        <f t="shared" si="15"/>
        <v>19.749715880990173</v>
      </c>
      <c r="I242" s="28">
        <f t="shared" si="15"/>
        <v>36.855837679798228</v>
      </c>
      <c r="J242" s="28">
        <f t="shared" si="15"/>
        <v>35.402310409573587</v>
      </c>
      <c r="K242" s="28">
        <f t="shared" si="15"/>
        <v>7.9921360296380133</v>
      </c>
    </row>
    <row r="243" spans="1:11" x14ac:dyDescent="0.2">
      <c r="A243" s="1">
        <v>2040</v>
      </c>
      <c r="B243" s="27">
        <f>B126/1000</f>
        <v>333.447</v>
      </c>
      <c r="C243" s="27">
        <f>C126/1000</f>
        <v>68.456084391393802</v>
      </c>
      <c r="D243" s="27">
        <f>D126/1000</f>
        <v>121.200264301167</v>
      </c>
      <c r="E243" s="27">
        <f>E126/1000</f>
        <v>116.67796998064101</v>
      </c>
      <c r="F243" s="27">
        <f>F126/1000</f>
        <v>27.112681326797599</v>
      </c>
      <c r="G243" s="27"/>
      <c r="H243" s="28">
        <f t="shared" si="15"/>
        <v>20.529824647213474</v>
      </c>
      <c r="I243" s="28">
        <f t="shared" si="15"/>
        <v>36.347684729857278</v>
      </c>
      <c r="J243" s="28">
        <f t="shared" si="15"/>
        <v>34.991458906705176</v>
      </c>
      <c r="K243" s="28">
        <f t="shared" si="15"/>
        <v>8.1310317162240615</v>
      </c>
    </row>
    <row r="244" spans="1:11" x14ac:dyDescent="0.2">
      <c r="A244" s="1">
        <v>2045</v>
      </c>
      <c r="B244" s="27">
        <f>B149/1000</f>
        <v>328.041</v>
      </c>
      <c r="C244" s="27">
        <f>C149/1000</f>
        <v>69.107072279560498</v>
      </c>
      <c r="D244" s="27">
        <f>D149/1000</f>
        <v>119.07174968590699</v>
      </c>
      <c r="E244" s="27">
        <f>E149/1000</f>
        <v>113.086867864289</v>
      </c>
      <c r="F244" s="27">
        <f>F149/1000</f>
        <v>26.7753101702436</v>
      </c>
      <c r="G244" s="27"/>
      <c r="H244" s="28">
        <f t="shared" si="15"/>
        <v>21.066596029020911</v>
      </c>
      <c r="I244" s="28">
        <f t="shared" si="15"/>
        <v>36.297825480932865</v>
      </c>
      <c r="J244" s="28">
        <f t="shared" si="15"/>
        <v>34.47339444285592</v>
      </c>
      <c r="K244" s="28">
        <f t="shared" si="15"/>
        <v>8.1621840471903191</v>
      </c>
    </row>
    <row r="245" spans="1:11" x14ac:dyDescent="0.2">
      <c r="A245" s="1">
        <v>2050</v>
      </c>
      <c r="B245" s="27">
        <f>B179/1000</f>
        <v>315.16000000000003</v>
      </c>
      <c r="C245" s="27">
        <f>C179/1000</f>
        <v>67.982856054223305</v>
      </c>
      <c r="D245" s="27">
        <f>D179/1000</f>
        <v>114.420919633986</v>
      </c>
      <c r="E245" s="27">
        <f>E179/1000</f>
        <v>106.67889927722101</v>
      </c>
      <c r="F245" s="27">
        <f>F179/1000</f>
        <v>26.077325034569601</v>
      </c>
      <c r="G245" s="27"/>
      <c r="H245" s="28">
        <f t="shared" si="15"/>
        <v>21.570902415986584</v>
      </c>
      <c r="I245" s="28">
        <f t="shared" si="15"/>
        <v>36.305660500693627</v>
      </c>
      <c r="J245" s="28">
        <f t="shared" si="15"/>
        <v>33.84912402500985</v>
      </c>
      <c r="K245" s="28">
        <f t="shared" si="15"/>
        <v>8.2743130583099394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175.988</v>
      </c>
      <c r="C247" s="27">
        <f>C28/1000</f>
        <v>28.6507129389067</v>
      </c>
      <c r="D247" s="27">
        <f>D28/1000</f>
        <v>60.282736690268905</v>
      </c>
      <c r="E247" s="27">
        <f>E28/1000</f>
        <v>67.316481825162498</v>
      </c>
      <c r="F247" s="27">
        <f>F28/1000</f>
        <v>19.7380685456619</v>
      </c>
      <c r="G247" s="27"/>
      <c r="H247" s="28">
        <f t="shared" si="15"/>
        <v>16.279924164662759</v>
      </c>
      <c r="I247" s="28">
        <f t="shared" si="15"/>
        <v>34.253890430182118</v>
      </c>
      <c r="J247" s="28">
        <f t="shared" si="15"/>
        <v>38.250609033094584</v>
      </c>
      <c r="K247" s="28">
        <f t="shared" si="15"/>
        <v>11.215576372060537</v>
      </c>
    </row>
    <row r="248" spans="1:11" x14ac:dyDescent="0.2">
      <c r="A248" s="1">
        <v>2025</v>
      </c>
      <c r="B248" s="27">
        <f>B51/1000</f>
        <v>204.67599999999999</v>
      </c>
      <c r="C248" s="27">
        <f>C51/1000</f>
        <v>37.442782543241407</v>
      </c>
      <c r="D248" s="27">
        <f>D51/1000</f>
        <v>74.044823325770878</v>
      </c>
      <c r="E248" s="27">
        <f>E51/1000</f>
        <v>72.789712923795534</v>
      </c>
      <c r="F248" s="27">
        <f>F51/1000</f>
        <v>20.398681207192158</v>
      </c>
      <c r="G248" s="27"/>
      <c r="H248" s="28">
        <f t="shared" si="15"/>
        <v>18.293684918232429</v>
      </c>
      <c r="I248" s="28">
        <f t="shared" si="15"/>
        <v>36.1766026919477</v>
      </c>
      <c r="J248" s="28">
        <f t="shared" si="15"/>
        <v>35.563384531550128</v>
      </c>
      <c r="K248" s="28">
        <f t="shared" si="15"/>
        <v>9.9663278582697323</v>
      </c>
    </row>
    <row r="249" spans="1:11" x14ac:dyDescent="0.2">
      <c r="A249" s="1">
        <v>2030</v>
      </c>
      <c r="B249" s="27">
        <f>B74/1000</f>
        <v>209.46100000000001</v>
      </c>
      <c r="C249" s="27">
        <f>C74/1000</f>
        <v>41.782933473905096</v>
      </c>
      <c r="D249" s="27">
        <f>D74/1000</f>
        <v>75.077541956865304</v>
      </c>
      <c r="E249" s="27">
        <f>E74/1000</f>
        <v>70.3089049995002</v>
      </c>
      <c r="F249" s="27">
        <f>F74/1000</f>
        <v>22.291619569729502</v>
      </c>
      <c r="G249" s="27"/>
      <c r="H249" s="28">
        <f t="shared" si="15"/>
        <v>19.947834429275652</v>
      </c>
      <c r="I249" s="28">
        <f t="shared" si="15"/>
        <v>35.843208022908925</v>
      </c>
      <c r="J249" s="28">
        <f t="shared" si="15"/>
        <v>33.566585187457406</v>
      </c>
      <c r="K249" s="28">
        <f t="shared" si="15"/>
        <v>10.642372360358008</v>
      </c>
    </row>
    <row r="250" spans="1:11" x14ac:dyDescent="0.2">
      <c r="A250" s="1">
        <v>2035</v>
      </c>
      <c r="B250" s="27">
        <f>B104/1000</f>
        <v>201.69499999999999</v>
      </c>
      <c r="C250" s="27">
        <f>C104/1000</f>
        <v>42.504041782679202</v>
      </c>
      <c r="D250" s="27">
        <f>D104/1000</f>
        <v>70.267313387358897</v>
      </c>
      <c r="E250" s="27">
        <f>E104/1000</f>
        <v>64.963565873368594</v>
      </c>
      <c r="F250" s="27">
        <f>F104/1000</f>
        <v>23.9600789565933</v>
      </c>
      <c r="G250" s="27"/>
      <c r="H250" s="28">
        <f t="shared" si="15"/>
        <v>21.073423626108337</v>
      </c>
      <c r="I250" s="28">
        <f t="shared" si="15"/>
        <v>34.838401243143807</v>
      </c>
      <c r="J250" s="28">
        <f t="shared" si="15"/>
        <v>32.208813244437692</v>
      </c>
      <c r="K250" s="28">
        <f t="shared" si="15"/>
        <v>11.879361886310173</v>
      </c>
    </row>
    <row r="251" spans="1:11" x14ac:dyDescent="0.2">
      <c r="A251" s="1">
        <v>2040</v>
      </c>
      <c r="B251" s="27">
        <f>B127/1000</f>
        <v>193.03700000000001</v>
      </c>
      <c r="C251" s="27">
        <f>C127/1000</f>
        <v>42.016816778990794</v>
      </c>
      <c r="D251" s="27">
        <f>D127/1000</f>
        <v>65.520208362961796</v>
      </c>
      <c r="E251" s="27">
        <f>E127/1000</f>
        <v>60.768513663187704</v>
      </c>
      <c r="F251" s="27">
        <f>F127/1000</f>
        <v>24.731461194859801</v>
      </c>
      <c r="G251" s="27"/>
      <c r="H251" s="28">
        <f t="shared" si="15"/>
        <v>21.766198593529101</v>
      </c>
      <c r="I251" s="28">
        <f t="shared" si="15"/>
        <v>33.94178751377288</v>
      </c>
      <c r="J251" s="28">
        <f t="shared" si="15"/>
        <v>31.480241437231033</v>
      </c>
      <c r="K251" s="28">
        <f t="shared" si="15"/>
        <v>12.811772455466974</v>
      </c>
    </row>
    <row r="252" spans="1:11" x14ac:dyDescent="0.2">
      <c r="A252" s="1">
        <v>2045</v>
      </c>
      <c r="B252" s="27">
        <f>B150/1000</f>
        <v>190.172</v>
      </c>
      <c r="C252" s="27">
        <f>C150/1000</f>
        <v>42.345785843747699</v>
      </c>
      <c r="D252" s="27">
        <f>D150/1000</f>
        <v>64.376149143706201</v>
      </c>
      <c r="E252" s="27">
        <f>E150/1000</f>
        <v>59.101595959339505</v>
      </c>
      <c r="F252" s="27">
        <f>F150/1000</f>
        <v>24.348469053206603</v>
      </c>
      <c r="G252" s="27"/>
      <c r="H252" s="28">
        <f t="shared" si="15"/>
        <v>22.267098123671044</v>
      </c>
      <c r="I252" s="28">
        <f t="shared" si="15"/>
        <v>33.851539208561825</v>
      </c>
      <c r="J252" s="28">
        <f t="shared" si="15"/>
        <v>31.077969395778297</v>
      </c>
      <c r="K252" s="28">
        <f t="shared" si="15"/>
        <v>12.803393271988833</v>
      </c>
    </row>
    <row r="253" spans="1:11" x14ac:dyDescent="0.2">
      <c r="A253" s="1">
        <v>2050</v>
      </c>
      <c r="B253" s="27">
        <f>B180/1000</f>
        <v>202.51599999999999</v>
      </c>
      <c r="C253" s="27">
        <f>C180/1000</f>
        <v>45.949333701321798</v>
      </c>
      <c r="D253" s="27">
        <f>D180/1000</f>
        <v>69.665296894536809</v>
      </c>
      <c r="E253" s="27">
        <f>E180/1000</f>
        <v>62.790522069753898</v>
      </c>
      <c r="F253" s="27">
        <f>F180/1000</f>
        <v>24.1108473343875</v>
      </c>
      <c r="G253" s="27"/>
      <c r="H253" s="28">
        <f t="shared" si="15"/>
        <v>22.689236258528609</v>
      </c>
      <c r="I253" s="28">
        <f t="shared" si="15"/>
        <v>34.399897733777479</v>
      </c>
      <c r="J253" s="28">
        <f t="shared" si="15"/>
        <v>31.005215424832553</v>
      </c>
      <c r="K253" s="28">
        <f t="shared" si="15"/>
        <v>11.905650582861353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918.46799999999996</v>
      </c>
      <c r="C257" s="27">
        <f>SUM(B9:B18)/1000</f>
        <v>581.61699999999996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884.32500000000005</v>
      </c>
      <c r="C258" s="27">
        <f>SUM(B32:B41)/1000</f>
        <v>551.11800000000005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852.69399999999996</v>
      </c>
      <c r="C259" s="27">
        <f>SUM(B55:B64)/1000</f>
        <v>525.11300000000006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816.19100000000003</v>
      </c>
      <c r="C260" s="27">
        <f>SUM(B85:B94)/1000</f>
        <v>491.27800000000002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773.09299999999996</v>
      </c>
      <c r="C261" s="27">
        <f>SUM(B108:B117)/1000</f>
        <v>439.64600000000002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731.01</v>
      </c>
      <c r="C262" s="27">
        <f>SUM(B131:B140)/1000</f>
        <v>402.96899999999999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692.35699999999997</v>
      </c>
      <c r="C263" s="27">
        <f>SUM(B161:B170)/1000</f>
        <v>377.197</v>
      </c>
      <c r="D263" s="27"/>
      <c r="E263" s="27"/>
      <c r="H263" s="29">
        <f t="shared" si="16"/>
        <v>99.999999999999986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E4757-9201-49AB-804F-236C85FD4A13}">
  <sheetPr codeName="Sheet22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76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995161</v>
      </c>
      <c r="C8" s="7">
        <v>162531</v>
      </c>
      <c r="D8" s="7">
        <v>306304</v>
      </c>
      <c r="E8" s="7">
        <v>491358.65247167199</v>
      </c>
      <c r="F8" s="7">
        <v>34967.3475283277</v>
      </c>
      <c r="G8" s="8">
        <f t="shared" ref="G8:K23" si="0">ROUND(B8/$B8%,1)</f>
        <v>100</v>
      </c>
      <c r="H8" s="9">
        <f t="shared" si="0"/>
        <v>16.3</v>
      </c>
      <c r="I8" s="9">
        <f t="shared" si="0"/>
        <v>30.8</v>
      </c>
      <c r="J8" s="9">
        <f t="shared" si="0"/>
        <v>49.4</v>
      </c>
      <c r="K8" s="9">
        <f t="shared" si="0"/>
        <v>3.5</v>
      </c>
    </row>
    <row r="9" spans="1:11" ht="12.5" customHeight="1" x14ac:dyDescent="0.3">
      <c r="A9" s="4" t="s">
        <v>15</v>
      </c>
      <c r="B9" s="6">
        <v>55665</v>
      </c>
      <c r="C9" s="7">
        <v>5526.7315940177796</v>
      </c>
      <c r="D9" s="7">
        <v>58.089929627183899</v>
      </c>
      <c r="E9" s="7">
        <v>47657.051498947199</v>
      </c>
      <c r="F9" s="7">
        <v>2423.12697740782</v>
      </c>
      <c r="G9" s="8">
        <f t="shared" si="0"/>
        <v>100</v>
      </c>
      <c r="H9" s="9">
        <f t="shared" si="0"/>
        <v>9.9</v>
      </c>
      <c r="I9" s="9">
        <f t="shared" si="0"/>
        <v>0.1</v>
      </c>
      <c r="J9" s="9">
        <f t="shared" si="0"/>
        <v>85.6</v>
      </c>
      <c r="K9" s="9">
        <f t="shared" si="0"/>
        <v>4.4000000000000004</v>
      </c>
    </row>
    <row r="10" spans="1:11" ht="12.5" customHeight="1" x14ac:dyDescent="0.3">
      <c r="A10" s="4" t="s">
        <v>16</v>
      </c>
      <c r="B10" s="6">
        <v>59139</v>
      </c>
      <c r="C10" s="7">
        <v>21252.851942200301</v>
      </c>
      <c r="D10" s="7">
        <v>1535.52289397086</v>
      </c>
      <c r="E10" s="7">
        <v>34913.0832885544</v>
      </c>
      <c r="F10" s="7">
        <v>1437.5418752744299</v>
      </c>
      <c r="G10" s="8">
        <f t="shared" si="0"/>
        <v>100</v>
      </c>
      <c r="H10" s="9">
        <f t="shared" si="0"/>
        <v>35.9</v>
      </c>
      <c r="I10" s="9">
        <f t="shared" si="0"/>
        <v>2.6</v>
      </c>
      <c r="J10" s="9">
        <f t="shared" si="0"/>
        <v>59</v>
      </c>
      <c r="K10" s="9">
        <f t="shared" si="0"/>
        <v>2.4</v>
      </c>
    </row>
    <row r="11" spans="1:11" ht="12.5" customHeight="1" x14ac:dyDescent="0.3">
      <c r="A11" s="4" t="s">
        <v>17</v>
      </c>
      <c r="B11" s="6">
        <v>52746</v>
      </c>
      <c r="C11" s="7">
        <v>13626.530494295601</v>
      </c>
      <c r="D11" s="7">
        <v>7316.5228738749302</v>
      </c>
      <c r="E11" s="7">
        <v>31307.985926858</v>
      </c>
      <c r="F11" s="7">
        <v>494.96070497149799</v>
      </c>
      <c r="G11" s="8">
        <f t="shared" si="0"/>
        <v>100</v>
      </c>
      <c r="H11" s="9">
        <f t="shared" si="0"/>
        <v>25.8</v>
      </c>
      <c r="I11" s="9">
        <f t="shared" si="0"/>
        <v>13.9</v>
      </c>
      <c r="J11" s="9">
        <f t="shared" si="0"/>
        <v>59.4</v>
      </c>
      <c r="K11" s="9">
        <f t="shared" si="0"/>
        <v>0.9</v>
      </c>
    </row>
    <row r="12" spans="1:11" ht="12.5" customHeight="1" x14ac:dyDescent="0.3">
      <c r="A12" s="4" t="s">
        <v>18</v>
      </c>
      <c r="B12" s="6">
        <v>55657</v>
      </c>
      <c r="C12" s="7">
        <v>9272.9700895062197</v>
      </c>
      <c r="D12" s="7">
        <v>14060.5450502309</v>
      </c>
      <c r="E12" s="7">
        <v>31903.556883064401</v>
      </c>
      <c r="F12" s="7">
        <v>419.92797719850898</v>
      </c>
      <c r="G12" s="8">
        <f t="shared" si="0"/>
        <v>100</v>
      </c>
      <c r="H12" s="9">
        <f t="shared" si="0"/>
        <v>16.7</v>
      </c>
      <c r="I12" s="9">
        <f t="shared" si="0"/>
        <v>25.3</v>
      </c>
      <c r="J12" s="9">
        <f t="shared" si="0"/>
        <v>57.3</v>
      </c>
      <c r="K12" s="9">
        <f t="shared" si="0"/>
        <v>0.8</v>
      </c>
    </row>
    <row r="13" spans="1:11" ht="12.5" customHeight="1" x14ac:dyDescent="0.3">
      <c r="A13" s="4" t="s">
        <v>19</v>
      </c>
      <c r="B13" s="6">
        <v>61836</v>
      </c>
      <c r="C13" s="7">
        <v>7326.7216569624998</v>
      </c>
      <c r="D13" s="7">
        <v>19235.943552377801</v>
      </c>
      <c r="E13" s="7">
        <v>34910.172022874904</v>
      </c>
      <c r="F13" s="7">
        <v>363.16276778473701</v>
      </c>
      <c r="G13" s="8">
        <f t="shared" si="0"/>
        <v>100</v>
      </c>
      <c r="H13" s="9">
        <f t="shared" si="0"/>
        <v>11.8</v>
      </c>
      <c r="I13" s="9">
        <f t="shared" si="0"/>
        <v>31.1</v>
      </c>
      <c r="J13" s="9">
        <f t="shared" si="0"/>
        <v>56.5</v>
      </c>
      <c r="K13" s="9">
        <f t="shared" si="0"/>
        <v>0.6</v>
      </c>
    </row>
    <row r="14" spans="1:11" ht="12.5" customHeight="1" x14ac:dyDescent="0.3">
      <c r="A14" s="4" t="s">
        <v>20</v>
      </c>
      <c r="B14" s="6">
        <v>74079</v>
      </c>
      <c r="C14" s="7">
        <v>7905.9239539684204</v>
      </c>
      <c r="D14" s="7">
        <v>25691.752173495301</v>
      </c>
      <c r="E14" s="7">
        <v>39995.182794294298</v>
      </c>
      <c r="F14" s="7">
        <v>486.14107824198902</v>
      </c>
      <c r="G14" s="8">
        <f t="shared" si="0"/>
        <v>100</v>
      </c>
      <c r="H14" s="9">
        <f t="shared" si="0"/>
        <v>10.7</v>
      </c>
      <c r="I14" s="9">
        <f t="shared" si="0"/>
        <v>34.700000000000003</v>
      </c>
      <c r="J14" s="9">
        <f t="shared" si="0"/>
        <v>54</v>
      </c>
      <c r="K14" s="9">
        <f t="shared" si="0"/>
        <v>0.7</v>
      </c>
    </row>
    <row r="15" spans="1:11" ht="12.5" customHeight="1" x14ac:dyDescent="0.3">
      <c r="A15" s="4" t="s">
        <v>21</v>
      </c>
      <c r="B15" s="6">
        <v>89045</v>
      </c>
      <c r="C15" s="7">
        <v>10574.783322125</v>
      </c>
      <c r="D15" s="7">
        <v>31966.722946815</v>
      </c>
      <c r="E15" s="7">
        <v>45851.304727857598</v>
      </c>
      <c r="F15" s="7">
        <v>652.18900320244802</v>
      </c>
      <c r="G15" s="8">
        <f t="shared" si="0"/>
        <v>100</v>
      </c>
      <c r="H15" s="9">
        <f t="shared" si="0"/>
        <v>11.9</v>
      </c>
      <c r="I15" s="9">
        <f t="shared" si="0"/>
        <v>35.9</v>
      </c>
      <c r="J15" s="9">
        <f t="shared" si="0"/>
        <v>51.5</v>
      </c>
      <c r="K15" s="9">
        <f t="shared" si="0"/>
        <v>0.7</v>
      </c>
    </row>
    <row r="16" spans="1:11" ht="12.5" customHeight="1" x14ac:dyDescent="0.3">
      <c r="A16" s="4" t="s">
        <v>22</v>
      </c>
      <c r="B16" s="6">
        <v>74405</v>
      </c>
      <c r="C16" s="7">
        <v>10487.1286589955</v>
      </c>
      <c r="D16" s="7">
        <v>27199.314850868199</v>
      </c>
      <c r="E16" s="7">
        <v>36068.106340636303</v>
      </c>
      <c r="F16" s="7">
        <v>650.45014950001905</v>
      </c>
      <c r="G16" s="8">
        <f t="shared" si="0"/>
        <v>100</v>
      </c>
      <c r="H16" s="9">
        <f t="shared" si="0"/>
        <v>14.1</v>
      </c>
      <c r="I16" s="9">
        <f t="shared" si="0"/>
        <v>36.6</v>
      </c>
      <c r="J16" s="9">
        <f t="shared" si="0"/>
        <v>48.5</v>
      </c>
      <c r="K16" s="9">
        <f t="shared" si="0"/>
        <v>0.9</v>
      </c>
    </row>
    <row r="17" spans="1:11" ht="12.5" customHeight="1" x14ac:dyDescent="0.3">
      <c r="A17" s="4" t="s">
        <v>23</v>
      </c>
      <c r="B17" s="6">
        <v>68387</v>
      </c>
      <c r="C17" s="7">
        <v>10100.473066414699</v>
      </c>
      <c r="D17" s="7">
        <v>25853.503051455598</v>
      </c>
      <c r="E17" s="7">
        <v>31751.639136866001</v>
      </c>
      <c r="F17" s="7">
        <v>681.38474526362904</v>
      </c>
      <c r="G17" s="8">
        <f t="shared" si="0"/>
        <v>100</v>
      </c>
      <c r="H17" s="9">
        <f t="shared" si="0"/>
        <v>14.8</v>
      </c>
      <c r="I17" s="9">
        <f t="shared" si="0"/>
        <v>37.799999999999997</v>
      </c>
      <c r="J17" s="9">
        <f t="shared" si="0"/>
        <v>46.4</v>
      </c>
      <c r="K17" s="9">
        <f t="shared" si="0"/>
        <v>1</v>
      </c>
    </row>
    <row r="18" spans="1:11" ht="12.5" customHeight="1" x14ac:dyDescent="0.3">
      <c r="A18" s="4" t="s">
        <v>24</v>
      </c>
      <c r="B18" s="6">
        <v>67031</v>
      </c>
      <c r="C18" s="7">
        <v>9381.0445263212896</v>
      </c>
      <c r="D18" s="7">
        <v>26809.472897485899</v>
      </c>
      <c r="E18" s="7">
        <v>29949.739470235902</v>
      </c>
      <c r="F18" s="7">
        <v>890.74310595682505</v>
      </c>
      <c r="G18" s="8">
        <f t="shared" si="0"/>
        <v>100</v>
      </c>
      <c r="H18" s="9">
        <f t="shared" si="0"/>
        <v>14</v>
      </c>
      <c r="I18" s="9">
        <f t="shared" si="0"/>
        <v>40</v>
      </c>
      <c r="J18" s="9">
        <f t="shared" si="0"/>
        <v>44.7</v>
      </c>
      <c r="K18" s="9">
        <f t="shared" si="0"/>
        <v>1.3</v>
      </c>
    </row>
    <row r="19" spans="1:11" ht="12.5" customHeight="1" x14ac:dyDescent="0.3">
      <c r="A19" s="4" t="s">
        <v>25</v>
      </c>
      <c r="B19" s="6">
        <v>74273</v>
      </c>
      <c r="C19" s="7">
        <v>10803.160227388</v>
      </c>
      <c r="D19" s="7">
        <v>30580.0347002458</v>
      </c>
      <c r="E19" s="7">
        <v>31654.366283305</v>
      </c>
      <c r="F19" s="7">
        <v>1235.4387890611599</v>
      </c>
      <c r="G19" s="8">
        <f t="shared" si="0"/>
        <v>100</v>
      </c>
      <c r="H19" s="9">
        <f t="shared" si="0"/>
        <v>14.5</v>
      </c>
      <c r="I19" s="9">
        <f t="shared" si="0"/>
        <v>41.2</v>
      </c>
      <c r="J19" s="9">
        <f t="shared" si="0"/>
        <v>42.6</v>
      </c>
      <c r="K19" s="9">
        <f t="shared" si="0"/>
        <v>1.7</v>
      </c>
    </row>
    <row r="20" spans="1:11" ht="12.5" customHeight="1" x14ac:dyDescent="0.3">
      <c r="A20" s="4" t="s">
        <v>26</v>
      </c>
      <c r="B20" s="6">
        <v>91269</v>
      </c>
      <c r="C20" s="7">
        <v>14231.994144157499</v>
      </c>
      <c r="D20" s="7">
        <v>38520.215771048002</v>
      </c>
      <c r="E20" s="7">
        <v>36393.245840677599</v>
      </c>
      <c r="F20" s="7">
        <v>2123.5442441168998</v>
      </c>
      <c r="G20" s="8">
        <f t="shared" si="0"/>
        <v>100</v>
      </c>
      <c r="H20" s="9">
        <f t="shared" si="0"/>
        <v>15.6</v>
      </c>
      <c r="I20" s="9">
        <f t="shared" si="0"/>
        <v>42.2</v>
      </c>
      <c r="J20" s="9">
        <f t="shared" si="0"/>
        <v>39.9</v>
      </c>
      <c r="K20" s="9">
        <f t="shared" si="0"/>
        <v>2.2999999999999998</v>
      </c>
    </row>
    <row r="21" spans="1:11" ht="12.5" customHeight="1" x14ac:dyDescent="0.3">
      <c r="A21" s="4" t="s">
        <v>27</v>
      </c>
      <c r="B21" s="6">
        <v>65287</v>
      </c>
      <c r="C21" s="7">
        <v>11175.156860319699</v>
      </c>
      <c r="D21" s="7">
        <v>27135.116905499701</v>
      </c>
      <c r="E21" s="7">
        <v>24267.265321172599</v>
      </c>
      <c r="F21" s="7">
        <v>2709.4609130080999</v>
      </c>
      <c r="G21" s="8">
        <f t="shared" si="0"/>
        <v>100</v>
      </c>
      <c r="H21" s="9">
        <f t="shared" si="0"/>
        <v>17.100000000000001</v>
      </c>
      <c r="I21" s="9">
        <f t="shared" si="0"/>
        <v>41.6</v>
      </c>
      <c r="J21" s="9">
        <f t="shared" si="0"/>
        <v>37.200000000000003</v>
      </c>
      <c r="K21" s="9">
        <f t="shared" si="0"/>
        <v>4.2</v>
      </c>
    </row>
    <row r="22" spans="1:11" ht="12.5" customHeight="1" x14ac:dyDescent="0.3">
      <c r="A22" s="4" t="s">
        <v>28</v>
      </c>
      <c r="B22" s="6">
        <v>46886</v>
      </c>
      <c r="C22" s="7">
        <v>9704.3833917869106</v>
      </c>
      <c r="D22" s="7">
        <v>17032.508460623802</v>
      </c>
      <c r="E22" s="7">
        <v>16014.2339972879</v>
      </c>
      <c r="F22" s="7">
        <v>4134.8741503013598</v>
      </c>
      <c r="G22" s="8">
        <f t="shared" si="0"/>
        <v>100</v>
      </c>
      <c r="H22" s="9">
        <f t="shared" si="0"/>
        <v>20.7</v>
      </c>
      <c r="I22" s="9">
        <f t="shared" si="0"/>
        <v>36.299999999999997</v>
      </c>
      <c r="J22" s="9">
        <f t="shared" si="0"/>
        <v>34.200000000000003</v>
      </c>
      <c r="K22" s="9">
        <f t="shared" si="0"/>
        <v>8.8000000000000007</v>
      </c>
    </row>
    <row r="23" spans="1:11" ht="12.5" customHeight="1" x14ac:dyDescent="0.3">
      <c r="A23" s="4" t="s">
        <v>29</v>
      </c>
      <c r="B23" s="6">
        <v>59456</v>
      </c>
      <c r="C23" s="7">
        <v>11161.146071540599</v>
      </c>
      <c r="D23" s="7">
        <v>13308.733942381001</v>
      </c>
      <c r="E23" s="7">
        <v>18721.7189390401</v>
      </c>
      <c r="F23" s="7">
        <v>16264.4010470383</v>
      </c>
      <c r="G23" s="8">
        <f t="shared" si="0"/>
        <v>100</v>
      </c>
      <c r="H23" s="9">
        <f t="shared" si="0"/>
        <v>18.8</v>
      </c>
      <c r="I23" s="9">
        <f t="shared" si="0"/>
        <v>22.4</v>
      </c>
      <c r="J23" s="9">
        <f t="shared" si="0"/>
        <v>31.5</v>
      </c>
      <c r="K23" s="9">
        <f t="shared" si="0"/>
        <v>27.4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337171</v>
      </c>
      <c r="C27" s="7">
        <v>57075.840695192703</v>
      </c>
      <c r="D27" s="7">
        <v>126576.609779798</v>
      </c>
      <c r="E27" s="7">
        <v>127050.830381483</v>
      </c>
      <c r="F27" s="7">
        <v>26467.719143525799</v>
      </c>
      <c r="G27" s="8">
        <f t="shared" ref="G27:K28" si="1">ROUND(B27/$B27%,1)</f>
        <v>100</v>
      </c>
      <c r="H27" s="9">
        <f t="shared" si="1"/>
        <v>16.899999999999999</v>
      </c>
      <c r="I27" s="9">
        <f t="shared" si="1"/>
        <v>37.5</v>
      </c>
      <c r="J27" s="9">
        <f t="shared" si="1"/>
        <v>37.700000000000003</v>
      </c>
      <c r="K27" s="9">
        <f t="shared" si="1"/>
        <v>7.8</v>
      </c>
    </row>
    <row r="28" spans="1:11" ht="12.5" customHeight="1" x14ac:dyDescent="0.3">
      <c r="A28" s="4" t="s">
        <v>32</v>
      </c>
      <c r="B28" s="6">
        <v>171629</v>
      </c>
      <c r="C28" s="7">
        <v>32040.686323647202</v>
      </c>
      <c r="D28" s="7">
        <v>57476.359308504398</v>
      </c>
      <c r="E28" s="7">
        <v>59003.218257500601</v>
      </c>
      <c r="F28" s="7">
        <v>23108.736110347701</v>
      </c>
      <c r="G28" s="8">
        <f t="shared" si="1"/>
        <v>100</v>
      </c>
      <c r="H28" s="9">
        <f t="shared" si="1"/>
        <v>18.7</v>
      </c>
      <c r="I28" s="9">
        <f t="shared" si="1"/>
        <v>33.5</v>
      </c>
      <c r="J28" s="9">
        <f t="shared" si="1"/>
        <v>34.4</v>
      </c>
      <c r="K28" s="9">
        <f t="shared" si="1"/>
        <v>13.5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970188</v>
      </c>
      <c r="C31" s="7">
        <v>177029.551249198</v>
      </c>
      <c r="D31" s="7">
        <v>304735.017227804</v>
      </c>
      <c r="E31" s="7">
        <v>451787.06529884</v>
      </c>
      <c r="F31" s="7">
        <v>36636.366224158002</v>
      </c>
      <c r="G31" s="8">
        <f t="shared" ref="G31:K48" si="2">ROUND(B31/$B31%,1)</f>
        <v>100</v>
      </c>
      <c r="H31" s="9">
        <f t="shared" si="2"/>
        <v>18.2</v>
      </c>
      <c r="I31" s="9">
        <f t="shared" si="2"/>
        <v>31.4</v>
      </c>
      <c r="J31" s="9">
        <f t="shared" si="2"/>
        <v>46.6</v>
      </c>
      <c r="K31" s="9">
        <f t="shared" si="2"/>
        <v>3.8</v>
      </c>
    </row>
    <row r="32" spans="1:11" ht="12.5" customHeight="1" x14ac:dyDescent="0.3">
      <c r="A32" s="4" t="s">
        <v>15</v>
      </c>
      <c r="B32" s="6">
        <v>51593</v>
      </c>
      <c r="C32" s="7">
        <v>4958.7912416036097</v>
      </c>
      <c r="D32" s="7">
        <v>46.685252000207072</v>
      </c>
      <c r="E32" s="7">
        <v>44184.324269224344</v>
      </c>
      <c r="F32" s="7">
        <v>2403.199237171837</v>
      </c>
      <c r="G32" s="8">
        <f t="shared" si="2"/>
        <v>100</v>
      </c>
      <c r="H32" s="9">
        <f t="shared" si="2"/>
        <v>9.6</v>
      </c>
      <c r="I32" s="9">
        <f t="shared" si="2"/>
        <v>0.1</v>
      </c>
      <c r="J32" s="9">
        <f t="shared" si="2"/>
        <v>85.6</v>
      </c>
      <c r="K32" s="9">
        <f t="shared" si="2"/>
        <v>4.7</v>
      </c>
    </row>
    <row r="33" spans="1:11" ht="12.5" customHeight="1" x14ac:dyDescent="0.3">
      <c r="A33" s="4" t="s">
        <v>16</v>
      </c>
      <c r="B33" s="6">
        <v>56347</v>
      </c>
      <c r="C33" s="7">
        <v>20414.906591930299</v>
      </c>
      <c r="D33" s="7">
        <v>1767.9751045991443</v>
      </c>
      <c r="E33" s="7">
        <v>32800.092425644893</v>
      </c>
      <c r="F33" s="7">
        <v>1364.0258778256702</v>
      </c>
      <c r="G33" s="8">
        <f t="shared" si="2"/>
        <v>100</v>
      </c>
      <c r="H33" s="9">
        <f t="shared" si="2"/>
        <v>36.200000000000003</v>
      </c>
      <c r="I33" s="9">
        <f t="shared" si="2"/>
        <v>3.1</v>
      </c>
      <c r="J33" s="9">
        <f t="shared" si="2"/>
        <v>58.2</v>
      </c>
      <c r="K33" s="9">
        <f t="shared" si="2"/>
        <v>2.4</v>
      </c>
    </row>
    <row r="34" spans="1:11" ht="12.5" customHeight="1" x14ac:dyDescent="0.3">
      <c r="A34" s="4" t="s">
        <v>17</v>
      </c>
      <c r="B34" s="6">
        <v>53227</v>
      </c>
      <c r="C34" s="7">
        <v>16044.2781170977</v>
      </c>
      <c r="D34" s="7">
        <v>8424.1947618805516</v>
      </c>
      <c r="E34" s="7">
        <v>28290.549597414261</v>
      </c>
      <c r="F34" s="7">
        <v>467.97752360749371</v>
      </c>
      <c r="G34" s="8">
        <f t="shared" si="2"/>
        <v>100</v>
      </c>
      <c r="H34" s="9">
        <f t="shared" si="2"/>
        <v>30.1</v>
      </c>
      <c r="I34" s="9">
        <f t="shared" si="2"/>
        <v>15.8</v>
      </c>
      <c r="J34" s="9">
        <f t="shared" si="2"/>
        <v>53.2</v>
      </c>
      <c r="K34" s="9">
        <f t="shared" si="2"/>
        <v>0.9</v>
      </c>
    </row>
    <row r="35" spans="1:11" ht="12.5" customHeight="1" x14ac:dyDescent="0.3">
      <c r="A35" s="4" t="s">
        <v>18</v>
      </c>
      <c r="B35" s="6">
        <v>51257</v>
      </c>
      <c r="C35" s="7">
        <v>10037.4211097566</v>
      </c>
      <c r="D35" s="7">
        <v>13331.193727433798</v>
      </c>
      <c r="E35" s="7">
        <v>27498.507683759461</v>
      </c>
      <c r="F35" s="7">
        <v>389.87747905014123</v>
      </c>
      <c r="G35" s="8">
        <f t="shared" si="2"/>
        <v>100</v>
      </c>
      <c r="H35" s="9">
        <f t="shared" si="2"/>
        <v>19.600000000000001</v>
      </c>
      <c r="I35" s="9">
        <f t="shared" si="2"/>
        <v>26</v>
      </c>
      <c r="J35" s="9">
        <f t="shared" si="2"/>
        <v>53.6</v>
      </c>
      <c r="K35" s="9">
        <f t="shared" si="2"/>
        <v>0.8</v>
      </c>
    </row>
    <row r="36" spans="1:11" ht="12.5" customHeight="1" x14ac:dyDescent="0.3">
      <c r="A36" s="4" t="s">
        <v>19</v>
      </c>
      <c r="B36" s="6">
        <v>54855</v>
      </c>
      <c r="C36" s="7">
        <v>7633.8671234961103</v>
      </c>
      <c r="D36" s="7">
        <v>17518.418277647121</v>
      </c>
      <c r="E36" s="7">
        <v>29342.030957256131</v>
      </c>
      <c r="F36" s="7">
        <v>360.68364160064402</v>
      </c>
      <c r="G36" s="8">
        <f t="shared" si="2"/>
        <v>100</v>
      </c>
      <c r="H36" s="9">
        <f t="shared" si="2"/>
        <v>13.9</v>
      </c>
      <c r="I36" s="9">
        <f t="shared" si="2"/>
        <v>31.9</v>
      </c>
      <c r="J36" s="9">
        <f t="shared" si="2"/>
        <v>53.5</v>
      </c>
      <c r="K36" s="9">
        <f t="shared" si="2"/>
        <v>0.7</v>
      </c>
    </row>
    <row r="37" spans="1:11" ht="12.5" customHeight="1" x14ac:dyDescent="0.3">
      <c r="A37" s="4" t="s">
        <v>20</v>
      </c>
      <c r="B37" s="6">
        <v>61061</v>
      </c>
      <c r="C37" s="7">
        <v>7128.7934481285902</v>
      </c>
      <c r="D37" s="7">
        <v>21535.680665029864</v>
      </c>
      <c r="E37" s="7">
        <v>31989.987701105998</v>
      </c>
      <c r="F37" s="7">
        <v>406.53818573554588</v>
      </c>
      <c r="G37" s="8">
        <f t="shared" si="2"/>
        <v>100</v>
      </c>
      <c r="H37" s="9">
        <f t="shared" si="2"/>
        <v>11.7</v>
      </c>
      <c r="I37" s="9">
        <f t="shared" si="2"/>
        <v>35.299999999999997</v>
      </c>
      <c r="J37" s="9">
        <f t="shared" si="2"/>
        <v>52.4</v>
      </c>
      <c r="K37" s="9">
        <f t="shared" si="2"/>
        <v>0.7</v>
      </c>
    </row>
    <row r="38" spans="1:11" ht="12.5" customHeight="1" x14ac:dyDescent="0.3">
      <c r="A38" s="4" t="s">
        <v>21</v>
      </c>
      <c r="B38" s="6">
        <v>73295</v>
      </c>
      <c r="C38" s="7">
        <v>9084.2473265951594</v>
      </c>
      <c r="D38" s="7">
        <v>27544.526973189979</v>
      </c>
      <c r="E38" s="7">
        <v>36153.415099448204</v>
      </c>
      <c r="F38" s="7">
        <v>512.81060076667006</v>
      </c>
      <c r="G38" s="8">
        <f t="shared" si="2"/>
        <v>100</v>
      </c>
      <c r="H38" s="9">
        <f t="shared" si="2"/>
        <v>12.4</v>
      </c>
      <c r="I38" s="9">
        <f t="shared" si="2"/>
        <v>37.6</v>
      </c>
      <c r="J38" s="9">
        <f t="shared" si="2"/>
        <v>49.3</v>
      </c>
      <c r="K38" s="9">
        <f t="shared" si="2"/>
        <v>0.7</v>
      </c>
    </row>
    <row r="39" spans="1:11" ht="12.5" customHeight="1" x14ac:dyDescent="0.3">
      <c r="A39" s="4" t="s">
        <v>22</v>
      </c>
      <c r="B39" s="6">
        <v>87589</v>
      </c>
      <c r="C39" s="7">
        <v>13303.668350174699</v>
      </c>
      <c r="D39" s="7">
        <v>32555.341994511589</v>
      </c>
      <c r="E39" s="7">
        <v>40943.826756071387</v>
      </c>
      <c r="F39" s="7">
        <v>786.16289924231887</v>
      </c>
      <c r="G39" s="8">
        <f t="shared" si="2"/>
        <v>100</v>
      </c>
      <c r="H39" s="9">
        <f t="shared" si="2"/>
        <v>15.2</v>
      </c>
      <c r="I39" s="9">
        <f t="shared" si="2"/>
        <v>37.200000000000003</v>
      </c>
      <c r="J39" s="9">
        <f t="shared" si="2"/>
        <v>46.7</v>
      </c>
      <c r="K39" s="9">
        <f t="shared" si="2"/>
        <v>0.9</v>
      </c>
    </row>
    <row r="40" spans="1:11" ht="12.5" customHeight="1" x14ac:dyDescent="0.3">
      <c r="A40" s="4" t="s">
        <v>23</v>
      </c>
      <c r="B40" s="6">
        <v>73241</v>
      </c>
      <c r="C40" s="7">
        <v>12289.769984554599</v>
      </c>
      <c r="D40" s="7">
        <v>27094.608097509459</v>
      </c>
      <c r="E40" s="7">
        <v>33066.274688590704</v>
      </c>
      <c r="F40" s="7">
        <v>790.34722934522256</v>
      </c>
      <c r="G40" s="8">
        <f t="shared" si="2"/>
        <v>100</v>
      </c>
      <c r="H40" s="9">
        <f t="shared" si="2"/>
        <v>16.8</v>
      </c>
      <c r="I40" s="9">
        <f t="shared" si="2"/>
        <v>37</v>
      </c>
      <c r="J40" s="9">
        <f t="shared" si="2"/>
        <v>45.1</v>
      </c>
      <c r="K40" s="9">
        <f t="shared" si="2"/>
        <v>1.1000000000000001</v>
      </c>
    </row>
    <row r="41" spans="1:11" ht="12.5" customHeight="1" x14ac:dyDescent="0.3">
      <c r="A41" s="4" t="s">
        <v>24</v>
      </c>
      <c r="B41" s="6">
        <v>67203</v>
      </c>
      <c r="C41" s="7">
        <v>11026.672211806301</v>
      </c>
      <c r="D41" s="7">
        <v>26442.612353631568</v>
      </c>
      <c r="E41" s="7">
        <v>28848.934176111248</v>
      </c>
      <c r="F41" s="7">
        <v>884.78125845088186</v>
      </c>
      <c r="G41" s="8">
        <f t="shared" si="2"/>
        <v>100</v>
      </c>
      <c r="H41" s="9">
        <f t="shared" si="2"/>
        <v>16.399999999999999</v>
      </c>
      <c r="I41" s="9">
        <f t="shared" si="2"/>
        <v>39.299999999999997</v>
      </c>
      <c r="J41" s="9">
        <f t="shared" si="2"/>
        <v>42.9</v>
      </c>
      <c r="K41" s="9">
        <f t="shared" si="2"/>
        <v>1.3</v>
      </c>
    </row>
    <row r="42" spans="1:11" ht="12.5" customHeight="1" x14ac:dyDescent="0.3">
      <c r="A42" s="4" t="s">
        <v>25</v>
      </c>
      <c r="B42" s="6">
        <v>64796</v>
      </c>
      <c r="C42" s="7">
        <v>10493.5932153751</v>
      </c>
      <c r="D42" s="7">
        <v>26169.336360641981</v>
      </c>
      <c r="E42" s="7">
        <v>27135.83251697589</v>
      </c>
      <c r="F42" s="7">
        <v>997.23790700702818</v>
      </c>
      <c r="G42" s="8">
        <f t="shared" si="2"/>
        <v>100</v>
      </c>
      <c r="H42" s="9">
        <f t="shared" si="2"/>
        <v>16.2</v>
      </c>
      <c r="I42" s="9">
        <f t="shared" si="2"/>
        <v>40.4</v>
      </c>
      <c r="J42" s="9">
        <f t="shared" si="2"/>
        <v>41.9</v>
      </c>
      <c r="K42" s="9">
        <f t="shared" si="2"/>
        <v>1.5</v>
      </c>
    </row>
    <row r="43" spans="1:11" ht="12.5" customHeight="1" x14ac:dyDescent="0.3">
      <c r="A43" s="4" t="s">
        <v>26</v>
      </c>
      <c r="B43" s="6">
        <v>70568</v>
      </c>
      <c r="C43" s="7">
        <v>11746.082458872001</v>
      </c>
      <c r="D43" s="7">
        <v>28974.658072050042</v>
      </c>
      <c r="E43" s="7">
        <v>28188.852324669577</v>
      </c>
      <c r="F43" s="7">
        <v>1658.4071444083743</v>
      </c>
      <c r="G43" s="8">
        <f t="shared" si="2"/>
        <v>100</v>
      </c>
      <c r="H43" s="9">
        <f t="shared" si="2"/>
        <v>16.600000000000001</v>
      </c>
      <c r="I43" s="9">
        <f t="shared" si="2"/>
        <v>41.1</v>
      </c>
      <c r="J43" s="9">
        <f t="shared" si="2"/>
        <v>39.9</v>
      </c>
      <c r="K43" s="9">
        <f t="shared" si="2"/>
        <v>2.4</v>
      </c>
    </row>
    <row r="44" spans="1:11" ht="12.5" customHeight="1" x14ac:dyDescent="0.3">
      <c r="A44" s="4" t="s">
        <v>27</v>
      </c>
      <c r="B44" s="6">
        <v>84351</v>
      </c>
      <c r="C44" s="7">
        <v>15559.8211619337</v>
      </c>
      <c r="D44" s="7">
        <v>35556.012998554361</v>
      </c>
      <c r="E44" s="7">
        <v>29933.739688609647</v>
      </c>
      <c r="F44" s="7">
        <v>3301.4261509022831</v>
      </c>
      <c r="G44" s="8">
        <f t="shared" si="2"/>
        <v>100</v>
      </c>
      <c r="H44" s="9">
        <f t="shared" si="2"/>
        <v>18.399999999999999</v>
      </c>
      <c r="I44" s="9">
        <f t="shared" si="2"/>
        <v>42.2</v>
      </c>
      <c r="J44" s="9">
        <f t="shared" si="2"/>
        <v>35.5</v>
      </c>
      <c r="K44" s="9">
        <f t="shared" si="2"/>
        <v>3.9</v>
      </c>
    </row>
    <row r="45" spans="1:11" ht="12.5" customHeight="1" x14ac:dyDescent="0.3">
      <c r="A45" s="4" t="s">
        <v>28</v>
      </c>
      <c r="B45" s="6">
        <v>56355</v>
      </c>
      <c r="C45" s="7">
        <v>12857.0727357711</v>
      </c>
      <c r="D45" s="7">
        <v>21718.209435425189</v>
      </c>
      <c r="E45" s="7">
        <v>16982.011971188083</v>
      </c>
      <c r="F45" s="7">
        <v>4797.7058576156232</v>
      </c>
      <c r="G45" s="8">
        <f t="shared" si="2"/>
        <v>100</v>
      </c>
      <c r="H45" s="9">
        <f t="shared" si="2"/>
        <v>22.8</v>
      </c>
      <c r="I45" s="9">
        <f t="shared" si="2"/>
        <v>38.5</v>
      </c>
      <c r="J45" s="9">
        <f t="shared" si="2"/>
        <v>30.1</v>
      </c>
      <c r="K45" s="9">
        <f t="shared" si="2"/>
        <v>8.5</v>
      </c>
    </row>
    <row r="46" spans="1:11" ht="12.5" customHeight="1" x14ac:dyDescent="0.3">
      <c r="A46" s="4" t="s">
        <v>34</v>
      </c>
      <c r="B46" s="6">
        <v>35579</v>
      </c>
      <c r="C46" s="7">
        <v>8667.1279980441104</v>
      </c>
      <c r="D46" s="7">
        <v>11009.217824496718</v>
      </c>
      <c r="E46" s="7">
        <v>9473.3247092638449</v>
      </c>
      <c r="F46" s="7">
        <v>6429.3294681953239</v>
      </c>
      <c r="G46" s="8">
        <f t="shared" si="2"/>
        <v>100</v>
      </c>
      <c r="H46" s="9">
        <f t="shared" si="2"/>
        <v>24.4</v>
      </c>
      <c r="I46" s="9">
        <f t="shared" si="2"/>
        <v>30.9</v>
      </c>
      <c r="J46" s="9">
        <f t="shared" si="2"/>
        <v>26.6</v>
      </c>
      <c r="K46" s="9">
        <f t="shared" si="2"/>
        <v>18.100000000000001</v>
      </c>
    </row>
    <row r="47" spans="1:11" ht="12.5" customHeight="1" x14ac:dyDescent="0.3">
      <c r="A47" s="4" t="s">
        <v>35</v>
      </c>
      <c r="B47" s="6">
        <v>20601</v>
      </c>
      <c r="C47" s="7">
        <v>4632.6131440921699</v>
      </c>
      <c r="D47" s="7">
        <v>4085.3492285946058</v>
      </c>
      <c r="E47" s="7">
        <v>5108.5572363609635</v>
      </c>
      <c r="F47" s="7">
        <v>6774.4803909522579</v>
      </c>
      <c r="G47" s="8">
        <f t="shared" si="2"/>
        <v>100</v>
      </c>
      <c r="H47" s="9">
        <f t="shared" si="2"/>
        <v>22.5</v>
      </c>
      <c r="I47" s="9">
        <f t="shared" si="2"/>
        <v>19.8</v>
      </c>
      <c r="J47" s="9">
        <f t="shared" si="2"/>
        <v>24.8</v>
      </c>
      <c r="K47" s="9">
        <f t="shared" si="2"/>
        <v>32.9</v>
      </c>
    </row>
    <row r="48" spans="1:11" ht="12.5" customHeight="1" x14ac:dyDescent="0.3">
      <c r="A48" s="4" t="s">
        <v>36</v>
      </c>
      <c r="B48" s="6">
        <v>8270</v>
      </c>
      <c r="C48" s="7">
        <v>1131.61606685267</v>
      </c>
      <c r="D48" s="7">
        <v>913.13718579726788</v>
      </c>
      <c r="E48" s="7">
        <v>1913.8713750693971</v>
      </c>
      <c r="F48" s="7">
        <v>4311.375372280665</v>
      </c>
      <c r="G48" s="8">
        <f t="shared" si="2"/>
        <v>100</v>
      </c>
      <c r="H48" s="9">
        <f t="shared" si="2"/>
        <v>13.7</v>
      </c>
      <c r="I48" s="9">
        <f t="shared" si="2"/>
        <v>11</v>
      </c>
      <c r="J48" s="9">
        <f t="shared" si="2"/>
        <v>23.1</v>
      </c>
      <c r="K48" s="9">
        <f t="shared" si="2"/>
        <v>52.1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340520</v>
      </c>
      <c r="C50" s="7">
        <v>65087.926780940848</v>
      </c>
      <c r="D50" s="7">
        <v>128425.92110556018</v>
      </c>
      <c r="E50" s="7">
        <v>118736.18982213738</v>
      </c>
      <c r="F50" s="7">
        <v>28269.962291361553</v>
      </c>
      <c r="G50" s="8">
        <f t="shared" ref="G50:K51" si="3">ROUND(B50/$B50%,1)</f>
        <v>100</v>
      </c>
      <c r="H50" s="9">
        <f t="shared" si="3"/>
        <v>19.100000000000001</v>
      </c>
      <c r="I50" s="9">
        <f t="shared" si="3"/>
        <v>37.700000000000003</v>
      </c>
      <c r="J50" s="9">
        <f t="shared" si="3"/>
        <v>34.9</v>
      </c>
      <c r="K50" s="9">
        <f t="shared" si="3"/>
        <v>8.3000000000000007</v>
      </c>
    </row>
    <row r="51" spans="1:11" ht="12.5" customHeight="1" x14ac:dyDescent="0.3">
      <c r="A51" s="4" t="s">
        <v>32</v>
      </c>
      <c r="B51" s="6">
        <v>205156</v>
      </c>
      <c r="C51" s="7">
        <v>42848.251106693751</v>
      </c>
      <c r="D51" s="7">
        <v>73281.926672868154</v>
      </c>
      <c r="E51" s="7">
        <v>63411.504980491925</v>
      </c>
      <c r="F51" s="7">
        <v>25614.317239946155</v>
      </c>
      <c r="G51" s="8">
        <f t="shared" si="3"/>
        <v>100</v>
      </c>
      <c r="H51" s="9">
        <f t="shared" si="3"/>
        <v>20.9</v>
      </c>
      <c r="I51" s="9">
        <f t="shared" si="3"/>
        <v>35.700000000000003</v>
      </c>
      <c r="J51" s="9">
        <f t="shared" si="3"/>
        <v>30.9</v>
      </c>
      <c r="K51" s="9">
        <f t="shared" si="3"/>
        <v>12.5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946828</v>
      </c>
      <c r="C54" s="7">
        <v>186075.59933221299</v>
      </c>
      <c r="D54" s="7">
        <v>299555.87155131297</v>
      </c>
      <c r="E54" s="7">
        <v>421932.728563532</v>
      </c>
      <c r="F54" s="7">
        <v>39263.800552942303</v>
      </c>
      <c r="G54" s="8">
        <f t="shared" ref="G54:K71" si="4">ROUND(B54/$B54%,1)</f>
        <v>100</v>
      </c>
      <c r="H54" s="9">
        <f t="shared" si="4"/>
        <v>19.7</v>
      </c>
      <c r="I54" s="9">
        <f t="shared" si="4"/>
        <v>31.6</v>
      </c>
      <c r="J54" s="9">
        <f t="shared" si="4"/>
        <v>44.6</v>
      </c>
      <c r="K54" s="9">
        <f t="shared" si="4"/>
        <v>4.0999999999999996</v>
      </c>
    </row>
    <row r="55" spans="1:11" ht="12.5" customHeight="1" x14ac:dyDescent="0.3">
      <c r="A55" s="4" t="s">
        <v>15</v>
      </c>
      <c r="B55" s="6">
        <v>47500</v>
      </c>
      <c r="C55" s="7">
        <v>4571.60648762864</v>
      </c>
      <c r="D55" s="7">
        <v>43.032289239809202</v>
      </c>
      <c r="E55" s="7">
        <v>40653.211180281098</v>
      </c>
      <c r="F55" s="7">
        <v>2232.15004285041</v>
      </c>
      <c r="G55" s="8">
        <f t="shared" si="4"/>
        <v>100</v>
      </c>
      <c r="H55" s="9">
        <f t="shared" si="4"/>
        <v>9.6</v>
      </c>
      <c r="I55" s="9">
        <f t="shared" si="4"/>
        <v>0.1</v>
      </c>
      <c r="J55" s="9">
        <f t="shared" si="4"/>
        <v>85.6</v>
      </c>
      <c r="K55" s="9">
        <f t="shared" si="4"/>
        <v>4.7</v>
      </c>
    </row>
    <row r="56" spans="1:11" ht="12.5" customHeight="1" x14ac:dyDescent="0.3">
      <c r="A56" s="4" t="s">
        <v>16</v>
      </c>
      <c r="B56" s="6">
        <v>53473</v>
      </c>
      <c r="C56" s="7">
        <v>19965.069027815702</v>
      </c>
      <c r="D56" s="7">
        <v>1692.26281163112</v>
      </c>
      <c r="E56" s="7">
        <v>30527.159058895799</v>
      </c>
      <c r="F56" s="7">
        <v>1288.5091016574199</v>
      </c>
      <c r="G56" s="8">
        <f t="shared" si="4"/>
        <v>100</v>
      </c>
      <c r="H56" s="9">
        <f t="shared" si="4"/>
        <v>37.299999999999997</v>
      </c>
      <c r="I56" s="9">
        <f t="shared" si="4"/>
        <v>3.2</v>
      </c>
      <c r="J56" s="9">
        <f t="shared" si="4"/>
        <v>57.1</v>
      </c>
      <c r="K56" s="9">
        <f t="shared" si="4"/>
        <v>2.4</v>
      </c>
    </row>
    <row r="57" spans="1:11" ht="12.5" customHeight="1" x14ac:dyDescent="0.3">
      <c r="A57" s="4" t="s">
        <v>17</v>
      </c>
      <c r="B57" s="6">
        <v>52497</v>
      </c>
      <c r="C57" s="7">
        <v>16679.821364531599</v>
      </c>
      <c r="D57" s="7">
        <v>8871.1780469322093</v>
      </c>
      <c r="E57" s="7">
        <v>26493.456216008501</v>
      </c>
      <c r="F57" s="7">
        <v>452.54437252767502</v>
      </c>
      <c r="G57" s="8">
        <f t="shared" si="4"/>
        <v>100</v>
      </c>
      <c r="H57" s="9">
        <f t="shared" si="4"/>
        <v>31.8</v>
      </c>
      <c r="I57" s="9">
        <f t="shared" si="4"/>
        <v>16.899999999999999</v>
      </c>
      <c r="J57" s="9">
        <f t="shared" si="4"/>
        <v>50.5</v>
      </c>
      <c r="K57" s="9">
        <f t="shared" si="4"/>
        <v>0.9</v>
      </c>
    </row>
    <row r="58" spans="1:11" ht="12.5" customHeight="1" x14ac:dyDescent="0.3">
      <c r="A58" s="4" t="s">
        <v>18</v>
      </c>
      <c r="B58" s="6">
        <v>53488</v>
      </c>
      <c r="C58" s="7">
        <v>10944.6473971184</v>
      </c>
      <c r="D58" s="7">
        <v>15021.091798822001</v>
      </c>
      <c r="E58" s="7">
        <v>27124.702778257801</v>
      </c>
      <c r="F58" s="7">
        <v>397.55802580175703</v>
      </c>
      <c r="G58" s="8">
        <f t="shared" si="4"/>
        <v>100</v>
      </c>
      <c r="H58" s="9">
        <f t="shared" si="4"/>
        <v>20.5</v>
      </c>
      <c r="I58" s="9">
        <f t="shared" si="4"/>
        <v>28.1</v>
      </c>
      <c r="J58" s="9">
        <f t="shared" si="4"/>
        <v>50.7</v>
      </c>
      <c r="K58" s="9">
        <f t="shared" si="4"/>
        <v>0.7</v>
      </c>
    </row>
    <row r="59" spans="1:11" ht="12.5" customHeight="1" x14ac:dyDescent="0.3">
      <c r="A59" s="4" t="s">
        <v>19</v>
      </c>
      <c r="B59" s="6">
        <v>51856</v>
      </c>
      <c r="C59" s="7">
        <v>7692.9069239190803</v>
      </c>
      <c r="D59" s="7">
        <v>17004.257406183999</v>
      </c>
      <c r="E59" s="7">
        <v>26809.550164500401</v>
      </c>
      <c r="F59" s="7">
        <v>349.28550539646699</v>
      </c>
      <c r="G59" s="8">
        <f t="shared" si="4"/>
        <v>100</v>
      </c>
      <c r="H59" s="9">
        <f t="shared" si="4"/>
        <v>14.8</v>
      </c>
      <c r="I59" s="9">
        <f t="shared" si="4"/>
        <v>32.799999999999997</v>
      </c>
      <c r="J59" s="9">
        <f t="shared" si="4"/>
        <v>51.7</v>
      </c>
      <c r="K59" s="9">
        <f t="shared" si="4"/>
        <v>0.7</v>
      </c>
    </row>
    <row r="60" spans="1:11" ht="12.5" customHeight="1" x14ac:dyDescent="0.3">
      <c r="A60" s="4" t="s">
        <v>20</v>
      </c>
      <c r="B60" s="6">
        <v>54829</v>
      </c>
      <c r="C60" s="7">
        <v>6906.1387059634499</v>
      </c>
      <c r="D60" s="7">
        <v>19567.950593903301</v>
      </c>
      <c r="E60" s="7">
        <v>27972.6300151342</v>
      </c>
      <c r="F60" s="7">
        <v>382.28068499907101</v>
      </c>
      <c r="G60" s="8">
        <f t="shared" si="4"/>
        <v>100</v>
      </c>
      <c r="H60" s="9">
        <f t="shared" si="4"/>
        <v>12.6</v>
      </c>
      <c r="I60" s="9">
        <f t="shared" si="4"/>
        <v>35.700000000000003</v>
      </c>
      <c r="J60" s="9">
        <f t="shared" si="4"/>
        <v>51</v>
      </c>
      <c r="K60" s="9">
        <f t="shared" si="4"/>
        <v>0.7</v>
      </c>
    </row>
    <row r="61" spans="1:11" ht="12.5" customHeight="1" x14ac:dyDescent="0.3">
      <c r="A61" s="4" t="s">
        <v>21</v>
      </c>
      <c r="B61" s="6">
        <v>60586</v>
      </c>
      <c r="C61" s="7">
        <v>7776.8040278592898</v>
      </c>
      <c r="D61" s="7">
        <v>22879.871805283401</v>
      </c>
      <c r="E61" s="7">
        <v>29506.3995194114</v>
      </c>
      <c r="F61" s="7">
        <v>422.924647445912</v>
      </c>
      <c r="G61" s="8">
        <f t="shared" si="4"/>
        <v>100</v>
      </c>
      <c r="H61" s="9">
        <f t="shared" si="4"/>
        <v>12.8</v>
      </c>
      <c r="I61" s="9">
        <f t="shared" si="4"/>
        <v>37.799999999999997</v>
      </c>
      <c r="J61" s="9">
        <f t="shared" si="4"/>
        <v>48.7</v>
      </c>
      <c r="K61" s="9">
        <f t="shared" si="4"/>
        <v>0.7</v>
      </c>
    </row>
    <row r="62" spans="1:11" ht="12.5" customHeight="1" x14ac:dyDescent="0.3">
      <c r="A62" s="4" t="s">
        <v>22</v>
      </c>
      <c r="B62" s="6">
        <v>72782</v>
      </c>
      <c r="C62" s="7">
        <v>11319.125147773901</v>
      </c>
      <c r="D62" s="7">
        <v>27566.8006129735</v>
      </c>
      <c r="E62" s="7">
        <v>33278.009074633701</v>
      </c>
      <c r="F62" s="7">
        <v>618.06516461888395</v>
      </c>
      <c r="G62" s="8">
        <f t="shared" si="4"/>
        <v>100</v>
      </c>
      <c r="H62" s="9">
        <f t="shared" si="4"/>
        <v>15.6</v>
      </c>
      <c r="I62" s="9">
        <f t="shared" si="4"/>
        <v>37.9</v>
      </c>
      <c r="J62" s="9">
        <f t="shared" si="4"/>
        <v>45.7</v>
      </c>
      <c r="K62" s="9">
        <f t="shared" si="4"/>
        <v>0.8</v>
      </c>
    </row>
    <row r="63" spans="1:11" ht="12.5" customHeight="1" x14ac:dyDescent="0.3">
      <c r="A63" s="4" t="s">
        <v>23</v>
      </c>
      <c r="B63" s="6">
        <v>86505</v>
      </c>
      <c r="C63" s="7">
        <v>15387.421890961001</v>
      </c>
      <c r="D63" s="7">
        <v>32027.214291738401</v>
      </c>
      <c r="E63" s="7">
        <v>38158.4052498987</v>
      </c>
      <c r="F63" s="7">
        <v>931.95856740188106</v>
      </c>
      <c r="G63" s="8">
        <f t="shared" si="4"/>
        <v>100</v>
      </c>
      <c r="H63" s="9">
        <f t="shared" si="4"/>
        <v>17.8</v>
      </c>
      <c r="I63" s="9">
        <f t="shared" si="4"/>
        <v>37</v>
      </c>
      <c r="J63" s="9">
        <f t="shared" si="4"/>
        <v>44.1</v>
      </c>
      <c r="K63" s="9">
        <f t="shared" si="4"/>
        <v>1.1000000000000001</v>
      </c>
    </row>
    <row r="64" spans="1:11" ht="12.5" customHeight="1" x14ac:dyDescent="0.3">
      <c r="A64" s="4" t="s">
        <v>24</v>
      </c>
      <c r="B64" s="6">
        <v>72224</v>
      </c>
      <c r="C64" s="7">
        <v>13332.274459452799</v>
      </c>
      <c r="D64" s="7">
        <v>28063.0827518228</v>
      </c>
      <c r="E64" s="7">
        <v>29810.825643511402</v>
      </c>
      <c r="F64" s="7">
        <v>1017.81714521302</v>
      </c>
      <c r="G64" s="8">
        <f t="shared" si="4"/>
        <v>100</v>
      </c>
      <c r="H64" s="9">
        <f t="shared" si="4"/>
        <v>18.5</v>
      </c>
      <c r="I64" s="9">
        <f t="shared" si="4"/>
        <v>38.9</v>
      </c>
      <c r="J64" s="9">
        <f t="shared" si="4"/>
        <v>41.3</v>
      </c>
      <c r="K64" s="9">
        <f t="shared" si="4"/>
        <v>1.4</v>
      </c>
    </row>
    <row r="65" spans="1:11" ht="12.5" customHeight="1" x14ac:dyDescent="0.3">
      <c r="A65" s="4" t="s">
        <v>25</v>
      </c>
      <c r="B65" s="6">
        <v>65360</v>
      </c>
      <c r="C65" s="7">
        <v>11917.667733458</v>
      </c>
      <c r="D65" s="7">
        <v>25814.052872806998</v>
      </c>
      <c r="E65" s="7">
        <v>26565.123841179</v>
      </c>
      <c r="F65" s="7">
        <v>1063.15555255603</v>
      </c>
      <c r="G65" s="8">
        <f t="shared" si="4"/>
        <v>100</v>
      </c>
      <c r="H65" s="9">
        <f t="shared" si="4"/>
        <v>18.2</v>
      </c>
      <c r="I65" s="9">
        <f t="shared" si="4"/>
        <v>39.5</v>
      </c>
      <c r="J65" s="9">
        <f t="shared" si="4"/>
        <v>40.6</v>
      </c>
      <c r="K65" s="9">
        <f t="shared" si="4"/>
        <v>1.6</v>
      </c>
    </row>
    <row r="66" spans="1:11" ht="12.5" customHeight="1" x14ac:dyDescent="0.3">
      <c r="A66" s="4" t="s">
        <v>26</v>
      </c>
      <c r="B66" s="6">
        <v>61724</v>
      </c>
      <c r="C66" s="7">
        <v>10876.4658605116</v>
      </c>
      <c r="D66" s="7">
        <v>25014.7947936889</v>
      </c>
      <c r="E66" s="7">
        <v>24365.559560902399</v>
      </c>
      <c r="F66" s="7">
        <v>1467.1797848972101</v>
      </c>
      <c r="G66" s="8">
        <f t="shared" si="4"/>
        <v>100</v>
      </c>
      <c r="H66" s="9">
        <f t="shared" si="4"/>
        <v>17.600000000000001</v>
      </c>
      <c r="I66" s="9">
        <f t="shared" si="4"/>
        <v>40.5</v>
      </c>
      <c r="J66" s="9">
        <f t="shared" si="4"/>
        <v>39.5</v>
      </c>
      <c r="K66" s="9">
        <f t="shared" si="4"/>
        <v>2.4</v>
      </c>
    </row>
    <row r="67" spans="1:11" ht="12.5" customHeight="1" x14ac:dyDescent="0.3">
      <c r="A67" s="4" t="s">
        <v>27</v>
      </c>
      <c r="B67" s="6">
        <v>65423</v>
      </c>
      <c r="C67" s="7">
        <v>12832.8174979744</v>
      </c>
      <c r="D67" s="7">
        <v>27224.662061101099</v>
      </c>
      <c r="E67" s="7">
        <v>22752.068048249199</v>
      </c>
      <c r="F67" s="7">
        <v>2613.45239267535</v>
      </c>
      <c r="G67" s="8">
        <f t="shared" si="4"/>
        <v>100</v>
      </c>
      <c r="H67" s="9">
        <f t="shared" si="4"/>
        <v>19.600000000000001</v>
      </c>
      <c r="I67" s="9">
        <f t="shared" si="4"/>
        <v>41.6</v>
      </c>
      <c r="J67" s="9">
        <f t="shared" si="4"/>
        <v>34.799999999999997</v>
      </c>
      <c r="K67" s="9">
        <f t="shared" si="4"/>
        <v>4</v>
      </c>
    </row>
    <row r="68" spans="1:11" ht="12.5" customHeight="1" x14ac:dyDescent="0.3">
      <c r="A68" s="4" t="s">
        <v>28</v>
      </c>
      <c r="B68" s="6">
        <v>73699</v>
      </c>
      <c r="C68" s="7">
        <v>17860.497876740101</v>
      </c>
      <c r="D68" s="7">
        <v>28669.734217912301</v>
      </c>
      <c r="E68" s="7">
        <v>20946.4186888207</v>
      </c>
      <c r="F68" s="7">
        <v>6222.3492165269099</v>
      </c>
      <c r="G68" s="8">
        <f t="shared" si="4"/>
        <v>100</v>
      </c>
      <c r="H68" s="9">
        <f t="shared" si="4"/>
        <v>24.2</v>
      </c>
      <c r="I68" s="9">
        <f t="shared" si="4"/>
        <v>38.9</v>
      </c>
      <c r="J68" s="9">
        <f t="shared" si="4"/>
        <v>28.4</v>
      </c>
      <c r="K68" s="9">
        <f t="shared" si="4"/>
        <v>8.4</v>
      </c>
    </row>
    <row r="69" spans="1:11" ht="12.5" customHeight="1" x14ac:dyDescent="0.3">
      <c r="A69" s="4" t="s">
        <v>34</v>
      </c>
      <c r="B69" s="6">
        <v>43379</v>
      </c>
      <c r="C69" s="7">
        <v>11129.7174301341</v>
      </c>
      <c r="D69" s="7">
        <v>14211.524549137899</v>
      </c>
      <c r="E69" s="7">
        <v>10323.669714027301</v>
      </c>
      <c r="F69" s="7">
        <v>7714.0883067006898</v>
      </c>
      <c r="G69" s="8">
        <f t="shared" si="4"/>
        <v>100</v>
      </c>
      <c r="H69" s="9">
        <f t="shared" si="4"/>
        <v>25.7</v>
      </c>
      <c r="I69" s="9">
        <f t="shared" si="4"/>
        <v>32.799999999999997</v>
      </c>
      <c r="J69" s="9">
        <f t="shared" si="4"/>
        <v>23.8</v>
      </c>
      <c r="K69" s="9">
        <f t="shared" si="4"/>
        <v>17.8</v>
      </c>
    </row>
    <row r="70" spans="1:11" ht="12.5" customHeight="1" x14ac:dyDescent="0.3">
      <c r="A70" s="4" t="s">
        <v>35</v>
      </c>
      <c r="B70" s="6">
        <v>21560</v>
      </c>
      <c r="C70" s="7">
        <v>5355.1881959030097</v>
      </c>
      <c r="D70" s="7">
        <v>4673.5183081336399</v>
      </c>
      <c r="E70" s="7">
        <v>4600.6780056982798</v>
      </c>
      <c r="F70" s="7">
        <v>6930.6154902650796</v>
      </c>
      <c r="G70" s="8">
        <f t="shared" si="4"/>
        <v>100</v>
      </c>
      <c r="H70" s="9">
        <f t="shared" si="4"/>
        <v>24.8</v>
      </c>
      <c r="I70" s="9">
        <f t="shared" si="4"/>
        <v>21.7</v>
      </c>
      <c r="J70" s="9">
        <f t="shared" si="4"/>
        <v>21.3</v>
      </c>
      <c r="K70" s="9">
        <f t="shared" si="4"/>
        <v>32.1</v>
      </c>
    </row>
    <row r="71" spans="1:11" ht="12.5" customHeight="1" x14ac:dyDescent="0.3">
      <c r="A71" s="4" t="s">
        <v>36</v>
      </c>
      <c r="B71" s="6">
        <v>9943</v>
      </c>
      <c r="C71" s="7">
        <v>1527.4293044682199</v>
      </c>
      <c r="D71" s="7">
        <v>1210.84234000129</v>
      </c>
      <c r="E71" s="7">
        <v>2044.8618041219199</v>
      </c>
      <c r="F71" s="7">
        <v>5159.8665514085596</v>
      </c>
      <c r="G71" s="8">
        <f t="shared" si="4"/>
        <v>100</v>
      </c>
      <c r="H71" s="9">
        <f t="shared" si="4"/>
        <v>15.4</v>
      </c>
      <c r="I71" s="9">
        <f t="shared" si="4"/>
        <v>12.2</v>
      </c>
      <c r="J71" s="9">
        <f t="shared" si="4"/>
        <v>20.6</v>
      </c>
      <c r="K71" s="9">
        <f t="shared" si="4"/>
        <v>51.9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341088</v>
      </c>
      <c r="C73" s="7">
        <v>71499.783899189293</v>
      </c>
      <c r="D73" s="7">
        <v>126819.129142782</v>
      </c>
      <c r="E73" s="7">
        <v>111598.379662999</v>
      </c>
      <c r="F73" s="7">
        <v>31170.707295029799</v>
      </c>
      <c r="G73" s="8">
        <f t="shared" ref="G73:K74" si="5">ROUND(B73/$B73%,1)</f>
        <v>100</v>
      </c>
      <c r="H73" s="9">
        <f t="shared" si="5"/>
        <v>21</v>
      </c>
      <c r="I73" s="9">
        <f t="shared" si="5"/>
        <v>37.200000000000003</v>
      </c>
      <c r="J73" s="9">
        <f t="shared" si="5"/>
        <v>32.700000000000003</v>
      </c>
      <c r="K73" s="9">
        <f t="shared" si="5"/>
        <v>9.1</v>
      </c>
    </row>
    <row r="74" spans="1:11" ht="12.5" customHeight="1" x14ac:dyDescent="0.3">
      <c r="A74" s="14" t="s">
        <v>32</v>
      </c>
      <c r="B74" s="6">
        <v>214004</v>
      </c>
      <c r="C74" s="7">
        <v>48705.650305219802</v>
      </c>
      <c r="D74" s="7">
        <v>75990.281476286196</v>
      </c>
      <c r="E74" s="7">
        <v>60667.696260917401</v>
      </c>
      <c r="F74" s="7">
        <v>28640.371957576601</v>
      </c>
      <c r="G74" s="15">
        <f t="shared" si="5"/>
        <v>100</v>
      </c>
      <c r="H74" s="16">
        <f t="shared" si="5"/>
        <v>22.8</v>
      </c>
      <c r="I74" s="16">
        <f t="shared" si="5"/>
        <v>35.5</v>
      </c>
      <c r="J74" s="16">
        <f t="shared" si="5"/>
        <v>28.3</v>
      </c>
      <c r="K74" s="16">
        <f t="shared" si="5"/>
        <v>13.4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石川県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916151</v>
      </c>
      <c r="C84" s="7">
        <v>188238.946799019</v>
      </c>
      <c r="D84" s="7">
        <v>290480.14934684499</v>
      </c>
      <c r="E84" s="7">
        <v>395433.44774683402</v>
      </c>
      <c r="F84" s="7">
        <v>41998.456107302001</v>
      </c>
      <c r="G84" s="8">
        <f t="shared" ref="G84:K101" si="6">ROUND(B84/$B84%,1)</f>
        <v>100</v>
      </c>
      <c r="H84" s="9">
        <f t="shared" si="6"/>
        <v>20.5</v>
      </c>
      <c r="I84" s="9">
        <f t="shared" si="6"/>
        <v>31.7</v>
      </c>
      <c r="J84" s="9">
        <f t="shared" si="6"/>
        <v>43.2</v>
      </c>
      <c r="K84" s="9">
        <f t="shared" si="6"/>
        <v>4.5999999999999996</v>
      </c>
    </row>
    <row r="85" spans="1:11" ht="12.5" customHeight="1" x14ac:dyDescent="0.3">
      <c r="A85" s="4" t="s">
        <v>15</v>
      </c>
      <c r="B85" s="6">
        <v>42096</v>
      </c>
      <c r="C85" s="7">
        <v>4134.6680260550502</v>
      </c>
      <c r="D85" s="7">
        <v>39.435128098053802</v>
      </c>
      <c r="E85" s="7">
        <v>35922.141710130498</v>
      </c>
      <c r="F85" s="7">
        <v>1999.7551357164</v>
      </c>
      <c r="G85" s="8">
        <f t="shared" si="6"/>
        <v>100</v>
      </c>
      <c r="H85" s="9">
        <f t="shared" si="6"/>
        <v>9.8000000000000007</v>
      </c>
      <c r="I85" s="9">
        <f t="shared" si="6"/>
        <v>0.1</v>
      </c>
      <c r="J85" s="9">
        <f t="shared" si="6"/>
        <v>85.3</v>
      </c>
      <c r="K85" s="9">
        <f t="shared" si="6"/>
        <v>4.8</v>
      </c>
    </row>
    <row r="86" spans="1:11" ht="12.5" customHeight="1" x14ac:dyDescent="0.3">
      <c r="A86" s="4" t="s">
        <v>16</v>
      </c>
      <c r="B86" s="6">
        <v>49623</v>
      </c>
      <c r="C86" s="7">
        <v>18742.886119716099</v>
      </c>
      <c r="D86" s="7">
        <v>1607.96045801274</v>
      </c>
      <c r="E86" s="7">
        <v>28072.6455550092</v>
      </c>
      <c r="F86" s="7">
        <v>1199.50786726197</v>
      </c>
      <c r="G86" s="8">
        <f t="shared" si="6"/>
        <v>100</v>
      </c>
      <c r="H86" s="9">
        <f t="shared" si="6"/>
        <v>37.799999999999997</v>
      </c>
      <c r="I86" s="9">
        <f t="shared" si="6"/>
        <v>3.2</v>
      </c>
      <c r="J86" s="9">
        <f t="shared" si="6"/>
        <v>56.6</v>
      </c>
      <c r="K86" s="9">
        <f t="shared" si="6"/>
        <v>2.4</v>
      </c>
    </row>
    <row r="87" spans="1:11" ht="12.5" customHeight="1" x14ac:dyDescent="0.3">
      <c r="A87" s="4" t="s">
        <v>17</v>
      </c>
      <c r="B87" s="6">
        <v>49891</v>
      </c>
      <c r="C87" s="7">
        <v>16479.297521126598</v>
      </c>
      <c r="D87" s="7">
        <v>8343.3810202231107</v>
      </c>
      <c r="E87" s="7">
        <v>24635.769123833899</v>
      </c>
      <c r="F87" s="7">
        <v>432.552334816415</v>
      </c>
      <c r="G87" s="8">
        <f t="shared" si="6"/>
        <v>100</v>
      </c>
      <c r="H87" s="9">
        <f t="shared" si="6"/>
        <v>33</v>
      </c>
      <c r="I87" s="9">
        <f t="shared" si="6"/>
        <v>16.7</v>
      </c>
      <c r="J87" s="9">
        <f t="shared" si="6"/>
        <v>49.4</v>
      </c>
      <c r="K87" s="9">
        <f t="shared" si="6"/>
        <v>0.9</v>
      </c>
    </row>
    <row r="88" spans="1:11" ht="12.5" customHeight="1" x14ac:dyDescent="0.3">
      <c r="A88" s="4" t="s">
        <v>18</v>
      </c>
      <c r="B88" s="6">
        <v>52903</v>
      </c>
      <c r="C88" s="7">
        <v>10999.579956585399</v>
      </c>
      <c r="D88" s="7">
        <v>15171.649145756001</v>
      </c>
      <c r="E88" s="7">
        <v>26349.9125265166</v>
      </c>
      <c r="F88" s="7">
        <v>381.85837114200098</v>
      </c>
      <c r="G88" s="8">
        <f t="shared" si="6"/>
        <v>100</v>
      </c>
      <c r="H88" s="9">
        <f t="shared" si="6"/>
        <v>20.8</v>
      </c>
      <c r="I88" s="9">
        <f t="shared" si="6"/>
        <v>28.7</v>
      </c>
      <c r="J88" s="9">
        <f t="shared" si="6"/>
        <v>49.8</v>
      </c>
      <c r="K88" s="9">
        <f t="shared" si="6"/>
        <v>0.7</v>
      </c>
    </row>
    <row r="89" spans="1:11" ht="12.5" customHeight="1" x14ac:dyDescent="0.3">
      <c r="A89" s="4" t="s">
        <v>19</v>
      </c>
      <c r="B89" s="6">
        <v>54256</v>
      </c>
      <c r="C89" s="7">
        <v>8043.1539373209698</v>
      </c>
      <c r="D89" s="7">
        <v>18718.459472452199</v>
      </c>
      <c r="E89" s="7">
        <v>27138.340345337601</v>
      </c>
      <c r="F89" s="7">
        <v>356.04624488917398</v>
      </c>
      <c r="G89" s="8">
        <f t="shared" si="6"/>
        <v>100</v>
      </c>
      <c r="H89" s="9">
        <f t="shared" si="6"/>
        <v>14.8</v>
      </c>
      <c r="I89" s="9">
        <f t="shared" si="6"/>
        <v>34.5</v>
      </c>
      <c r="J89" s="9">
        <f t="shared" si="6"/>
        <v>50</v>
      </c>
      <c r="K89" s="9">
        <f t="shared" si="6"/>
        <v>0.7</v>
      </c>
    </row>
    <row r="90" spans="1:11" ht="12.5" customHeight="1" x14ac:dyDescent="0.3">
      <c r="A90" s="4" t="s">
        <v>20</v>
      </c>
      <c r="B90" s="6">
        <v>51895</v>
      </c>
      <c r="C90" s="7">
        <v>6710.6202143136697</v>
      </c>
      <c r="D90" s="7">
        <v>18803.943487730801</v>
      </c>
      <c r="E90" s="7">
        <v>26009.918193158199</v>
      </c>
      <c r="F90" s="7">
        <v>370.51810479736099</v>
      </c>
      <c r="G90" s="8">
        <f t="shared" si="6"/>
        <v>100</v>
      </c>
      <c r="H90" s="9">
        <f t="shared" si="6"/>
        <v>12.9</v>
      </c>
      <c r="I90" s="9">
        <f t="shared" si="6"/>
        <v>36.200000000000003</v>
      </c>
      <c r="J90" s="9">
        <f t="shared" si="6"/>
        <v>50.1</v>
      </c>
      <c r="K90" s="9">
        <f t="shared" si="6"/>
        <v>0.7</v>
      </c>
    </row>
    <row r="91" spans="1:11" ht="12.5" customHeight="1" x14ac:dyDescent="0.3">
      <c r="A91" s="4" t="s">
        <v>21</v>
      </c>
      <c r="B91" s="6">
        <v>54459</v>
      </c>
      <c r="C91" s="7">
        <v>7298.7469110587699</v>
      </c>
      <c r="D91" s="7">
        <v>20699.040133385199</v>
      </c>
      <c r="E91" s="7">
        <v>26064.836581452601</v>
      </c>
      <c r="F91" s="7">
        <v>396.37637410338903</v>
      </c>
      <c r="G91" s="8">
        <f t="shared" si="6"/>
        <v>100</v>
      </c>
      <c r="H91" s="9">
        <f t="shared" si="6"/>
        <v>13.4</v>
      </c>
      <c r="I91" s="9">
        <f t="shared" si="6"/>
        <v>38</v>
      </c>
      <c r="J91" s="9">
        <f t="shared" si="6"/>
        <v>47.9</v>
      </c>
      <c r="K91" s="9">
        <f t="shared" si="6"/>
        <v>0.7</v>
      </c>
    </row>
    <row r="92" spans="1:11" ht="12.5" customHeight="1" x14ac:dyDescent="0.3">
      <c r="A92" s="4" t="s">
        <v>22</v>
      </c>
      <c r="B92" s="6">
        <v>60243</v>
      </c>
      <c r="C92" s="7">
        <v>9564.5709499654804</v>
      </c>
      <c r="D92" s="7">
        <v>22662.7252945</v>
      </c>
      <c r="E92" s="7">
        <v>27505.8457486558</v>
      </c>
      <c r="F92" s="7">
        <v>509.85800687877202</v>
      </c>
      <c r="G92" s="8">
        <f t="shared" si="6"/>
        <v>100</v>
      </c>
      <c r="H92" s="9">
        <f t="shared" si="6"/>
        <v>15.9</v>
      </c>
      <c r="I92" s="9">
        <f t="shared" si="6"/>
        <v>37.6</v>
      </c>
      <c r="J92" s="9">
        <f t="shared" si="6"/>
        <v>45.7</v>
      </c>
      <c r="K92" s="9">
        <f t="shared" si="6"/>
        <v>0.8</v>
      </c>
    </row>
    <row r="93" spans="1:11" ht="12.5" customHeight="1" x14ac:dyDescent="0.3">
      <c r="A93" s="4" t="s">
        <v>23</v>
      </c>
      <c r="B93" s="6">
        <v>71927</v>
      </c>
      <c r="C93" s="7">
        <v>12998.1356914933</v>
      </c>
      <c r="D93" s="7">
        <v>26844.913382325201</v>
      </c>
      <c r="E93" s="7">
        <v>31344.096872080201</v>
      </c>
      <c r="F93" s="7">
        <v>739.85405410131102</v>
      </c>
      <c r="G93" s="8">
        <f t="shared" si="6"/>
        <v>100</v>
      </c>
      <c r="H93" s="9">
        <f t="shared" si="6"/>
        <v>18.100000000000001</v>
      </c>
      <c r="I93" s="9">
        <f t="shared" si="6"/>
        <v>37.299999999999997</v>
      </c>
      <c r="J93" s="9">
        <f t="shared" si="6"/>
        <v>43.6</v>
      </c>
      <c r="K93" s="9">
        <f t="shared" si="6"/>
        <v>1</v>
      </c>
    </row>
    <row r="94" spans="1:11" ht="12.5" customHeight="1" x14ac:dyDescent="0.3">
      <c r="A94" s="4" t="s">
        <v>24</v>
      </c>
      <c r="B94" s="6">
        <v>85272</v>
      </c>
      <c r="C94" s="7">
        <v>16579.3898909493</v>
      </c>
      <c r="D94" s="7">
        <v>33105.727157578898</v>
      </c>
      <c r="E94" s="7">
        <v>34368.545677326401</v>
      </c>
      <c r="F94" s="7">
        <v>1218.33727414541</v>
      </c>
      <c r="G94" s="8">
        <f t="shared" si="6"/>
        <v>100</v>
      </c>
      <c r="H94" s="9">
        <f t="shared" si="6"/>
        <v>19.399999999999999</v>
      </c>
      <c r="I94" s="9">
        <f t="shared" si="6"/>
        <v>38.799999999999997</v>
      </c>
      <c r="J94" s="9">
        <f t="shared" si="6"/>
        <v>40.299999999999997</v>
      </c>
      <c r="K94" s="9">
        <f t="shared" si="6"/>
        <v>1.4</v>
      </c>
    </row>
    <row r="95" spans="1:11" ht="12.5" customHeight="1" x14ac:dyDescent="0.3">
      <c r="A95" s="4" t="s">
        <v>25</v>
      </c>
      <c r="B95" s="6">
        <v>70352</v>
      </c>
      <c r="C95" s="7">
        <v>14189.1025249621</v>
      </c>
      <c r="D95" s="7">
        <v>27208.326227087298</v>
      </c>
      <c r="E95" s="7">
        <v>27720.783681425099</v>
      </c>
      <c r="F95" s="7">
        <v>1233.7875665255101</v>
      </c>
      <c r="G95" s="8">
        <f t="shared" si="6"/>
        <v>100</v>
      </c>
      <c r="H95" s="9">
        <f t="shared" si="6"/>
        <v>20.2</v>
      </c>
      <c r="I95" s="9">
        <f t="shared" si="6"/>
        <v>38.700000000000003</v>
      </c>
      <c r="J95" s="9">
        <f t="shared" si="6"/>
        <v>39.4</v>
      </c>
      <c r="K95" s="9">
        <f t="shared" si="6"/>
        <v>1.8</v>
      </c>
    </row>
    <row r="96" spans="1:11" ht="12.5" customHeight="1" x14ac:dyDescent="0.3">
      <c r="A96" s="4" t="s">
        <v>26</v>
      </c>
      <c r="B96" s="6">
        <v>62447</v>
      </c>
      <c r="C96" s="7">
        <v>12025.4289196476</v>
      </c>
      <c r="D96" s="7">
        <v>24762.454019691799</v>
      </c>
      <c r="E96" s="7">
        <v>24081.176927920598</v>
      </c>
      <c r="F96" s="7">
        <v>1577.9401327400201</v>
      </c>
      <c r="G96" s="8">
        <f t="shared" si="6"/>
        <v>100</v>
      </c>
      <c r="H96" s="9">
        <f t="shared" si="6"/>
        <v>19.3</v>
      </c>
      <c r="I96" s="9">
        <f t="shared" si="6"/>
        <v>39.700000000000003</v>
      </c>
      <c r="J96" s="9">
        <f t="shared" si="6"/>
        <v>38.6</v>
      </c>
      <c r="K96" s="9">
        <f t="shared" si="6"/>
        <v>2.5</v>
      </c>
    </row>
    <row r="97" spans="1:11" ht="12.5" customHeight="1" x14ac:dyDescent="0.3">
      <c r="A97" s="4" t="s">
        <v>27</v>
      </c>
      <c r="B97" s="6">
        <v>57505</v>
      </c>
      <c r="C97" s="7">
        <v>11736.446124624101</v>
      </c>
      <c r="D97" s="7">
        <v>23734.1462755754</v>
      </c>
      <c r="E97" s="7">
        <v>19709.861018668998</v>
      </c>
      <c r="F97" s="7">
        <v>2324.5465811314298</v>
      </c>
      <c r="G97" s="8">
        <f t="shared" si="6"/>
        <v>100</v>
      </c>
      <c r="H97" s="9">
        <f t="shared" si="6"/>
        <v>20.399999999999999</v>
      </c>
      <c r="I97" s="9">
        <f t="shared" si="6"/>
        <v>41.3</v>
      </c>
      <c r="J97" s="9">
        <f t="shared" si="6"/>
        <v>34.299999999999997</v>
      </c>
      <c r="K97" s="9">
        <f t="shared" si="6"/>
        <v>4</v>
      </c>
    </row>
    <row r="98" spans="1:11" ht="12.5" customHeight="1" x14ac:dyDescent="0.3">
      <c r="A98" s="4" t="s">
        <v>28</v>
      </c>
      <c r="B98" s="6">
        <v>57510</v>
      </c>
      <c r="C98" s="7">
        <v>14676.896461800099</v>
      </c>
      <c r="D98" s="7">
        <v>21997.7372552335</v>
      </c>
      <c r="E98" s="7">
        <v>15936.8453431873</v>
      </c>
      <c r="F98" s="7">
        <v>4898.5209397791004</v>
      </c>
      <c r="G98" s="8">
        <f t="shared" si="6"/>
        <v>100</v>
      </c>
      <c r="H98" s="9">
        <f t="shared" si="6"/>
        <v>25.5</v>
      </c>
      <c r="I98" s="9">
        <f t="shared" si="6"/>
        <v>38.299999999999997</v>
      </c>
      <c r="J98" s="9">
        <f t="shared" si="6"/>
        <v>27.7</v>
      </c>
      <c r="K98" s="9">
        <f t="shared" si="6"/>
        <v>8.5</v>
      </c>
    </row>
    <row r="99" spans="1:11" ht="12.5" customHeight="1" x14ac:dyDescent="0.3">
      <c r="A99" s="4" t="s">
        <v>34</v>
      </c>
      <c r="B99" s="6">
        <v>57873</v>
      </c>
      <c r="C99" s="7">
        <v>15275.492623848</v>
      </c>
      <c r="D99" s="7">
        <v>19289.292386477598</v>
      </c>
      <c r="E99" s="7">
        <v>13160.892935743201</v>
      </c>
      <c r="F99" s="7">
        <v>10147.322053931201</v>
      </c>
      <c r="G99" s="8">
        <f t="shared" si="6"/>
        <v>100</v>
      </c>
      <c r="H99" s="9">
        <f t="shared" si="6"/>
        <v>26.4</v>
      </c>
      <c r="I99" s="9">
        <f t="shared" si="6"/>
        <v>33.299999999999997</v>
      </c>
      <c r="J99" s="9">
        <f t="shared" si="6"/>
        <v>22.7</v>
      </c>
      <c r="K99" s="9">
        <f t="shared" si="6"/>
        <v>17.5</v>
      </c>
    </row>
    <row r="100" spans="1:11" ht="12.5" customHeight="1" x14ac:dyDescent="0.3">
      <c r="A100" s="4" t="s">
        <v>35</v>
      </c>
      <c r="B100" s="6">
        <v>26893</v>
      </c>
      <c r="C100" s="7">
        <v>7003.1747986767296</v>
      </c>
      <c r="D100" s="7">
        <v>6054.5771320057202</v>
      </c>
      <c r="E100" s="7">
        <v>5305.2183935138401</v>
      </c>
      <c r="F100" s="7">
        <v>8530.0296758037093</v>
      </c>
      <c r="G100" s="8">
        <f t="shared" si="6"/>
        <v>100</v>
      </c>
      <c r="H100" s="9">
        <f t="shared" si="6"/>
        <v>26</v>
      </c>
      <c r="I100" s="9">
        <f t="shared" si="6"/>
        <v>22.5</v>
      </c>
      <c r="J100" s="9">
        <f t="shared" si="6"/>
        <v>19.7</v>
      </c>
      <c r="K100" s="9">
        <f t="shared" si="6"/>
        <v>31.7</v>
      </c>
    </row>
    <row r="101" spans="1:11" ht="12.5" customHeight="1" x14ac:dyDescent="0.3">
      <c r="A101" s="4" t="s">
        <v>36</v>
      </c>
      <c r="B101" s="6">
        <v>11006</v>
      </c>
      <c r="C101" s="7">
        <v>1781.35612687547</v>
      </c>
      <c r="D101" s="7">
        <v>1436.38137071192</v>
      </c>
      <c r="E101" s="7">
        <v>2106.6171128738201</v>
      </c>
      <c r="F101" s="7">
        <v>5681.6453895387804</v>
      </c>
      <c r="G101" s="8">
        <f t="shared" si="6"/>
        <v>100</v>
      </c>
      <c r="H101" s="9">
        <f t="shared" si="6"/>
        <v>16.2</v>
      </c>
      <c r="I101" s="9">
        <f t="shared" si="6"/>
        <v>13.1</v>
      </c>
      <c r="J101" s="9">
        <f t="shared" si="6"/>
        <v>19.100000000000001</v>
      </c>
      <c r="K101" s="9">
        <f t="shared" si="6"/>
        <v>51.6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343586</v>
      </c>
      <c r="C103" s="7">
        <v>76687.897580434103</v>
      </c>
      <c r="D103" s="7">
        <v>124482.91466678301</v>
      </c>
      <c r="E103" s="7">
        <v>108021.395413333</v>
      </c>
      <c r="F103" s="7">
        <v>34393.792339449799</v>
      </c>
      <c r="G103" s="8">
        <f t="shared" ref="G103:K104" si="7">ROUND(B103/$B103%,1)</f>
        <v>100</v>
      </c>
      <c r="H103" s="9">
        <f t="shared" si="7"/>
        <v>22.3</v>
      </c>
      <c r="I103" s="9">
        <f t="shared" si="7"/>
        <v>36.200000000000003</v>
      </c>
      <c r="J103" s="9">
        <f t="shared" si="7"/>
        <v>31.4</v>
      </c>
      <c r="K103" s="9">
        <f t="shared" si="7"/>
        <v>10</v>
      </c>
    </row>
    <row r="104" spans="1:11" ht="12.5" customHeight="1" x14ac:dyDescent="0.3">
      <c r="A104" s="4" t="s">
        <v>32</v>
      </c>
      <c r="B104" s="6">
        <v>210787</v>
      </c>
      <c r="C104" s="7">
        <v>50473.366135824399</v>
      </c>
      <c r="D104" s="7">
        <v>72512.134420004106</v>
      </c>
      <c r="E104" s="7">
        <v>56219.434803987198</v>
      </c>
      <c r="F104" s="7">
        <v>31582.064640184301</v>
      </c>
      <c r="G104" s="8">
        <f t="shared" si="7"/>
        <v>100</v>
      </c>
      <c r="H104" s="9">
        <f t="shared" si="7"/>
        <v>23.9</v>
      </c>
      <c r="I104" s="9">
        <f t="shared" si="7"/>
        <v>34.4</v>
      </c>
      <c r="J104" s="9">
        <f t="shared" si="7"/>
        <v>26.7</v>
      </c>
      <c r="K104" s="9">
        <f t="shared" si="7"/>
        <v>15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877826</v>
      </c>
      <c r="C107" s="7">
        <v>185071.78015082001</v>
      </c>
      <c r="D107" s="7">
        <v>279315.80222551699</v>
      </c>
      <c r="E107" s="7">
        <v>369976.76882163697</v>
      </c>
      <c r="F107" s="7">
        <v>43461.648802026</v>
      </c>
      <c r="G107" s="8">
        <f t="shared" ref="G107:K124" si="8">ROUND(B107/$B107%,1)</f>
        <v>100</v>
      </c>
      <c r="H107" s="9">
        <f t="shared" si="8"/>
        <v>21.1</v>
      </c>
      <c r="I107" s="9">
        <f t="shared" si="8"/>
        <v>31.8</v>
      </c>
      <c r="J107" s="9">
        <f t="shared" si="8"/>
        <v>42.1</v>
      </c>
      <c r="K107" s="9">
        <f t="shared" si="8"/>
        <v>5</v>
      </c>
    </row>
    <row r="108" spans="1:11" ht="12.5" customHeight="1" x14ac:dyDescent="0.3">
      <c r="A108" s="4" t="s">
        <v>15</v>
      </c>
      <c r="B108" s="6">
        <v>36056</v>
      </c>
      <c r="C108" s="7">
        <v>3738.27417791273</v>
      </c>
      <c r="D108" s="7">
        <v>36.302776270996802</v>
      </c>
      <c r="E108" s="7">
        <v>30546.247426127298</v>
      </c>
      <c r="F108" s="7">
        <v>1735.1756196889701</v>
      </c>
      <c r="G108" s="8">
        <f t="shared" si="8"/>
        <v>100</v>
      </c>
      <c r="H108" s="9">
        <f t="shared" si="8"/>
        <v>10.4</v>
      </c>
      <c r="I108" s="9">
        <f t="shared" si="8"/>
        <v>0.1</v>
      </c>
      <c r="J108" s="9">
        <f t="shared" si="8"/>
        <v>84.7</v>
      </c>
      <c r="K108" s="9">
        <f t="shared" si="8"/>
        <v>4.8</v>
      </c>
    </row>
    <row r="109" spans="1:11" ht="12.5" customHeight="1" x14ac:dyDescent="0.3">
      <c r="A109" s="4" t="s">
        <v>16</v>
      </c>
      <c r="B109" s="6">
        <v>44357</v>
      </c>
      <c r="C109" s="7">
        <v>17022.993016392898</v>
      </c>
      <c r="D109" s="7">
        <v>1472.24918345327</v>
      </c>
      <c r="E109" s="7">
        <v>24785.481040235201</v>
      </c>
      <c r="F109" s="7">
        <v>1076.2767599187</v>
      </c>
      <c r="G109" s="8">
        <f t="shared" si="8"/>
        <v>100</v>
      </c>
      <c r="H109" s="9">
        <f t="shared" si="8"/>
        <v>38.4</v>
      </c>
      <c r="I109" s="9">
        <f t="shared" si="8"/>
        <v>3.3</v>
      </c>
      <c r="J109" s="9">
        <f t="shared" si="8"/>
        <v>55.9</v>
      </c>
      <c r="K109" s="9">
        <f t="shared" si="8"/>
        <v>2.4</v>
      </c>
    </row>
    <row r="110" spans="1:11" ht="12.5" customHeight="1" x14ac:dyDescent="0.3">
      <c r="A110" s="4" t="s">
        <v>17</v>
      </c>
      <c r="B110" s="6">
        <v>46426</v>
      </c>
      <c r="C110" s="7">
        <v>15604.284741560799</v>
      </c>
      <c r="D110" s="7">
        <v>7887.8714407838497</v>
      </c>
      <c r="E110" s="7">
        <v>22525.948926743698</v>
      </c>
      <c r="F110" s="7">
        <v>407.89489091160698</v>
      </c>
      <c r="G110" s="8">
        <f t="shared" si="8"/>
        <v>100</v>
      </c>
      <c r="H110" s="9">
        <f t="shared" si="8"/>
        <v>33.6</v>
      </c>
      <c r="I110" s="9">
        <f t="shared" si="8"/>
        <v>17</v>
      </c>
      <c r="J110" s="9">
        <f t="shared" si="8"/>
        <v>48.5</v>
      </c>
      <c r="K110" s="9">
        <f t="shared" si="8"/>
        <v>0.9</v>
      </c>
    </row>
    <row r="111" spans="1:11" ht="12.5" customHeight="1" x14ac:dyDescent="0.3">
      <c r="A111" s="4" t="s">
        <v>18</v>
      </c>
      <c r="B111" s="6">
        <v>50444</v>
      </c>
      <c r="C111" s="7">
        <v>10701.804270230499</v>
      </c>
      <c r="D111" s="7">
        <v>14253.861277588599</v>
      </c>
      <c r="E111" s="7">
        <v>25125.776829360901</v>
      </c>
      <c r="F111" s="7">
        <v>362.557622820039</v>
      </c>
      <c r="G111" s="8">
        <f t="shared" si="8"/>
        <v>100</v>
      </c>
      <c r="H111" s="9">
        <f t="shared" si="8"/>
        <v>21.2</v>
      </c>
      <c r="I111" s="9">
        <f t="shared" si="8"/>
        <v>28.3</v>
      </c>
      <c r="J111" s="9">
        <f t="shared" si="8"/>
        <v>49.8</v>
      </c>
      <c r="K111" s="9">
        <f t="shared" si="8"/>
        <v>0.7</v>
      </c>
    </row>
    <row r="112" spans="1:11" ht="12.5" customHeight="1" x14ac:dyDescent="0.3">
      <c r="A112" s="4" t="s">
        <v>19</v>
      </c>
      <c r="B112" s="6">
        <v>53584</v>
      </c>
      <c r="C112" s="7">
        <v>7883.8971021905299</v>
      </c>
      <c r="D112" s="7">
        <v>18680.227142334701</v>
      </c>
      <c r="E112" s="7">
        <v>26679.959978749099</v>
      </c>
      <c r="F112" s="7">
        <v>339.915776725672</v>
      </c>
      <c r="G112" s="8">
        <f t="shared" si="8"/>
        <v>100</v>
      </c>
      <c r="H112" s="9">
        <f t="shared" si="8"/>
        <v>14.7</v>
      </c>
      <c r="I112" s="9">
        <f t="shared" si="8"/>
        <v>34.9</v>
      </c>
      <c r="J112" s="9">
        <f t="shared" si="8"/>
        <v>49.8</v>
      </c>
      <c r="K112" s="9">
        <f t="shared" si="8"/>
        <v>0.6</v>
      </c>
    </row>
    <row r="113" spans="1:11" ht="12.5" customHeight="1" x14ac:dyDescent="0.3">
      <c r="A113" s="4" t="s">
        <v>20</v>
      </c>
      <c r="B113" s="6">
        <v>54404</v>
      </c>
      <c r="C113" s="7">
        <v>6925.7384705991699</v>
      </c>
      <c r="D113" s="7">
        <v>20489.360149292301</v>
      </c>
      <c r="E113" s="7">
        <v>26613.001991738998</v>
      </c>
      <c r="F113" s="7">
        <v>375.89938836960101</v>
      </c>
      <c r="G113" s="8">
        <f t="shared" si="8"/>
        <v>100</v>
      </c>
      <c r="H113" s="9">
        <f t="shared" si="8"/>
        <v>12.7</v>
      </c>
      <c r="I113" s="9">
        <f t="shared" si="8"/>
        <v>37.700000000000003</v>
      </c>
      <c r="J113" s="9">
        <f t="shared" si="8"/>
        <v>48.9</v>
      </c>
      <c r="K113" s="9">
        <f t="shared" si="8"/>
        <v>0.7</v>
      </c>
    </row>
    <row r="114" spans="1:11" ht="12.5" customHeight="1" x14ac:dyDescent="0.3">
      <c r="A114" s="4" t="s">
        <v>21</v>
      </c>
      <c r="B114" s="6">
        <v>51583</v>
      </c>
      <c r="C114" s="7">
        <v>7025.0727065213396</v>
      </c>
      <c r="D114" s="7">
        <v>19844.201831350401</v>
      </c>
      <c r="E114" s="7">
        <v>24328.6302588664</v>
      </c>
      <c r="F114" s="7">
        <v>385.09520326180598</v>
      </c>
      <c r="G114" s="8">
        <f t="shared" si="8"/>
        <v>100</v>
      </c>
      <c r="H114" s="9">
        <f t="shared" si="8"/>
        <v>13.6</v>
      </c>
      <c r="I114" s="9">
        <f t="shared" si="8"/>
        <v>38.5</v>
      </c>
      <c r="J114" s="9">
        <f t="shared" si="8"/>
        <v>47.2</v>
      </c>
      <c r="K114" s="9">
        <f t="shared" si="8"/>
        <v>0.7</v>
      </c>
    </row>
    <row r="115" spans="1:11" ht="12.5" customHeight="1" x14ac:dyDescent="0.3">
      <c r="A115" s="4" t="s">
        <v>22</v>
      </c>
      <c r="B115" s="6">
        <v>54189</v>
      </c>
      <c r="C115" s="7">
        <v>8876.1041334552592</v>
      </c>
      <c r="D115" s="7">
        <v>20376.5223558705</v>
      </c>
      <c r="E115" s="7">
        <v>24460.979058152301</v>
      </c>
      <c r="F115" s="7">
        <v>475.394452521907</v>
      </c>
      <c r="G115" s="8">
        <f t="shared" si="8"/>
        <v>100</v>
      </c>
      <c r="H115" s="9">
        <f t="shared" si="8"/>
        <v>16.399999999999999</v>
      </c>
      <c r="I115" s="9">
        <f t="shared" si="8"/>
        <v>37.6</v>
      </c>
      <c r="J115" s="9">
        <f t="shared" si="8"/>
        <v>45.1</v>
      </c>
      <c r="K115" s="9">
        <f t="shared" si="8"/>
        <v>0.9</v>
      </c>
    </row>
    <row r="116" spans="1:11" ht="12.5" customHeight="1" x14ac:dyDescent="0.3">
      <c r="A116" s="4" t="s">
        <v>23</v>
      </c>
      <c r="B116" s="6">
        <v>59653</v>
      </c>
      <c r="C116" s="7">
        <v>10952.7380025047</v>
      </c>
      <c r="D116" s="7">
        <v>21997.472962885298</v>
      </c>
      <c r="E116" s="7">
        <v>26090.0117781968</v>
      </c>
      <c r="F116" s="7">
        <v>612.77725641330005</v>
      </c>
      <c r="G116" s="8">
        <f t="shared" si="8"/>
        <v>100</v>
      </c>
      <c r="H116" s="9">
        <f t="shared" si="8"/>
        <v>18.399999999999999</v>
      </c>
      <c r="I116" s="9">
        <f t="shared" si="8"/>
        <v>36.9</v>
      </c>
      <c r="J116" s="9">
        <f t="shared" si="8"/>
        <v>43.7</v>
      </c>
      <c r="K116" s="9">
        <f t="shared" si="8"/>
        <v>1</v>
      </c>
    </row>
    <row r="117" spans="1:11" ht="12.5" customHeight="1" x14ac:dyDescent="0.3">
      <c r="A117" s="4" t="s">
        <v>24</v>
      </c>
      <c r="B117" s="6">
        <v>70953</v>
      </c>
      <c r="C117" s="7">
        <v>13949.897613404601</v>
      </c>
      <c r="D117" s="7">
        <v>27739.3292169087</v>
      </c>
      <c r="E117" s="7">
        <v>28281.4908666749</v>
      </c>
      <c r="F117" s="7">
        <v>982.282303011865</v>
      </c>
      <c r="G117" s="8">
        <f t="shared" si="8"/>
        <v>100</v>
      </c>
      <c r="H117" s="9">
        <f t="shared" si="8"/>
        <v>19.7</v>
      </c>
      <c r="I117" s="9">
        <f t="shared" si="8"/>
        <v>39.1</v>
      </c>
      <c r="J117" s="9">
        <f t="shared" si="8"/>
        <v>39.9</v>
      </c>
      <c r="K117" s="9">
        <f t="shared" si="8"/>
        <v>1.4</v>
      </c>
    </row>
    <row r="118" spans="1:11" ht="12.5" customHeight="1" x14ac:dyDescent="0.3">
      <c r="A118" s="4" t="s">
        <v>25</v>
      </c>
      <c r="B118" s="6">
        <v>83093</v>
      </c>
      <c r="C118" s="7">
        <v>17528.836775121701</v>
      </c>
      <c r="D118" s="7">
        <v>31990.362004966199</v>
      </c>
      <c r="E118" s="7">
        <v>32085.511219976001</v>
      </c>
      <c r="F118" s="7">
        <v>1488.28999993606</v>
      </c>
      <c r="G118" s="8">
        <f t="shared" si="8"/>
        <v>100</v>
      </c>
      <c r="H118" s="9">
        <f t="shared" si="8"/>
        <v>21.1</v>
      </c>
      <c r="I118" s="9">
        <f t="shared" si="8"/>
        <v>38.5</v>
      </c>
      <c r="J118" s="9">
        <f t="shared" si="8"/>
        <v>38.6</v>
      </c>
      <c r="K118" s="9">
        <f t="shared" si="8"/>
        <v>1.8</v>
      </c>
    </row>
    <row r="119" spans="1:11" ht="12.5" customHeight="1" x14ac:dyDescent="0.3">
      <c r="A119" s="4" t="s">
        <v>26</v>
      </c>
      <c r="B119" s="6">
        <v>67389</v>
      </c>
      <c r="C119" s="7">
        <v>14101.4127260104</v>
      </c>
      <c r="D119" s="7">
        <v>26153.679720407799</v>
      </c>
      <c r="E119" s="7">
        <v>25304.6180752072</v>
      </c>
      <c r="F119" s="7">
        <v>1829.2894783745601</v>
      </c>
      <c r="G119" s="8">
        <f t="shared" si="8"/>
        <v>100</v>
      </c>
      <c r="H119" s="9">
        <f t="shared" si="8"/>
        <v>20.9</v>
      </c>
      <c r="I119" s="9">
        <f t="shared" si="8"/>
        <v>38.799999999999997</v>
      </c>
      <c r="J119" s="9">
        <f t="shared" si="8"/>
        <v>37.6</v>
      </c>
      <c r="K119" s="9">
        <f t="shared" si="8"/>
        <v>2.7</v>
      </c>
    </row>
    <row r="120" spans="1:11" ht="12.5" customHeight="1" x14ac:dyDescent="0.3">
      <c r="A120" s="4" t="s">
        <v>27</v>
      </c>
      <c r="B120" s="6">
        <v>58423</v>
      </c>
      <c r="C120" s="7">
        <v>12751.415723632699</v>
      </c>
      <c r="D120" s="7">
        <v>23666.899028027601</v>
      </c>
      <c r="E120" s="7">
        <v>19525.133563253901</v>
      </c>
      <c r="F120" s="7">
        <v>2479.5516850857898</v>
      </c>
      <c r="G120" s="8">
        <f t="shared" si="8"/>
        <v>100</v>
      </c>
      <c r="H120" s="9">
        <f t="shared" si="8"/>
        <v>21.8</v>
      </c>
      <c r="I120" s="9">
        <f t="shared" si="8"/>
        <v>40.5</v>
      </c>
      <c r="J120" s="9">
        <f t="shared" si="8"/>
        <v>33.4</v>
      </c>
      <c r="K120" s="9">
        <f t="shared" si="8"/>
        <v>4.2</v>
      </c>
    </row>
    <row r="121" spans="1:11" ht="12.5" customHeight="1" x14ac:dyDescent="0.3">
      <c r="A121" s="4" t="s">
        <v>28</v>
      </c>
      <c r="B121" s="6">
        <v>50998</v>
      </c>
      <c r="C121" s="7">
        <v>13336.1413375579</v>
      </c>
      <c r="D121" s="7">
        <v>19353.004844467701</v>
      </c>
      <c r="E121" s="7">
        <v>13949.4479139745</v>
      </c>
      <c r="F121" s="7">
        <v>4359.4059039999102</v>
      </c>
      <c r="G121" s="8">
        <f t="shared" si="8"/>
        <v>100</v>
      </c>
      <c r="H121" s="9">
        <f t="shared" si="8"/>
        <v>26.2</v>
      </c>
      <c r="I121" s="9">
        <f t="shared" si="8"/>
        <v>37.9</v>
      </c>
      <c r="J121" s="9">
        <f t="shared" si="8"/>
        <v>27.4</v>
      </c>
      <c r="K121" s="9">
        <f t="shared" si="8"/>
        <v>8.5</v>
      </c>
    </row>
    <row r="122" spans="1:11" ht="12.5" customHeight="1" x14ac:dyDescent="0.3">
      <c r="A122" s="4" t="s">
        <v>34</v>
      </c>
      <c r="B122" s="6">
        <v>45560</v>
      </c>
      <c r="C122" s="7">
        <v>12439.015908576201</v>
      </c>
      <c r="D122" s="7">
        <v>14987.8889766715</v>
      </c>
      <c r="E122" s="7">
        <v>10132.6275801183</v>
      </c>
      <c r="F122" s="7">
        <v>8000.46753463396</v>
      </c>
      <c r="G122" s="8">
        <f t="shared" si="8"/>
        <v>100</v>
      </c>
      <c r="H122" s="9">
        <f t="shared" si="8"/>
        <v>27.3</v>
      </c>
      <c r="I122" s="9">
        <f t="shared" si="8"/>
        <v>32.9</v>
      </c>
      <c r="J122" s="9">
        <f t="shared" si="8"/>
        <v>22.2</v>
      </c>
      <c r="K122" s="9">
        <f t="shared" si="8"/>
        <v>17.600000000000001</v>
      </c>
    </row>
    <row r="123" spans="1:11" ht="12.5" customHeight="1" x14ac:dyDescent="0.3">
      <c r="A123" s="4" t="s">
        <v>35</v>
      </c>
      <c r="B123" s="6">
        <v>37082</v>
      </c>
      <c r="C123" s="7">
        <v>9954.4756313692997</v>
      </c>
      <c r="D123" s="7">
        <v>8522.7325408016804</v>
      </c>
      <c r="E123" s="7">
        <v>7028.8196107293297</v>
      </c>
      <c r="F123" s="7">
        <v>11575.972217099699</v>
      </c>
      <c r="G123" s="8">
        <f t="shared" si="8"/>
        <v>100</v>
      </c>
      <c r="H123" s="9">
        <f t="shared" si="8"/>
        <v>26.8</v>
      </c>
      <c r="I123" s="9">
        <f t="shared" si="8"/>
        <v>23</v>
      </c>
      <c r="J123" s="9">
        <f t="shared" si="8"/>
        <v>19</v>
      </c>
      <c r="K123" s="9">
        <f t="shared" si="8"/>
        <v>31.2</v>
      </c>
    </row>
    <row r="124" spans="1:11" ht="12.5" customHeight="1" x14ac:dyDescent="0.3">
      <c r="A124" s="4" t="s">
        <v>36</v>
      </c>
      <c r="B124" s="6">
        <v>13632</v>
      </c>
      <c r="C124" s="7">
        <v>2279.6778137795</v>
      </c>
      <c r="D124" s="7">
        <v>1863.8367734358701</v>
      </c>
      <c r="E124" s="7">
        <v>2513.0827035320699</v>
      </c>
      <c r="F124" s="7">
        <v>6975.4027092525703</v>
      </c>
      <c r="G124" s="8">
        <f t="shared" si="8"/>
        <v>100</v>
      </c>
      <c r="H124" s="9">
        <f t="shared" si="8"/>
        <v>16.7</v>
      </c>
      <c r="I124" s="9">
        <f t="shared" si="8"/>
        <v>13.7</v>
      </c>
      <c r="J124" s="9">
        <f t="shared" si="8"/>
        <v>18.399999999999999</v>
      </c>
      <c r="K124" s="9">
        <f t="shared" si="8"/>
        <v>51.2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356177</v>
      </c>
      <c r="C126" s="7">
        <v>82390.975916047697</v>
      </c>
      <c r="D126" s="7">
        <v>126538.403888778</v>
      </c>
      <c r="E126" s="7">
        <v>110539.240666791</v>
      </c>
      <c r="F126" s="7">
        <v>36708.379528382502</v>
      </c>
      <c r="G126" s="8">
        <f t="shared" ref="G126:K127" si="9">ROUND(B126/$B126%,1)</f>
        <v>100</v>
      </c>
      <c r="H126" s="9">
        <f t="shared" si="9"/>
        <v>23.1</v>
      </c>
      <c r="I126" s="9">
        <f t="shared" si="9"/>
        <v>35.5</v>
      </c>
      <c r="J126" s="9">
        <f t="shared" si="9"/>
        <v>31</v>
      </c>
      <c r="K126" s="9">
        <f t="shared" si="9"/>
        <v>10.3</v>
      </c>
    </row>
    <row r="127" spans="1:11" ht="12.5" customHeight="1" x14ac:dyDescent="0.3">
      <c r="A127" s="4" t="s">
        <v>32</v>
      </c>
      <c r="B127" s="6">
        <v>205695</v>
      </c>
      <c r="C127" s="7">
        <v>50760.726414915604</v>
      </c>
      <c r="D127" s="7">
        <v>68394.362163404396</v>
      </c>
      <c r="E127" s="7">
        <v>53149.111371608</v>
      </c>
      <c r="F127" s="7">
        <v>33390.800050071899</v>
      </c>
      <c r="G127" s="8">
        <f t="shared" si="9"/>
        <v>100</v>
      </c>
      <c r="H127" s="9">
        <f t="shared" si="9"/>
        <v>24.7</v>
      </c>
      <c r="I127" s="9">
        <f t="shared" si="9"/>
        <v>33.299999999999997</v>
      </c>
      <c r="J127" s="9">
        <f t="shared" si="9"/>
        <v>25.8</v>
      </c>
      <c r="K127" s="9">
        <f t="shared" si="9"/>
        <v>16.2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839685</v>
      </c>
      <c r="C130" s="7">
        <v>178655.170586842</v>
      </c>
      <c r="D130" s="7">
        <v>268440.27911401697</v>
      </c>
      <c r="E130" s="7">
        <v>349382.150863213</v>
      </c>
      <c r="F130" s="7">
        <v>43207.3994359278</v>
      </c>
      <c r="G130" s="8">
        <f t="shared" ref="G130:K147" si="10">ROUND(B130/$B130%,1)</f>
        <v>100</v>
      </c>
      <c r="H130" s="9">
        <f t="shared" si="10"/>
        <v>21.3</v>
      </c>
      <c r="I130" s="9">
        <f t="shared" si="10"/>
        <v>32</v>
      </c>
      <c r="J130" s="9">
        <f t="shared" si="10"/>
        <v>41.6</v>
      </c>
      <c r="K130" s="9">
        <f t="shared" si="10"/>
        <v>5.0999999999999996</v>
      </c>
    </row>
    <row r="131" spans="1:11" ht="12.5" customHeight="1" x14ac:dyDescent="0.3">
      <c r="A131" s="4" t="s">
        <v>15</v>
      </c>
      <c r="B131" s="6">
        <v>35535</v>
      </c>
      <c r="C131" s="7">
        <v>3826.33917520867</v>
      </c>
      <c r="D131" s="7">
        <v>37.369394555333699</v>
      </c>
      <c r="E131" s="7">
        <v>29933.741376597402</v>
      </c>
      <c r="F131" s="7">
        <v>1737.5500536386401</v>
      </c>
      <c r="G131" s="8">
        <f t="shared" si="10"/>
        <v>100</v>
      </c>
      <c r="H131" s="9">
        <f t="shared" si="10"/>
        <v>10.8</v>
      </c>
      <c r="I131" s="9">
        <f t="shared" si="10"/>
        <v>0.1</v>
      </c>
      <c r="J131" s="9">
        <f t="shared" si="10"/>
        <v>84.2</v>
      </c>
      <c r="K131" s="9">
        <f t="shared" si="10"/>
        <v>4.9000000000000004</v>
      </c>
    </row>
    <row r="132" spans="1:11" ht="12.5" customHeight="1" x14ac:dyDescent="0.3">
      <c r="A132" s="4" t="s">
        <v>16</v>
      </c>
      <c r="B132" s="6">
        <v>38172</v>
      </c>
      <c r="C132" s="7">
        <v>14929.1407257058</v>
      </c>
      <c r="D132" s="7">
        <v>1258.37006141031</v>
      </c>
      <c r="E132" s="7">
        <v>21055.524836737601</v>
      </c>
      <c r="F132" s="7">
        <v>928.96437614625597</v>
      </c>
      <c r="G132" s="8">
        <f t="shared" si="10"/>
        <v>100</v>
      </c>
      <c r="H132" s="9">
        <f t="shared" si="10"/>
        <v>39.1</v>
      </c>
      <c r="I132" s="9">
        <f t="shared" si="10"/>
        <v>3.3</v>
      </c>
      <c r="J132" s="9">
        <f t="shared" si="10"/>
        <v>55.2</v>
      </c>
      <c r="K132" s="9">
        <f t="shared" si="10"/>
        <v>2.4</v>
      </c>
    </row>
    <row r="133" spans="1:11" ht="12.5" customHeight="1" x14ac:dyDescent="0.3">
      <c r="A133" s="4" t="s">
        <v>17</v>
      </c>
      <c r="B133" s="6">
        <v>41580</v>
      </c>
      <c r="C133" s="7">
        <v>14136.5893526613</v>
      </c>
      <c r="D133" s="7">
        <v>7133.29939012666</v>
      </c>
      <c r="E133" s="7">
        <v>19939.933854492599</v>
      </c>
      <c r="F133" s="7">
        <v>370.17740271946599</v>
      </c>
      <c r="G133" s="8">
        <f t="shared" si="10"/>
        <v>100</v>
      </c>
      <c r="H133" s="9">
        <f t="shared" si="10"/>
        <v>34</v>
      </c>
      <c r="I133" s="9">
        <f t="shared" si="10"/>
        <v>17.2</v>
      </c>
      <c r="J133" s="9">
        <f t="shared" si="10"/>
        <v>48</v>
      </c>
      <c r="K133" s="9">
        <f t="shared" si="10"/>
        <v>0.9</v>
      </c>
    </row>
    <row r="134" spans="1:11" ht="12.5" customHeight="1" x14ac:dyDescent="0.3">
      <c r="A134" s="4" t="s">
        <v>18</v>
      </c>
      <c r="B134" s="6">
        <v>47096</v>
      </c>
      <c r="C134" s="7">
        <v>10099.398879468201</v>
      </c>
      <c r="D134" s="7">
        <v>13410.359865570301</v>
      </c>
      <c r="E134" s="7">
        <v>23244.3646688023</v>
      </c>
      <c r="F134" s="7">
        <v>341.87658615929098</v>
      </c>
      <c r="G134" s="8">
        <f t="shared" si="10"/>
        <v>100</v>
      </c>
      <c r="H134" s="9">
        <f t="shared" si="10"/>
        <v>21.4</v>
      </c>
      <c r="I134" s="9">
        <f t="shared" si="10"/>
        <v>28.5</v>
      </c>
      <c r="J134" s="9">
        <f t="shared" si="10"/>
        <v>49.4</v>
      </c>
      <c r="K134" s="9">
        <f t="shared" si="10"/>
        <v>0.7</v>
      </c>
    </row>
    <row r="135" spans="1:11" ht="12.5" customHeight="1" x14ac:dyDescent="0.3">
      <c r="A135" s="4" t="s">
        <v>19</v>
      </c>
      <c r="B135" s="6">
        <v>51212</v>
      </c>
      <c r="C135" s="7">
        <v>7575.1825964066002</v>
      </c>
      <c r="D135" s="7">
        <v>17607.609858888402</v>
      </c>
      <c r="E135" s="7">
        <v>25705.953654044199</v>
      </c>
      <c r="F135" s="7">
        <v>323.25389066077599</v>
      </c>
      <c r="G135" s="8">
        <f t="shared" si="10"/>
        <v>100</v>
      </c>
      <c r="H135" s="9">
        <f t="shared" si="10"/>
        <v>14.8</v>
      </c>
      <c r="I135" s="9">
        <f t="shared" si="10"/>
        <v>34.4</v>
      </c>
      <c r="J135" s="9">
        <f t="shared" si="10"/>
        <v>50.2</v>
      </c>
      <c r="K135" s="9">
        <f t="shared" si="10"/>
        <v>0.6</v>
      </c>
    </row>
    <row r="136" spans="1:11" ht="12.5" customHeight="1" x14ac:dyDescent="0.3">
      <c r="A136" s="4" t="s">
        <v>20</v>
      </c>
      <c r="B136" s="6">
        <v>53703</v>
      </c>
      <c r="C136" s="7">
        <v>6724.9496161833604</v>
      </c>
      <c r="D136" s="7">
        <v>20314.972072104902</v>
      </c>
      <c r="E136" s="7">
        <v>26305.7492158145</v>
      </c>
      <c r="F136" s="7">
        <v>357.32909589724898</v>
      </c>
      <c r="G136" s="8">
        <f t="shared" si="10"/>
        <v>100</v>
      </c>
      <c r="H136" s="9">
        <f t="shared" si="10"/>
        <v>12.5</v>
      </c>
      <c r="I136" s="9">
        <f t="shared" si="10"/>
        <v>37.799999999999997</v>
      </c>
      <c r="J136" s="9">
        <f t="shared" si="10"/>
        <v>49</v>
      </c>
      <c r="K136" s="9">
        <f t="shared" si="10"/>
        <v>0.7</v>
      </c>
    </row>
    <row r="137" spans="1:11" ht="12.5" customHeight="1" x14ac:dyDescent="0.3">
      <c r="A137" s="4" t="s">
        <v>21</v>
      </c>
      <c r="B137" s="6">
        <v>54182</v>
      </c>
      <c r="C137" s="7">
        <v>7265.5682653535296</v>
      </c>
      <c r="D137" s="7">
        <v>21568.1906108113</v>
      </c>
      <c r="E137" s="7">
        <v>24957.799650971701</v>
      </c>
      <c r="F137" s="7">
        <v>390.44147286342201</v>
      </c>
      <c r="G137" s="8">
        <f t="shared" si="10"/>
        <v>100</v>
      </c>
      <c r="H137" s="9">
        <f t="shared" si="10"/>
        <v>13.4</v>
      </c>
      <c r="I137" s="9">
        <f t="shared" si="10"/>
        <v>39.799999999999997</v>
      </c>
      <c r="J137" s="9">
        <f t="shared" si="10"/>
        <v>46.1</v>
      </c>
      <c r="K137" s="9">
        <f t="shared" si="10"/>
        <v>0.7</v>
      </c>
    </row>
    <row r="138" spans="1:11" ht="12.5" customHeight="1" x14ac:dyDescent="0.3">
      <c r="A138" s="4" t="s">
        <v>22</v>
      </c>
      <c r="B138" s="6">
        <v>51376</v>
      </c>
      <c r="C138" s="7">
        <v>8519.7338959297595</v>
      </c>
      <c r="D138" s="7">
        <v>19440.7004194562</v>
      </c>
      <c r="E138" s="7">
        <v>22955.3466068288</v>
      </c>
      <c r="F138" s="7">
        <v>460.219077785217</v>
      </c>
      <c r="G138" s="8">
        <f t="shared" si="10"/>
        <v>100</v>
      </c>
      <c r="H138" s="9">
        <f t="shared" si="10"/>
        <v>16.600000000000001</v>
      </c>
      <c r="I138" s="9">
        <f t="shared" si="10"/>
        <v>37.799999999999997</v>
      </c>
      <c r="J138" s="9">
        <f t="shared" si="10"/>
        <v>44.7</v>
      </c>
      <c r="K138" s="9">
        <f t="shared" si="10"/>
        <v>0.9</v>
      </c>
    </row>
    <row r="139" spans="1:11" ht="12.5" customHeight="1" x14ac:dyDescent="0.3">
      <c r="A139" s="4" t="s">
        <v>23</v>
      </c>
      <c r="B139" s="6">
        <v>53698</v>
      </c>
      <c r="C139" s="7">
        <v>10108.073092275001</v>
      </c>
      <c r="D139" s="7">
        <v>19755.525292367998</v>
      </c>
      <c r="E139" s="7">
        <v>23263.649203106099</v>
      </c>
      <c r="F139" s="7">
        <v>570.75241225092702</v>
      </c>
      <c r="G139" s="8">
        <f t="shared" si="10"/>
        <v>100</v>
      </c>
      <c r="H139" s="9">
        <f t="shared" si="10"/>
        <v>18.8</v>
      </c>
      <c r="I139" s="9">
        <f t="shared" si="10"/>
        <v>36.799999999999997</v>
      </c>
      <c r="J139" s="9">
        <f t="shared" si="10"/>
        <v>43.3</v>
      </c>
      <c r="K139" s="9">
        <f t="shared" si="10"/>
        <v>1.1000000000000001</v>
      </c>
    </row>
    <row r="140" spans="1:11" ht="12.5" customHeight="1" x14ac:dyDescent="0.3">
      <c r="A140" s="4" t="s">
        <v>24</v>
      </c>
      <c r="B140" s="6">
        <v>58933</v>
      </c>
      <c r="C140" s="7">
        <v>11756.774733076199</v>
      </c>
      <c r="D140" s="7">
        <v>22748.766371460799</v>
      </c>
      <c r="E140" s="7">
        <v>23608.343288964701</v>
      </c>
      <c r="F140" s="7">
        <v>819.11560649824003</v>
      </c>
      <c r="G140" s="8">
        <f t="shared" si="10"/>
        <v>100</v>
      </c>
      <c r="H140" s="9">
        <f t="shared" si="10"/>
        <v>19.899999999999999</v>
      </c>
      <c r="I140" s="9">
        <f t="shared" si="10"/>
        <v>38.6</v>
      </c>
      <c r="J140" s="9">
        <f t="shared" si="10"/>
        <v>40.1</v>
      </c>
      <c r="K140" s="9">
        <f t="shared" si="10"/>
        <v>1.4</v>
      </c>
    </row>
    <row r="141" spans="1:11" ht="12.5" customHeight="1" x14ac:dyDescent="0.3">
      <c r="A141" s="4" t="s">
        <v>25</v>
      </c>
      <c r="B141" s="6">
        <v>69212</v>
      </c>
      <c r="C141" s="7">
        <v>14697.5237857634</v>
      </c>
      <c r="D141" s="7">
        <v>26804.473684267301</v>
      </c>
      <c r="E141" s="7">
        <v>26497.995049287099</v>
      </c>
      <c r="F141" s="7">
        <v>1212.0074806821401</v>
      </c>
      <c r="G141" s="8">
        <f t="shared" si="10"/>
        <v>100</v>
      </c>
      <c r="H141" s="9">
        <f t="shared" si="10"/>
        <v>21.2</v>
      </c>
      <c r="I141" s="9">
        <f t="shared" si="10"/>
        <v>38.700000000000003</v>
      </c>
      <c r="J141" s="9">
        <f t="shared" si="10"/>
        <v>38.299999999999997</v>
      </c>
      <c r="K141" s="9">
        <f t="shared" si="10"/>
        <v>1.8</v>
      </c>
    </row>
    <row r="142" spans="1:11" ht="12.5" customHeight="1" x14ac:dyDescent="0.3">
      <c r="A142" s="4" t="s">
        <v>26</v>
      </c>
      <c r="B142" s="6">
        <v>79690</v>
      </c>
      <c r="C142" s="7">
        <v>17288.1803185522</v>
      </c>
      <c r="D142" s="7">
        <v>30776.3075270587</v>
      </c>
      <c r="E142" s="7">
        <v>29413.327949260602</v>
      </c>
      <c r="F142" s="7">
        <v>2212.1842051284498</v>
      </c>
      <c r="G142" s="8">
        <f t="shared" si="10"/>
        <v>100</v>
      </c>
      <c r="H142" s="9">
        <f t="shared" si="10"/>
        <v>21.7</v>
      </c>
      <c r="I142" s="9">
        <f t="shared" si="10"/>
        <v>38.6</v>
      </c>
      <c r="J142" s="9">
        <f t="shared" si="10"/>
        <v>36.9</v>
      </c>
      <c r="K142" s="9">
        <f t="shared" si="10"/>
        <v>2.8</v>
      </c>
    </row>
    <row r="143" spans="1:11" ht="12.5" customHeight="1" x14ac:dyDescent="0.3">
      <c r="A143" s="4" t="s">
        <v>27</v>
      </c>
      <c r="B143" s="6">
        <v>63262</v>
      </c>
      <c r="C143" s="7">
        <v>14712.3920516002</v>
      </c>
      <c r="D143" s="7">
        <v>25147.966270358698</v>
      </c>
      <c r="E143" s="7">
        <v>20570.664242101098</v>
      </c>
      <c r="F143" s="7">
        <v>2830.9774359399999</v>
      </c>
      <c r="G143" s="8">
        <f t="shared" si="10"/>
        <v>100</v>
      </c>
      <c r="H143" s="9">
        <f t="shared" si="10"/>
        <v>23.3</v>
      </c>
      <c r="I143" s="9">
        <f t="shared" si="10"/>
        <v>39.799999999999997</v>
      </c>
      <c r="J143" s="9">
        <f t="shared" si="10"/>
        <v>32.5</v>
      </c>
      <c r="K143" s="9">
        <f t="shared" si="10"/>
        <v>4.5</v>
      </c>
    </row>
    <row r="144" spans="1:11" ht="12.5" customHeight="1" x14ac:dyDescent="0.3">
      <c r="A144" s="4" t="s">
        <v>28</v>
      </c>
      <c r="B144" s="6">
        <v>52210</v>
      </c>
      <c r="C144" s="7">
        <v>14236.366457800799</v>
      </c>
      <c r="D144" s="7">
        <v>19502.253841404799</v>
      </c>
      <c r="E144" s="7">
        <v>13892.098895589899</v>
      </c>
      <c r="F144" s="7">
        <v>4579.2808052045502</v>
      </c>
      <c r="G144" s="8">
        <f t="shared" si="10"/>
        <v>100</v>
      </c>
      <c r="H144" s="9">
        <f t="shared" si="10"/>
        <v>27.3</v>
      </c>
      <c r="I144" s="9">
        <f t="shared" si="10"/>
        <v>37.4</v>
      </c>
      <c r="J144" s="9">
        <f t="shared" si="10"/>
        <v>26.6</v>
      </c>
      <c r="K144" s="9">
        <f t="shared" si="10"/>
        <v>8.8000000000000007</v>
      </c>
    </row>
    <row r="145" spans="1:11" ht="12.5" customHeight="1" x14ac:dyDescent="0.3">
      <c r="A145" s="4" t="s">
        <v>34</v>
      </c>
      <c r="B145" s="6">
        <v>41034</v>
      </c>
      <c r="C145" s="7">
        <v>11255.510766809401</v>
      </c>
      <c r="D145" s="7">
        <v>13485.748209247</v>
      </c>
      <c r="E145" s="7">
        <v>9103.9172465077008</v>
      </c>
      <c r="F145" s="7">
        <v>7188.8237774358904</v>
      </c>
      <c r="G145" s="8">
        <f t="shared" si="10"/>
        <v>100</v>
      </c>
      <c r="H145" s="9">
        <f t="shared" si="10"/>
        <v>27.4</v>
      </c>
      <c r="I145" s="9">
        <f t="shared" si="10"/>
        <v>32.9</v>
      </c>
      <c r="J145" s="9">
        <f t="shared" si="10"/>
        <v>22.2</v>
      </c>
      <c r="K145" s="9">
        <f t="shared" si="10"/>
        <v>17.5</v>
      </c>
    </row>
    <row r="146" spans="1:11" ht="12.5" customHeight="1" x14ac:dyDescent="0.3">
      <c r="A146" s="4" t="s">
        <v>35</v>
      </c>
      <c r="B146" s="6">
        <v>29508</v>
      </c>
      <c r="C146" s="7">
        <v>8182.3779554716502</v>
      </c>
      <c r="D146" s="7">
        <v>6693.39208407758</v>
      </c>
      <c r="E146" s="7">
        <v>5445.8975931986797</v>
      </c>
      <c r="F146" s="7">
        <v>9186.3323672520801</v>
      </c>
      <c r="G146" s="8">
        <f t="shared" si="10"/>
        <v>100</v>
      </c>
      <c r="H146" s="9">
        <f t="shared" si="10"/>
        <v>27.7</v>
      </c>
      <c r="I146" s="9">
        <f t="shared" si="10"/>
        <v>22.7</v>
      </c>
      <c r="J146" s="9">
        <f t="shared" si="10"/>
        <v>18.5</v>
      </c>
      <c r="K146" s="9">
        <f t="shared" si="10"/>
        <v>31.1</v>
      </c>
    </row>
    <row r="147" spans="1:11" ht="12.5" customHeight="1" x14ac:dyDescent="0.3">
      <c r="A147" s="4" t="s">
        <v>36</v>
      </c>
      <c r="B147" s="6">
        <v>19282</v>
      </c>
      <c r="C147" s="7">
        <v>3341.0689185760898</v>
      </c>
      <c r="D147" s="7">
        <v>2754.9741608511799</v>
      </c>
      <c r="E147" s="7">
        <v>3487.8435309075699</v>
      </c>
      <c r="F147" s="7">
        <v>9698.1133896651609</v>
      </c>
      <c r="G147" s="8">
        <f t="shared" si="10"/>
        <v>100</v>
      </c>
      <c r="H147" s="9">
        <f t="shared" si="10"/>
        <v>17.3</v>
      </c>
      <c r="I147" s="9">
        <f t="shared" si="10"/>
        <v>14.3</v>
      </c>
      <c r="J147" s="9">
        <f t="shared" si="10"/>
        <v>18.100000000000001</v>
      </c>
      <c r="K147" s="9">
        <f t="shared" si="10"/>
        <v>50.3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354198</v>
      </c>
      <c r="C149" s="7">
        <v>83713.420254573793</v>
      </c>
      <c r="D149" s="7">
        <v>125165.115777265</v>
      </c>
      <c r="E149" s="7">
        <v>108411.74450685301</v>
      </c>
      <c r="F149" s="7">
        <v>36907.719461308297</v>
      </c>
      <c r="G149" s="8">
        <f t="shared" ref="G149:K150" si="11">ROUND(B149/$B149%,1)</f>
        <v>100</v>
      </c>
      <c r="H149" s="9">
        <f t="shared" si="11"/>
        <v>23.6</v>
      </c>
      <c r="I149" s="9">
        <f t="shared" si="11"/>
        <v>35.299999999999997</v>
      </c>
      <c r="J149" s="9">
        <f t="shared" si="11"/>
        <v>30.6</v>
      </c>
      <c r="K149" s="9">
        <f t="shared" si="11"/>
        <v>10.4</v>
      </c>
    </row>
    <row r="150" spans="1:11" ht="12.75" customHeight="1" x14ac:dyDescent="0.3">
      <c r="A150" s="14" t="s">
        <v>32</v>
      </c>
      <c r="B150" s="6">
        <v>205296</v>
      </c>
      <c r="C150" s="7">
        <v>51727.7161502581</v>
      </c>
      <c r="D150" s="7">
        <v>67584.334565939294</v>
      </c>
      <c r="E150" s="7">
        <v>52500.421508304898</v>
      </c>
      <c r="F150" s="7">
        <v>33483.5277754977</v>
      </c>
      <c r="G150" s="15">
        <f t="shared" si="11"/>
        <v>100</v>
      </c>
      <c r="H150" s="16">
        <f t="shared" si="11"/>
        <v>25.2</v>
      </c>
      <c r="I150" s="16">
        <f t="shared" si="11"/>
        <v>32.9</v>
      </c>
      <c r="J150" s="16">
        <f t="shared" si="11"/>
        <v>25.6</v>
      </c>
      <c r="K150" s="16">
        <f t="shared" si="11"/>
        <v>16.3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石川県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805258</v>
      </c>
      <c r="C160" s="7">
        <v>173225.737656023</v>
      </c>
      <c r="D160" s="7">
        <v>257398.18720825299</v>
      </c>
      <c r="E160" s="7">
        <v>332047.00773692399</v>
      </c>
      <c r="F160" s="7">
        <v>42587.067398800202</v>
      </c>
      <c r="G160" s="8">
        <f t="shared" ref="G160:K177" si="12">ROUND(B160/$B160%,1)</f>
        <v>100</v>
      </c>
      <c r="H160" s="9">
        <f t="shared" si="12"/>
        <v>21.5</v>
      </c>
      <c r="I160" s="9">
        <f t="shared" si="12"/>
        <v>32</v>
      </c>
      <c r="J160" s="9">
        <f t="shared" si="12"/>
        <v>41.2</v>
      </c>
      <c r="K160" s="9">
        <f t="shared" si="12"/>
        <v>5.3</v>
      </c>
    </row>
    <row r="161" spans="1:11" ht="12.5" customHeight="1" x14ac:dyDescent="0.3">
      <c r="A161" s="4" t="s">
        <v>43</v>
      </c>
      <c r="B161" s="6">
        <v>35193</v>
      </c>
      <c r="C161" s="7">
        <v>3922.2315517278998</v>
      </c>
      <c r="D161" s="7">
        <v>38.778005884630097</v>
      </c>
      <c r="E161" s="7">
        <v>29490.782666498901</v>
      </c>
      <c r="F161" s="7">
        <v>1741.2077758886001</v>
      </c>
      <c r="G161" s="8">
        <f t="shared" si="12"/>
        <v>100</v>
      </c>
      <c r="H161" s="9">
        <f t="shared" si="12"/>
        <v>11.1</v>
      </c>
      <c r="I161" s="9">
        <f t="shared" si="12"/>
        <v>0.1</v>
      </c>
      <c r="J161" s="9">
        <f t="shared" si="12"/>
        <v>83.8</v>
      </c>
      <c r="K161" s="9">
        <f t="shared" si="12"/>
        <v>4.9000000000000004</v>
      </c>
    </row>
    <row r="162" spans="1:11" ht="12.5" customHeight="1" x14ac:dyDescent="0.3">
      <c r="A162" s="4" t="s">
        <v>16</v>
      </c>
      <c r="B162" s="6">
        <v>37545</v>
      </c>
      <c r="C162" s="7">
        <v>14834.372290690901</v>
      </c>
      <c r="D162" s="7">
        <v>1223.94866237816</v>
      </c>
      <c r="E162" s="7">
        <v>20566.573460541302</v>
      </c>
      <c r="F162" s="7">
        <v>920.10558638961697</v>
      </c>
      <c r="G162" s="8">
        <f t="shared" si="12"/>
        <v>100</v>
      </c>
      <c r="H162" s="9">
        <f t="shared" si="12"/>
        <v>39.5</v>
      </c>
      <c r="I162" s="9">
        <f t="shared" si="12"/>
        <v>3.3</v>
      </c>
      <c r="J162" s="9">
        <f t="shared" si="12"/>
        <v>54.8</v>
      </c>
      <c r="K162" s="9">
        <f t="shared" si="12"/>
        <v>2.5</v>
      </c>
    </row>
    <row r="163" spans="1:11" ht="12.5" customHeight="1" x14ac:dyDescent="0.3">
      <c r="A163" s="4" t="s">
        <v>17</v>
      </c>
      <c r="B163" s="6">
        <v>35760</v>
      </c>
      <c r="C163" s="7">
        <v>12260.4149178099</v>
      </c>
      <c r="D163" s="7">
        <v>6015.9328366914497</v>
      </c>
      <c r="E163" s="7">
        <v>17160.689222297799</v>
      </c>
      <c r="F163" s="7">
        <v>322.96302320092502</v>
      </c>
      <c r="G163" s="8">
        <f t="shared" si="12"/>
        <v>100</v>
      </c>
      <c r="H163" s="9">
        <f t="shared" si="12"/>
        <v>34.299999999999997</v>
      </c>
      <c r="I163" s="9">
        <f t="shared" si="12"/>
        <v>16.8</v>
      </c>
      <c r="J163" s="9">
        <f t="shared" si="12"/>
        <v>48</v>
      </c>
      <c r="K163" s="9">
        <f t="shared" si="12"/>
        <v>0.9</v>
      </c>
    </row>
    <row r="164" spans="1:11" ht="12.5" customHeight="1" x14ac:dyDescent="0.3">
      <c r="A164" s="4" t="s">
        <v>15</v>
      </c>
      <c r="B164" s="6">
        <v>42271</v>
      </c>
      <c r="C164" s="7">
        <v>9129.9659928719302</v>
      </c>
      <c r="D164" s="7">
        <v>12041.7324734953</v>
      </c>
      <c r="E164" s="7">
        <v>20789.577904713198</v>
      </c>
      <c r="F164" s="7">
        <v>309.72362891955203</v>
      </c>
      <c r="G164" s="8">
        <f t="shared" si="12"/>
        <v>100</v>
      </c>
      <c r="H164" s="9">
        <f t="shared" si="12"/>
        <v>21.6</v>
      </c>
      <c r="I164" s="9">
        <f t="shared" si="12"/>
        <v>28.5</v>
      </c>
      <c r="J164" s="9">
        <f t="shared" si="12"/>
        <v>49.2</v>
      </c>
      <c r="K164" s="9">
        <f t="shared" si="12"/>
        <v>0.7</v>
      </c>
    </row>
    <row r="165" spans="1:11" ht="12.5" customHeight="1" x14ac:dyDescent="0.3">
      <c r="A165" s="4" t="s">
        <v>19</v>
      </c>
      <c r="B165" s="6">
        <v>47930</v>
      </c>
      <c r="C165" s="7">
        <v>7107.7511338062404</v>
      </c>
      <c r="D165" s="7">
        <v>16544.120329094199</v>
      </c>
      <c r="E165" s="7">
        <v>23972.5485701049</v>
      </c>
      <c r="F165" s="7">
        <v>305.57996699469498</v>
      </c>
      <c r="G165" s="8">
        <f t="shared" si="12"/>
        <v>100</v>
      </c>
      <c r="H165" s="9">
        <f t="shared" si="12"/>
        <v>14.8</v>
      </c>
      <c r="I165" s="9">
        <f t="shared" si="12"/>
        <v>34.5</v>
      </c>
      <c r="J165" s="9">
        <f t="shared" si="12"/>
        <v>50</v>
      </c>
      <c r="K165" s="9">
        <f t="shared" si="12"/>
        <v>0.6</v>
      </c>
    </row>
    <row r="166" spans="1:11" ht="12.5" customHeight="1" x14ac:dyDescent="0.3">
      <c r="A166" s="4" t="s">
        <v>20</v>
      </c>
      <c r="B166" s="6">
        <v>51395</v>
      </c>
      <c r="C166" s="7">
        <v>6416.4868772052596</v>
      </c>
      <c r="D166" s="7">
        <v>19183.0285069005</v>
      </c>
      <c r="E166" s="7">
        <v>25455.703897704399</v>
      </c>
      <c r="F166" s="7">
        <v>339.78071818975002</v>
      </c>
      <c r="G166" s="8">
        <f t="shared" si="12"/>
        <v>100</v>
      </c>
      <c r="H166" s="9">
        <f t="shared" si="12"/>
        <v>12.5</v>
      </c>
      <c r="I166" s="9">
        <f t="shared" si="12"/>
        <v>37.299999999999997</v>
      </c>
      <c r="J166" s="9">
        <f t="shared" si="12"/>
        <v>49.5</v>
      </c>
      <c r="K166" s="9">
        <f t="shared" si="12"/>
        <v>0.7</v>
      </c>
    </row>
    <row r="167" spans="1:11" ht="12.5" customHeight="1" x14ac:dyDescent="0.3">
      <c r="A167" s="4" t="s">
        <v>21</v>
      </c>
      <c r="B167" s="6">
        <v>53472</v>
      </c>
      <c r="C167" s="7">
        <v>7038.1613428315504</v>
      </c>
      <c r="D167" s="7">
        <v>21289.356773671701</v>
      </c>
      <c r="E167" s="7">
        <v>24773.895684876701</v>
      </c>
      <c r="F167" s="7">
        <v>370.586198620071</v>
      </c>
      <c r="G167" s="8">
        <f t="shared" si="12"/>
        <v>100</v>
      </c>
      <c r="H167" s="9">
        <f t="shared" si="12"/>
        <v>13.2</v>
      </c>
      <c r="I167" s="9">
        <f t="shared" si="12"/>
        <v>39.799999999999997</v>
      </c>
      <c r="J167" s="9">
        <f t="shared" si="12"/>
        <v>46.3</v>
      </c>
      <c r="K167" s="9">
        <f t="shared" si="12"/>
        <v>0.7</v>
      </c>
    </row>
    <row r="168" spans="1:11" ht="12.5" customHeight="1" x14ac:dyDescent="0.3">
      <c r="A168" s="4" t="s">
        <v>22</v>
      </c>
      <c r="B168" s="6">
        <v>53953</v>
      </c>
      <c r="C168" s="7">
        <v>8829.6569032087009</v>
      </c>
      <c r="D168" s="7">
        <v>20960.5679235305</v>
      </c>
      <c r="E168" s="7">
        <v>23698.999609874401</v>
      </c>
      <c r="F168" s="7">
        <v>463.77556338637697</v>
      </c>
      <c r="G168" s="8">
        <f t="shared" si="12"/>
        <v>100</v>
      </c>
      <c r="H168" s="9">
        <f t="shared" si="12"/>
        <v>16.399999999999999</v>
      </c>
      <c r="I168" s="9">
        <f t="shared" si="12"/>
        <v>38.799999999999997</v>
      </c>
      <c r="J168" s="9">
        <f t="shared" si="12"/>
        <v>43.9</v>
      </c>
      <c r="K168" s="9">
        <f t="shared" si="12"/>
        <v>0.9</v>
      </c>
    </row>
    <row r="169" spans="1:11" ht="12.5" customHeight="1" x14ac:dyDescent="0.3">
      <c r="A169" s="4" t="s">
        <v>23</v>
      </c>
      <c r="B169" s="6">
        <v>50988</v>
      </c>
      <c r="C169" s="7">
        <v>9666.2133076142509</v>
      </c>
      <c r="D169" s="7">
        <v>18825.142757803002</v>
      </c>
      <c r="E169" s="7">
        <v>21944.518856172599</v>
      </c>
      <c r="F169" s="7">
        <v>552.12507841015997</v>
      </c>
      <c r="G169" s="8">
        <f t="shared" si="12"/>
        <v>100</v>
      </c>
      <c r="H169" s="9">
        <f t="shared" si="12"/>
        <v>19</v>
      </c>
      <c r="I169" s="9">
        <f t="shared" si="12"/>
        <v>36.9</v>
      </c>
      <c r="J169" s="9">
        <f t="shared" si="12"/>
        <v>43</v>
      </c>
      <c r="K169" s="9">
        <f t="shared" si="12"/>
        <v>1.1000000000000001</v>
      </c>
    </row>
    <row r="170" spans="1:11" ht="12.5" customHeight="1" x14ac:dyDescent="0.3">
      <c r="A170" s="4" t="s">
        <v>24</v>
      </c>
      <c r="B170" s="6">
        <v>53111</v>
      </c>
      <c r="C170" s="7">
        <v>10838.3563193014</v>
      </c>
      <c r="D170" s="7">
        <v>20443.699374598302</v>
      </c>
      <c r="E170" s="7">
        <v>21067.379570516099</v>
      </c>
      <c r="F170" s="7">
        <v>761.56473558421499</v>
      </c>
      <c r="G170" s="8">
        <f t="shared" si="12"/>
        <v>100</v>
      </c>
      <c r="H170" s="9">
        <f t="shared" si="12"/>
        <v>20.399999999999999</v>
      </c>
      <c r="I170" s="9">
        <f t="shared" si="12"/>
        <v>38.5</v>
      </c>
      <c r="J170" s="9">
        <f t="shared" si="12"/>
        <v>39.700000000000003</v>
      </c>
      <c r="K170" s="9">
        <f t="shared" si="12"/>
        <v>1.4</v>
      </c>
    </row>
    <row r="171" spans="1:11" ht="12.5" customHeight="1" x14ac:dyDescent="0.3">
      <c r="A171" s="4" t="s">
        <v>25</v>
      </c>
      <c r="B171" s="6">
        <v>57582</v>
      </c>
      <c r="C171" s="7">
        <v>12370.927494633301</v>
      </c>
      <c r="D171" s="7">
        <v>21977.006176631199</v>
      </c>
      <c r="E171" s="7">
        <v>22220.474264087101</v>
      </c>
      <c r="F171" s="7">
        <v>1013.59206464842</v>
      </c>
      <c r="G171" s="8">
        <f t="shared" si="12"/>
        <v>100</v>
      </c>
      <c r="H171" s="9">
        <f t="shared" si="12"/>
        <v>21.5</v>
      </c>
      <c r="I171" s="9">
        <f t="shared" si="12"/>
        <v>38.200000000000003</v>
      </c>
      <c r="J171" s="9">
        <f t="shared" si="12"/>
        <v>38.6</v>
      </c>
      <c r="K171" s="9">
        <f t="shared" si="12"/>
        <v>1.8</v>
      </c>
    </row>
    <row r="172" spans="1:11" ht="12.5" customHeight="1" x14ac:dyDescent="0.3">
      <c r="A172" s="4" t="s">
        <v>26</v>
      </c>
      <c r="B172" s="6">
        <v>66486</v>
      </c>
      <c r="C172" s="7">
        <v>14434.5331706533</v>
      </c>
      <c r="D172" s="7">
        <v>25808.163414683</v>
      </c>
      <c r="E172" s="7">
        <v>24427.3483290894</v>
      </c>
      <c r="F172" s="7">
        <v>1815.9550855743601</v>
      </c>
      <c r="G172" s="8">
        <f t="shared" si="12"/>
        <v>100</v>
      </c>
      <c r="H172" s="9">
        <f t="shared" si="12"/>
        <v>21.7</v>
      </c>
      <c r="I172" s="9">
        <f t="shared" si="12"/>
        <v>38.799999999999997</v>
      </c>
      <c r="J172" s="9">
        <f t="shared" si="12"/>
        <v>36.700000000000003</v>
      </c>
      <c r="K172" s="9">
        <f t="shared" si="12"/>
        <v>2.7</v>
      </c>
    </row>
    <row r="173" spans="1:11" ht="12.5" customHeight="1" x14ac:dyDescent="0.3">
      <c r="A173" s="4" t="s">
        <v>27</v>
      </c>
      <c r="B173" s="6">
        <v>74919</v>
      </c>
      <c r="C173" s="7">
        <v>17874.474794848</v>
      </c>
      <c r="D173" s="7">
        <v>29623.180838631299</v>
      </c>
      <c r="E173" s="7">
        <v>24012.4236462548</v>
      </c>
      <c r="F173" s="7">
        <v>3408.9207202658999</v>
      </c>
      <c r="G173" s="8">
        <f t="shared" si="12"/>
        <v>100</v>
      </c>
      <c r="H173" s="9">
        <f t="shared" si="12"/>
        <v>23.9</v>
      </c>
      <c r="I173" s="9">
        <f t="shared" si="12"/>
        <v>39.5</v>
      </c>
      <c r="J173" s="9">
        <f t="shared" si="12"/>
        <v>32.1</v>
      </c>
      <c r="K173" s="9">
        <f t="shared" si="12"/>
        <v>4.5999999999999996</v>
      </c>
    </row>
    <row r="174" spans="1:11" ht="12.5" customHeight="1" x14ac:dyDescent="0.3">
      <c r="A174" s="4" t="s">
        <v>28</v>
      </c>
      <c r="B174" s="6">
        <v>56869</v>
      </c>
      <c r="C174" s="7">
        <v>16100.9450019959</v>
      </c>
      <c r="D174" s="7">
        <v>20907.535133003199</v>
      </c>
      <c r="E174" s="7">
        <v>14727.841614921699</v>
      </c>
      <c r="F174" s="7">
        <v>5132.6782500791396</v>
      </c>
      <c r="G174" s="8">
        <f t="shared" si="12"/>
        <v>100</v>
      </c>
      <c r="H174" s="9">
        <f t="shared" si="12"/>
        <v>28.3</v>
      </c>
      <c r="I174" s="9">
        <f t="shared" si="12"/>
        <v>36.799999999999997</v>
      </c>
      <c r="J174" s="9">
        <f t="shared" si="12"/>
        <v>25.9</v>
      </c>
      <c r="K174" s="9">
        <f t="shared" si="12"/>
        <v>9</v>
      </c>
    </row>
    <row r="175" spans="1:11" ht="12.5" customHeight="1" x14ac:dyDescent="0.3">
      <c r="A175" s="4" t="s">
        <v>34</v>
      </c>
      <c r="B175" s="6">
        <v>42595</v>
      </c>
      <c r="C175" s="7">
        <v>11770.314950971</v>
      </c>
      <c r="D175" s="7">
        <v>13853.9203997189</v>
      </c>
      <c r="E175" s="7">
        <v>9446.5199217889603</v>
      </c>
      <c r="F175" s="7">
        <v>7524.2447275211198</v>
      </c>
      <c r="G175" s="8">
        <f t="shared" si="12"/>
        <v>100</v>
      </c>
      <c r="H175" s="9">
        <f t="shared" si="12"/>
        <v>27.6</v>
      </c>
      <c r="I175" s="9">
        <f t="shared" si="12"/>
        <v>32.5</v>
      </c>
      <c r="J175" s="9">
        <f t="shared" si="12"/>
        <v>22.2</v>
      </c>
      <c r="K175" s="9">
        <f t="shared" si="12"/>
        <v>17.7</v>
      </c>
    </row>
    <row r="176" spans="1:11" ht="12.5" customHeight="1" x14ac:dyDescent="0.3">
      <c r="A176" s="4" t="s">
        <v>35</v>
      </c>
      <c r="B176" s="6">
        <v>27252</v>
      </c>
      <c r="C176" s="7">
        <v>7518.6592311894001</v>
      </c>
      <c r="D176" s="7">
        <v>6191.5034173964896</v>
      </c>
      <c r="E176" s="7">
        <v>5102.6547130210702</v>
      </c>
      <c r="F176" s="7">
        <v>8439.1826383930293</v>
      </c>
      <c r="G176" s="8">
        <f t="shared" si="12"/>
        <v>100</v>
      </c>
      <c r="H176" s="9">
        <f t="shared" si="12"/>
        <v>27.6</v>
      </c>
      <c r="I176" s="9">
        <f t="shared" si="12"/>
        <v>22.7</v>
      </c>
      <c r="J176" s="9">
        <f t="shared" si="12"/>
        <v>18.7</v>
      </c>
      <c r="K176" s="9">
        <f t="shared" si="12"/>
        <v>31</v>
      </c>
    </row>
    <row r="177" spans="1:11" ht="12.5" customHeight="1" x14ac:dyDescent="0.3">
      <c r="A177" s="4" t="s">
        <v>36</v>
      </c>
      <c r="B177" s="6">
        <v>17937</v>
      </c>
      <c r="C177" s="7">
        <v>3112.2723746634902</v>
      </c>
      <c r="D177" s="7">
        <v>2470.5701841413402</v>
      </c>
      <c r="E177" s="7">
        <v>3189.0758044609101</v>
      </c>
      <c r="F177" s="7">
        <v>9165.0816367342504</v>
      </c>
      <c r="G177" s="8">
        <f t="shared" si="12"/>
        <v>100</v>
      </c>
      <c r="H177" s="9">
        <f t="shared" si="12"/>
        <v>17.399999999999999</v>
      </c>
      <c r="I177" s="9">
        <f t="shared" si="12"/>
        <v>13.8</v>
      </c>
      <c r="J177" s="9">
        <f t="shared" si="12"/>
        <v>17.8</v>
      </c>
      <c r="K177" s="9">
        <f t="shared" si="12"/>
        <v>51.1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343640</v>
      </c>
      <c r="C179" s="7">
        <v>83182.127018954503</v>
      </c>
      <c r="D179" s="7">
        <v>120831.879564205</v>
      </c>
      <c r="E179" s="7">
        <v>103126.33829362399</v>
      </c>
      <c r="F179" s="7">
        <v>36499.655123216202</v>
      </c>
      <c r="G179" s="8">
        <f t="shared" ref="G179:K180" si="13">ROUND(B179/$B179%,1)</f>
        <v>100</v>
      </c>
      <c r="H179" s="9">
        <f t="shared" si="13"/>
        <v>24.2</v>
      </c>
      <c r="I179" s="9">
        <f t="shared" si="13"/>
        <v>35.200000000000003</v>
      </c>
      <c r="J179" s="9">
        <f t="shared" si="13"/>
        <v>30</v>
      </c>
      <c r="K179" s="9">
        <f t="shared" si="13"/>
        <v>10.6</v>
      </c>
    </row>
    <row r="180" spans="1:11" ht="12.75" customHeight="1" x14ac:dyDescent="0.3">
      <c r="A180" s="14" t="s">
        <v>32</v>
      </c>
      <c r="B180" s="6">
        <v>219572</v>
      </c>
      <c r="C180" s="7">
        <v>56376.666353667897</v>
      </c>
      <c r="D180" s="7">
        <v>73046.7099728912</v>
      </c>
      <c r="E180" s="7">
        <v>56478.515700447497</v>
      </c>
      <c r="F180" s="7">
        <v>33670.107972993399</v>
      </c>
      <c r="G180" s="15">
        <f t="shared" si="13"/>
        <v>100</v>
      </c>
      <c r="H180" s="16">
        <f t="shared" si="13"/>
        <v>25.7</v>
      </c>
      <c r="I180" s="16">
        <f t="shared" si="13"/>
        <v>33.299999999999997</v>
      </c>
      <c r="J180" s="16">
        <f t="shared" si="13"/>
        <v>25.7</v>
      </c>
      <c r="K180" s="16">
        <f t="shared" si="13"/>
        <v>15.3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995.16099999999994</v>
      </c>
      <c r="C231" s="27">
        <f>C8/1000</f>
        <v>162.53100000000001</v>
      </c>
      <c r="D231" s="27">
        <f>D8/1000</f>
        <v>306.30399999999997</v>
      </c>
      <c r="E231" s="27">
        <f>E8/1000</f>
        <v>491.35865247167197</v>
      </c>
      <c r="F231" s="27">
        <f>F8/1000</f>
        <v>34.9673475283277</v>
      </c>
      <c r="G231" s="27"/>
      <c r="H231" s="28">
        <f>100*C231/SUM($C231:$F231)</f>
        <v>16.332131182793546</v>
      </c>
      <c r="I231" s="28">
        <f t="shared" ref="I231:K237" si="14">100*D231/SUM($C231:$F231)</f>
        <v>30.779341232222738</v>
      </c>
      <c r="J231" s="28">
        <f t="shared" si="14"/>
        <v>49.374789855276902</v>
      </c>
      <c r="K231" s="28">
        <f t="shared" si="14"/>
        <v>3.5137377297068229</v>
      </c>
    </row>
    <row r="232" spans="1:11" x14ac:dyDescent="0.2">
      <c r="A232" s="1">
        <v>2025</v>
      </c>
      <c r="B232" s="27">
        <f>B31/1000</f>
        <v>970.18799999999999</v>
      </c>
      <c r="C232" s="27">
        <f>C31/1000</f>
        <v>177.02955124919799</v>
      </c>
      <c r="D232" s="27">
        <f>D31/1000</f>
        <v>304.73501722780401</v>
      </c>
      <c r="E232" s="27">
        <f>E31/1000</f>
        <v>451.78706529883999</v>
      </c>
      <c r="F232" s="27">
        <f>F31/1000</f>
        <v>36.636366224158003</v>
      </c>
      <c r="G232" s="27"/>
      <c r="H232" s="28">
        <f t="shared" ref="H232:K253" si="15">100*C232/SUM($C232:$F232)</f>
        <v>18.246932682036675</v>
      </c>
      <c r="I232" s="28">
        <f t="shared" si="14"/>
        <v>31.409893466813031</v>
      </c>
      <c r="J232" s="28">
        <f t="shared" si="14"/>
        <v>46.566960764185914</v>
      </c>
      <c r="K232" s="28">
        <f t="shared" si="14"/>
        <v>3.7762130869643826</v>
      </c>
    </row>
    <row r="233" spans="1:11" x14ac:dyDescent="0.2">
      <c r="A233" s="1">
        <v>2030</v>
      </c>
      <c r="B233" s="27">
        <f>B54/1000</f>
        <v>946.82799999999997</v>
      </c>
      <c r="C233" s="27">
        <f>C54/1000</f>
        <v>186.07559933221299</v>
      </c>
      <c r="D233" s="27">
        <f>D54/1000</f>
        <v>299.55587155131298</v>
      </c>
      <c r="E233" s="27">
        <f>E54/1000</f>
        <v>421.93272856353201</v>
      </c>
      <c r="F233" s="27">
        <f>F54/1000</f>
        <v>39.2638005529423</v>
      </c>
      <c r="G233" s="27"/>
      <c r="H233" s="28">
        <f t="shared" si="15"/>
        <v>19.652523935943272</v>
      </c>
      <c r="I233" s="28">
        <f t="shared" si="14"/>
        <v>31.637834068205937</v>
      </c>
      <c r="J233" s="28">
        <f t="shared" si="14"/>
        <v>44.562764151834536</v>
      </c>
      <c r="K233" s="28">
        <f t="shared" si="14"/>
        <v>4.1468778440162612</v>
      </c>
    </row>
    <row r="234" spans="1:11" x14ac:dyDescent="0.2">
      <c r="A234" s="1">
        <v>2035</v>
      </c>
      <c r="B234" s="27">
        <f>B84/1000</f>
        <v>916.15099999999995</v>
      </c>
      <c r="C234" s="27">
        <f>C84/1000</f>
        <v>188.238946799019</v>
      </c>
      <c r="D234" s="27">
        <f>D84/1000</f>
        <v>290.480149346845</v>
      </c>
      <c r="E234" s="27">
        <f>E84/1000</f>
        <v>395.43344774683402</v>
      </c>
      <c r="F234" s="27">
        <f>F84/1000</f>
        <v>41.998456107302005</v>
      </c>
      <c r="G234" s="27"/>
      <c r="H234" s="28">
        <f t="shared" si="15"/>
        <v>20.546716294477545</v>
      </c>
      <c r="I234" s="28">
        <f t="shared" si="14"/>
        <v>31.706579957544658</v>
      </c>
      <c r="J234" s="28">
        <f t="shared" si="14"/>
        <v>43.162475153859347</v>
      </c>
      <c r="K234" s="28">
        <f t="shared" si="14"/>
        <v>4.5842285941184375</v>
      </c>
    </row>
    <row r="235" spans="1:11" x14ac:dyDescent="0.2">
      <c r="A235" s="1">
        <v>2040</v>
      </c>
      <c r="B235" s="27">
        <f>B107/1000</f>
        <v>877.82600000000002</v>
      </c>
      <c r="C235" s="27">
        <f>C107/1000</f>
        <v>185.07178015082002</v>
      </c>
      <c r="D235" s="27">
        <f>D107/1000</f>
        <v>279.31580222551702</v>
      </c>
      <c r="E235" s="27">
        <f>E107/1000</f>
        <v>369.97676882163699</v>
      </c>
      <c r="F235" s="27">
        <f>F107/1000</f>
        <v>43.461648802025998</v>
      </c>
      <c r="G235" s="27"/>
      <c r="H235" s="28">
        <f t="shared" si="15"/>
        <v>21.082968623715864</v>
      </c>
      <c r="I235" s="28">
        <f t="shared" si="14"/>
        <v>31.819039561999421</v>
      </c>
      <c r="J235" s="28">
        <f t="shared" si="14"/>
        <v>42.146936730244605</v>
      </c>
      <c r="K235" s="28">
        <f t="shared" si="14"/>
        <v>4.9510550840401173</v>
      </c>
    </row>
    <row r="236" spans="1:11" x14ac:dyDescent="0.2">
      <c r="A236" s="1">
        <v>2045</v>
      </c>
      <c r="B236" s="27">
        <f>B130/1000</f>
        <v>839.68499999999995</v>
      </c>
      <c r="C236" s="27">
        <f>C130/1000</f>
        <v>178.65517058684199</v>
      </c>
      <c r="D236" s="27">
        <f>D130/1000</f>
        <v>268.44027911401696</v>
      </c>
      <c r="E236" s="27">
        <f>E130/1000</f>
        <v>349.38215086321298</v>
      </c>
      <c r="F236" s="27">
        <f>F130/1000</f>
        <v>43.207399435927798</v>
      </c>
      <c r="G236" s="27"/>
      <c r="H236" s="28">
        <f t="shared" si="15"/>
        <v>21.276451358169084</v>
      </c>
      <c r="I236" s="28">
        <f t="shared" si="14"/>
        <v>31.969164521697667</v>
      </c>
      <c r="J236" s="28">
        <f t="shared" si="14"/>
        <v>41.608716466676562</v>
      </c>
      <c r="K236" s="28">
        <f t="shared" si="14"/>
        <v>5.145667653456691</v>
      </c>
    </row>
    <row r="237" spans="1:11" x14ac:dyDescent="0.2">
      <c r="A237" s="1">
        <v>2050</v>
      </c>
      <c r="B237" s="27">
        <f>B160/1000</f>
        <v>805.25800000000004</v>
      </c>
      <c r="C237" s="27">
        <f>C160/1000</f>
        <v>173.225737656023</v>
      </c>
      <c r="D237" s="27">
        <f>D160/1000</f>
        <v>257.39818720825298</v>
      </c>
      <c r="E237" s="27">
        <f>E160/1000</f>
        <v>332.047007736924</v>
      </c>
      <c r="F237" s="27">
        <f>F160/1000</f>
        <v>42.587067398800201</v>
      </c>
      <c r="G237" s="27"/>
      <c r="H237" s="28">
        <f t="shared" si="15"/>
        <v>21.511830699728904</v>
      </c>
      <c r="I237" s="28">
        <f t="shared" si="14"/>
        <v>31.964685505546409</v>
      </c>
      <c r="J237" s="28">
        <f t="shared" si="14"/>
        <v>41.23485985074646</v>
      </c>
      <c r="K237" s="28">
        <f t="shared" si="14"/>
        <v>5.2886239439782274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337.17099999999999</v>
      </c>
      <c r="C239" s="27">
        <f>C27/1000</f>
        <v>57.075840695192703</v>
      </c>
      <c r="D239" s="27">
        <f>D27/1000</f>
        <v>126.57660977979801</v>
      </c>
      <c r="E239" s="27">
        <f>E27/1000</f>
        <v>127.050830381483</v>
      </c>
      <c r="F239" s="27">
        <f>F27/1000</f>
        <v>26.467719143525798</v>
      </c>
      <c r="G239" s="27"/>
      <c r="H239" s="28">
        <f t="shared" si="15"/>
        <v>16.927861736386813</v>
      </c>
      <c r="I239" s="28">
        <f t="shared" si="15"/>
        <v>37.540775980080781</v>
      </c>
      <c r="J239" s="28">
        <f t="shared" si="15"/>
        <v>37.68142289268151</v>
      </c>
      <c r="K239" s="28">
        <f t="shared" si="15"/>
        <v>7.8499393908508832</v>
      </c>
    </row>
    <row r="240" spans="1:11" x14ac:dyDescent="0.2">
      <c r="A240" s="1">
        <v>2025</v>
      </c>
      <c r="B240" s="27">
        <f>B50/1000</f>
        <v>340.52</v>
      </c>
      <c r="C240" s="27">
        <f>C50/1000</f>
        <v>65.087926780940847</v>
      </c>
      <c r="D240" s="27">
        <f>D50/1000</f>
        <v>128.42592110556018</v>
      </c>
      <c r="E240" s="27">
        <f>E50/1000</f>
        <v>118.73618982213739</v>
      </c>
      <c r="F240" s="27">
        <f>F50/1000</f>
        <v>28.269962291361551</v>
      </c>
      <c r="G240" s="27"/>
      <c r="H240" s="28">
        <f t="shared" si="15"/>
        <v>19.114274280788461</v>
      </c>
      <c r="I240" s="28">
        <f t="shared" si="15"/>
        <v>37.714648509796838</v>
      </c>
      <c r="J240" s="28">
        <f t="shared" si="15"/>
        <v>34.869079590666452</v>
      </c>
      <c r="K240" s="28">
        <f t="shared" si="15"/>
        <v>8.3019976187482563</v>
      </c>
    </row>
    <row r="241" spans="1:11" x14ac:dyDescent="0.2">
      <c r="A241" s="1">
        <v>2030</v>
      </c>
      <c r="B241" s="27">
        <f>B73/1000</f>
        <v>341.08800000000002</v>
      </c>
      <c r="C241" s="27">
        <f>C73/1000</f>
        <v>71.499783899189296</v>
      </c>
      <c r="D241" s="27">
        <f>D73/1000</f>
        <v>126.81912914278199</v>
      </c>
      <c r="E241" s="27">
        <f>E73/1000</f>
        <v>111.59837966299899</v>
      </c>
      <c r="F241" s="27">
        <f>F73/1000</f>
        <v>31.1707072950298</v>
      </c>
      <c r="G241" s="27"/>
      <c r="H241" s="28">
        <f t="shared" si="15"/>
        <v>20.962268945019844</v>
      </c>
      <c r="I241" s="28">
        <f t="shared" si="15"/>
        <v>37.180765416192287</v>
      </c>
      <c r="J241" s="28">
        <f t="shared" si="15"/>
        <v>32.718354108910006</v>
      </c>
      <c r="K241" s="28">
        <f t="shared" si="15"/>
        <v>9.1386115298778599</v>
      </c>
    </row>
    <row r="242" spans="1:11" x14ac:dyDescent="0.2">
      <c r="A242" s="1">
        <v>2035</v>
      </c>
      <c r="B242" s="27">
        <f>B103/1000</f>
        <v>343.58600000000001</v>
      </c>
      <c r="C242" s="27">
        <f>C103/1000</f>
        <v>76.687897580434097</v>
      </c>
      <c r="D242" s="27">
        <f>D103/1000</f>
        <v>124.482914666783</v>
      </c>
      <c r="E242" s="27">
        <f>E103/1000</f>
        <v>108.021395413333</v>
      </c>
      <c r="F242" s="27">
        <f>F103/1000</f>
        <v>34.393792339449803</v>
      </c>
      <c r="G242" s="27"/>
      <c r="H242" s="28">
        <f t="shared" si="15"/>
        <v>22.319855168846846</v>
      </c>
      <c r="I242" s="28">
        <f t="shared" si="15"/>
        <v>36.230496780073416</v>
      </c>
      <c r="J242" s="28">
        <f t="shared" si="15"/>
        <v>31.439405392924339</v>
      </c>
      <c r="K242" s="28">
        <f t="shared" si="15"/>
        <v>10.0102426581554</v>
      </c>
    </row>
    <row r="243" spans="1:11" x14ac:dyDescent="0.2">
      <c r="A243" s="1">
        <v>2040</v>
      </c>
      <c r="B243" s="27">
        <f>B126/1000</f>
        <v>356.17700000000002</v>
      </c>
      <c r="C243" s="27">
        <f>C126/1000</f>
        <v>82.390975916047694</v>
      </c>
      <c r="D243" s="27">
        <f>D126/1000</f>
        <v>126.53840388877801</v>
      </c>
      <c r="E243" s="27">
        <f>E126/1000</f>
        <v>110.539240666791</v>
      </c>
      <c r="F243" s="27">
        <f>F126/1000</f>
        <v>36.708379528382501</v>
      </c>
      <c r="G243" s="27"/>
      <c r="H243" s="28">
        <f t="shared" si="15"/>
        <v>23.13203152254297</v>
      </c>
      <c r="I243" s="28">
        <f t="shared" si="15"/>
        <v>35.526831852920957</v>
      </c>
      <c r="J243" s="28">
        <f t="shared" si="15"/>
        <v>31.034918219534461</v>
      </c>
      <c r="K243" s="28">
        <f t="shared" si="15"/>
        <v>10.306218405001609</v>
      </c>
    </row>
    <row r="244" spans="1:11" x14ac:dyDescent="0.2">
      <c r="A244" s="1">
        <v>2045</v>
      </c>
      <c r="B244" s="27">
        <f>B149/1000</f>
        <v>354.19799999999998</v>
      </c>
      <c r="C244" s="27">
        <f>C149/1000</f>
        <v>83.713420254573791</v>
      </c>
      <c r="D244" s="27">
        <f>D149/1000</f>
        <v>125.165115777265</v>
      </c>
      <c r="E244" s="27">
        <f>E149/1000</f>
        <v>108.41174450685301</v>
      </c>
      <c r="F244" s="27">
        <f>F149/1000</f>
        <v>36.907719461308297</v>
      </c>
      <c r="G244" s="27"/>
      <c r="H244" s="28">
        <f t="shared" si="15"/>
        <v>23.634639454365569</v>
      </c>
      <c r="I244" s="28">
        <f t="shared" si="15"/>
        <v>35.337612233063133</v>
      </c>
      <c r="J244" s="28">
        <f t="shared" si="15"/>
        <v>30.607667041274361</v>
      </c>
      <c r="K244" s="28">
        <f t="shared" si="15"/>
        <v>10.420081271296924</v>
      </c>
    </row>
    <row r="245" spans="1:11" x14ac:dyDescent="0.2">
      <c r="A245" s="1">
        <v>2050</v>
      </c>
      <c r="B245" s="27">
        <f>B179/1000</f>
        <v>343.64</v>
      </c>
      <c r="C245" s="27">
        <f>C179/1000</f>
        <v>83.182127018954503</v>
      </c>
      <c r="D245" s="27">
        <f>D179/1000</f>
        <v>120.831879564205</v>
      </c>
      <c r="E245" s="27">
        <f>E179/1000</f>
        <v>103.12633829362399</v>
      </c>
      <c r="F245" s="27">
        <f>F179/1000</f>
        <v>36.499655123216201</v>
      </c>
      <c r="G245" s="27"/>
      <c r="H245" s="28">
        <f t="shared" si="15"/>
        <v>24.206182929506046</v>
      </c>
      <c r="I245" s="28">
        <f t="shared" si="15"/>
        <v>35.162344186999505</v>
      </c>
      <c r="J245" s="28">
        <f t="shared" si="15"/>
        <v>30.009992519387755</v>
      </c>
      <c r="K245" s="28">
        <f t="shared" si="15"/>
        <v>10.62148036410669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171.62899999999999</v>
      </c>
      <c r="C247" s="27">
        <f>C28/1000</f>
        <v>32.040686323647201</v>
      </c>
      <c r="D247" s="27">
        <f>D28/1000</f>
        <v>57.476359308504399</v>
      </c>
      <c r="E247" s="27">
        <f>E28/1000</f>
        <v>59.003218257500599</v>
      </c>
      <c r="F247" s="27">
        <f>F28/1000</f>
        <v>23.108736110347703</v>
      </c>
      <c r="G247" s="27"/>
      <c r="H247" s="28">
        <f t="shared" si="15"/>
        <v>18.668573681398374</v>
      </c>
      <c r="I247" s="28">
        <f t="shared" si="15"/>
        <v>33.488722365395375</v>
      </c>
      <c r="J247" s="28">
        <f t="shared" si="15"/>
        <v>34.378349962710637</v>
      </c>
      <c r="K247" s="28">
        <f t="shared" si="15"/>
        <v>13.464353990495614</v>
      </c>
    </row>
    <row r="248" spans="1:11" x14ac:dyDescent="0.2">
      <c r="A248" s="1">
        <v>2025</v>
      </c>
      <c r="B248" s="27">
        <f>B51/1000</f>
        <v>205.15600000000001</v>
      </c>
      <c r="C248" s="27">
        <f>C51/1000</f>
        <v>42.848251106693752</v>
      </c>
      <c r="D248" s="27">
        <f>D51/1000</f>
        <v>73.281926672868153</v>
      </c>
      <c r="E248" s="27">
        <f>E51/1000</f>
        <v>63.411504980491927</v>
      </c>
      <c r="F248" s="27">
        <f>F51/1000</f>
        <v>25.614317239946153</v>
      </c>
      <c r="G248" s="27"/>
      <c r="H248" s="28">
        <f t="shared" si="15"/>
        <v>20.885692403192571</v>
      </c>
      <c r="I248" s="28">
        <f t="shared" si="15"/>
        <v>35.720099179584388</v>
      </c>
      <c r="J248" s="28">
        <f t="shared" si="15"/>
        <v>30.908920519259453</v>
      </c>
      <c r="K248" s="28">
        <f t="shared" si="15"/>
        <v>12.485287897963575</v>
      </c>
    </row>
    <row r="249" spans="1:11" x14ac:dyDescent="0.2">
      <c r="A249" s="1">
        <v>2030</v>
      </c>
      <c r="B249" s="27">
        <f>B74/1000</f>
        <v>214.00399999999999</v>
      </c>
      <c r="C249" s="27">
        <f>C74/1000</f>
        <v>48.705650305219805</v>
      </c>
      <c r="D249" s="27">
        <f>D74/1000</f>
        <v>75.990281476286199</v>
      </c>
      <c r="E249" s="27">
        <f>E74/1000</f>
        <v>60.667696260917403</v>
      </c>
      <c r="F249" s="27">
        <f>F74/1000</f>
        <v>28.640371957576601</v>
      </c>
      <c r="G249" s="27"/>
      <c r="H249" s="28">
        <f t="shared" si="15"/>
        <v>22.759224269275247</v>
      </c>
      <c r="I249" s="28">
        <f t="shared" si="15"/>
        <v>35.50881360922515</v>
      </c>
      <c r="J249" s="28">
        <f t="shared" si="15"/>
        <v>28.348860890879326</v>
      </c>
      <c r="K249" s="28">
        <f t="shared" si="15"/>
        <v>13.383101230620268</v>
      </c>
    </row>
    <row r="250" spans="1:11" x14ac:dyDescent="0.2">
      <c r="A250" s="1">
        <v>2035</v>
      </c>
      <c r="B250" s="27">
        <f>B104/1000</f>
        <v>210.78700000000001</v>
      </c>
      <c r="C250" s="27">
        <f>C104/1000</f>
        <v>50.473366135824399</v>
      </c>
      <c r="D250" s="27">
        <f>D104/1000</f>
        <v>72.512134420004102</v>
      </c>
      <c r="E250" s="27">
        <f>E104/1000</f>
        <v>56.219434803987198</v>
      </c>
      <c r="F250" s="27">
        <f>F104/1000</f>
        <v>31.582064640184299</v>
      </c>
      <c r="G250" s="27"/>
      <c r="H250" s="28">
        <f t="shared" si="15"/>
        <v>23.945198772136994</v>
      </c>
      <c r="I250" s="28">
        <f t="shared" si="15"/>
        <v>34.400667223312688</v>
      </c>
      <c r="J250" s="28">
        <f t="shared" si="15"/>
        <v>26.671205911174411</v>
      </c>
      <c r="K250" s="28">
        <f t="shared" si="15"/>
        <v>14.982928093375921</v>
      </c>
    </row>
    <row r="251" spans="1:11" x14ac:dyDescent="0.2">
      <c r="A251" s="1">
        <v>2040</v>
      </c>
      <c r="B251" s="27">
        <f>B127/1000</f>
        <v>205.69499999999999</v>
      </c>
      <c r="C251" s="27">
        <f>C127/1000</f>
        <v>50.760726414915602</v>
      </c>
      <c r="D251" s="27">
        <f>D127/1000</f>
        <v>68.394362163404395</v>
      </c>
      <c r="E251" s="27">
        <f>E127/1000</f>
        <v>53.149111371608001</v>
      </c>
      <c r="F251" s="27">
        <f>F127/1000</f>
        <v>33.390800050071896</v>
      </c>
      <c r="G251" s="27"/>
      <c r="H251" s="28">
        <f t="shared" si="15"/>
        <v>24.67766664961016</v>
      </c>
      <c r="I251" s="28">
        <f t="shared" si="15"/>
        <v>33.250376607795239</v>
      </c>
      <c r="J251" s="28">
        <f t="shared" si="15"/>
        <v>25.838795970542805</v>
      </c>
      <c r="K251" s="28">
        <f t="shared" si="15"/>
        <v>16.233160772051779</v>
      </c>
    </row>
    <row r="252" spans="1:11" x14ac:dyDescent="0.2">
      <c r="A252" s="1">
        <v>2045</v>
      </c>
      <c r="B252" s="27">
        <f>B150/1000</f>
        <v>205.29599999999999</v>
      </c>
      <c r="C252" s="27">
        <f>C150/1000</f>
        <v>51.727716150258104</v>
      </c>
      <c r="D252" s="27">
        <f>D150/1000</f>
        <v>67.584334565939301</v>
      </c>
      <c r="E252" s="27">
        <f>E150/1000</f>
        <v>52.500421508304896</v>
      </c>
      <c r="F252" s="27">
        <f>F150/1000</f>
        <v>33.483527775497699</v>
      </c>
      <c r="G252" s="27"/>
      <c r="H252" s="28">
        <f t="shared" si="15"/>
        <v>25.196650762926751</v>
      </c>
      <c r="I252" s="28">
        <f t="shared" si="15"/>
        <v>32.92043418573148</v>
      </c>
      <c r="J252" s="28">
        <f t="shared" si="15"/>
        <v>25.573036741244302</v>
      </c>
      <c r="K252" s="28">
        <f t="shared" si="15"/>
        <v>16.309878310097471</v>
      </c>
    </row>
    <row r="253" spans="1:11" x14ac:dyDescent="0.2">
      <c r="A253" s="1">
        <v>2050</v>
      </c>
      <c r="B253" s="27">
        <f>B180/1000</f>
        <v>219.572</v>
      </c>
      <c r="C253" s="27">
        <f>C180/1000</f>
        <v>56.3766663536679</v>
      </c>
      <c r="D253" s="27">
        <f>D180/1000</f>
        <v>73.046709972891193</v>
      </c>
      <c r="E253" s="27">
        <f>E180/1000</f>
        <v>56.478515700447495</v>
      </c>
      <c r="F253" s="27">
        <f>F180/1000</f>
        <v>33.670107972993399</v>
      </c>
      <c r="G253" s="27"/>
      <c r="H253" s="28">
        <f t="shared" si="15"/>
        <v>25.67570835701633</v>
      </c>
      <c r="I253" s="28">
        <f t="shared" si="15"/>
        <v>33.267770923838739</v>
      </c>
      <c r="J253" s="28">
        <f t="shared" si="15"/>
        <v>25.722093755327407</v>
      </c>
      <c r="K253" s="28">
        <f t="shared" si="15"/>
        <v>15.334426963817517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995.16099999999994</v>
      </c>
      <c r="C257" s="27">
        <f>SUM(B9:B18)/1000</f>
        <v>657.99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970.18799999999999</v>
      </c>
      <c r="C258" s="27">
        <f>SUM(B32:B41)/1000</f>
        <v>629.66800000000001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946.82799999999997</v>
      </c>
      <c r="C259" s="27">
        <f>SUM(B55:B64)/1000</f>
        <v>605.74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916.15099999999995</v>
      </c>
      <c r="C260" s="27">
        <f>SUM(B85:B94)/1000</f>
        <v>572.56500000000005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877.82600000000002</v>
      </c>
      <c r="C261" s="27">
        <f>SUM(B108:B117)/1000</f>
        <v>521.649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839.68499999999995</v>
      </c>
      <c r="C262" s="27">
        <f>SUM(B131:B140)/1000</f>
        <v>485.48700000000002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805.25800000000004</v>
      </c>
      <c r="C263" s="27">
        <f>SUM(B161:B170)/1000</f>
        <v>461.61799999999999</v>
      </c>
      <c r="D263" s="27"/>
      <c r="E263" s="27"/>
      <c r="H263" s="29">
        <f t="shared" si="16"/>
        <v>100.00000000000001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C633F-862E-4DC2-B1C6-7C2B632D0C1F}">
  <sheetPr codeName="Sheet23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77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671054</v>
      </c>
      <c r="C8" s="7">
        <v>86282</v>
      </c>
      <c r="D8" s="7">
        <v>204410</v>
      </c>
      <c r="E8" s="7">
        <v>360218.98636803799</v>
      </c>
      <c r="F8" s="7">
        <v>20143.0136319618</v>
      </c>
      <c r="G8" s="8">
        <f t="shared" ref="G8:K23" si="0">ROUND(B8/$B8%,1)</f>
        <v>100</v>
      </c>
      <c r="H8" s="9">
        <f t="shared" si="0"/>
        <v>12.9</v>
      </c>
      <c r="I8" s="9">
        <f t="shared" si="0"/>
        <v>30.5</v>
      </c>
      <c r="J8" s="9">
        <f t="shared" si="0"/>
        <v>53.7</v>
      </c>
      <c r="K8" s="9">
        <f t="shared" si="0"/>
        <v>3</v>
      </c>
    </row>
    <row r="9" spans="1:11" ht="12.5" customHeight="1" x14ac:dyDescent="0.3">
      <c r="A9" s="4" t="s">
        <v>15</v>
      </c>
      <c r="B9" s="6">
        <v>35697</v>
      </c>
      <c r="C9" s="7">
        <v>1502.51715886902</v>
      </c>
      <c r="D9" s="7">
        <v>35.906308285175903</v>
      </c>
      <c r="E9" s="7">
        <v>32923.036239319299</v>
      </c>
      <c r="F9" s="7">
        <v>1235.5402935265099</v>
      </c>
      <c r="G9" s="8">
        <f t="shared" si="0"/>
        <v>100</v>
      </c>
      <c r="H9" s="9">
        <f t="shared" si="0"/>
        <v>4.2</v>
      </c>
      <c r="I9" s="9">
        <f t="shared" si="0"/>
        <v>0.1</v>
      </c>
      <c r="J9" s="9">
        <f t="shared" si="0"/>
        <v>92.2</v>
      </c>
      <c r="K9" s="9">
        <f t="shared" si="0"/>
        <v>3.5</v>
      </c>
    </row>
    <row r="10" spans="1:11" ht="12.5" customHeight="1" x14ac:dyDescent="0.3">
      <c r="A10" s="4" t="s">
        <v>16</v>
      </c>
      <c r="B10" s="6">
        <v>33551</v>
      </c>
      <c r="C10" s="7">
        <v>8134.7111241817101</v>
      </c>
      <c r="D10" s="7">
        <v>837.69122649693304</v>
      </c>
      <c r="E10" s="7">
        <v>24102.588117739801</v>
      </c>
      <c r="F10" s="7">
        <v>476.00953158158097</v>
      </c>
      <c r="G10" s="8">
        <f t="shared" si="0"/>
        <v>100</v>
      </c>
      <c r="H10" s="9">
        <f t="shared" si="0"/>
        <v>24.2</v>
      </c>
      <c r="I10" s="9">
        <f t="shared" si="0"/>
        <v>2.5</v>
      </c>
      <c r="J10" s="9">
        <f t="shared" si="0"/>
        <v>71.8</v>
      </c>
      <c r="K10" s="9">
        <f t="shared" si="0"/>
        <v>1.4</v>
      </c>
    </row>
    <row r="11" spans="1:11" ht="12.5" customHeight="1" x14ac:dyDescent="0.3">
      <c r="A11" s="4" t="s">
        <v>17</v>
      </c>
      <c r="B11" s="6">
        <v>34870</v>
      </c>
      <c r="C11" s="7">
        <v>6892.6551592346595</v>
      </c>
      <c r="D11" s="7">
        <v>4514.4330649593703</v>
      </c>
      <c r="E11" s="7">
        <v>23253.675798634598</v>
      </c>
      <c r="F11" s="7">
        <v>209.23597717138099</v>
      </c>
      <c r="G11" s="8">
        <f t="shared" si="0"/>
        <v>100</v>
      </c>
      <c r="H11" s="9">
        <f t="shared" si="0"/>
        <v>19.8</v>
      </c>
      <c r="I11" s="9">
        <f t="shared" si="0"/>
        <v>12.9</v>
      </c>
      <c r="J11" s="9">
        <f t="shared" si="0"/>
        <v>66.7</v>
      </c>
      <c r="K11" s="9">
        <f t="shared" si="0"/>
        <v>0.6</v>
      </c>
    </row>
    <row r="12" spans="1:11" ht="12.5" customHeight="1" x14ac:dyDescent="0.3">
      <c r="A12" s="4" t="s">
        <v>18</v>
      </c>
      <c r="B12" s="6">
        <v>38188</v>
      </c>
      <c r="C12" s="7">
        <v>4973.73343811629</v>
      </c>
      <c r="D12" s="7">
        <v>8604.3478005226898</v>
      </c>
      <c r="E12" s="7">
        <v>24393.746912158302</v>
      </c>
      <c r="F12" s="7">
        <v>216.17184920269099</v>
      </c>
      <c r="G12" s="8">
        <f t="shared" si="0"/>
        <v>100</v>
      </c>
      <c r="H12" s="9">
        <f t="shared" si="0"/>
        <v>13</v>
      </c>
      <c r="I12" s="9">
        <f t="shared" si="0"/>
        <v>22.5</v>
      </c>
      <c r="J12" s="9">
        <f t="shared" si="0"/>
        <v>63.9</v>
      </c>
      <c r="K12" s="9">
        <f t="shared" si="0"/>
        <v>0.6</v>
      </c>
    </row>
    <row r="13" spans="1:11" ht="12.5" customHeight="1" x14ac:dyDescent="0.3">
      <c r="A13" s="4" t="s">
        <v>19</v>
      </c>
      <c r="B13" s="6">
        <v>42353</v>
      </c>
      <c r="C13" s="7">
        <v>3917.0988078881701</v>
      </c>
      <c r="D13" s="7">
        <v>12116.440437274799</v>
      </c>
      <c r="E13" s="7">
        <v>26110.696851027002</v>
      </c>
      <c r="F13" s="7">
        <v>208.76390381003799</v>
      </c>
      <c r="G13" s="8">
        <f t="shared" si="0"/>
        <v>100</v>
      </c>
      <c r="H13" s="9">
        <f t="shared" si="0"/>
        <v>9.1999999999999993</v>
      </c>
      <c r="I13" s="9">
        <f t="shared" si="0"/>
        <v>28.6</v>
      </c>
      <c r="J13" s="9">
        <f t="shared" si="0"/>
        <v>61.7</v>
      </c>
      <c r="K13" s="9">
        <f t="shared" si="0"/>
        <v>0.5</v>
      </c>
    </row>
    <row r="14" spans="1:11" ht="12.5" customHeight="1" x14ac:dyDescent="0.3">
      <c r="A14" s="4" t="s">
        <v>20</v>
      </c>
      <c r="B14" s="6">
        <v>48822</v>
      </c>
      <c r="C14" s="7">
        <v>4081.5012301971101</v>
      </c>
      <c r="D14" s="7">
        <v>15436.514885848001</v>
      </c>
      <c r="E14" s="7">
        <v>29049.9582911978</v>
      </c>
      <c r="F14" s="7">
        <v>254.02559275706801</v>
      </c>
      <c r="G14" s="8">
        <f t="shared" si="0"/>
        <v>100</v>
      </c>
      <c r="H14" s="9">
        <f t="shared" si="0"/>
        <v>8.4</v>
      </c>
      <c r="I14" s="9">
        <f t="shared" si="0"/>
        <v>31.6</v>
      </c>
      <c r="J14" s="9">
        <f t="shared" si="0"/>
        <v>59.5</v>
      </c>
      <c r="K14" s="9">
        <f t="shared" si="0"/>
        <v>0.5</v>
      </c>
    </row>
    <row r="15" spans="1:11" ht="12.5" customHeight="1" x14ac:dyDescent="0.3">
      <c r="A15" s="4" t="s">
        <v>21</v>
      </c>
      <c r="B15" s="6">
        <v>56302</v>
      </c>
      <c r="C15" s="7">
        <v>5613.2350870781002</v>
      </c>
      <c r="D15" s="7">
        <v>18787.668155016301</v>
      </c>
      <c r="E15" s="7">
        <v>31507.818826019098</v>
      </c>
      <c r="F15" s="7">
        <v>393.27793188650998</v>
      </c>
      <c r="G15" s="8">
        <f t="shared" si="0"/>
        <v>100</v>
      </c>
      <c r="H15" s="9">
        <f t="shared" si="0"/>
        <v>10</v>
      </c>
      <c r="I15" s="9">
        <f t="shared" si="0"/>
        <v>33.4</v>
      </c>
      <c r="J15" s="9">
        <f t="shared" si="0"/>
        <v>56</v>
      </c>
      <c r="K15" s="9">
        <f t="shared" si="0"/>
        <v>0.7</v>
      </c>
    </row>
    <row r="16" spans="1:11" ht="12.5" customHeight="1" x14ac:dyDescent="0.3">
      <c r="A16" s="4" t="s">
        <v>22</v>
      </c>
      <c r="B16" s="6">
        <v>48656</v>
      </c>
      <c r="C16" s="7">
        <v>5657.1304125275001</v>
      </c>
      <c r="D16" s="7">
        <v>16887.223351131499</v>
      </c>
      <c r="E16" s="7">
        <v>25747.416928375202</v>
      </c>
      <c r="F16" s="7">
        <v>364.229307965788</v>
      </c>
      <c r="G16" s="8">
        <f t="shared" si="0"/>
        <v>100</v>
      </c>
      <c r="H16" s="9">
        <f t="shared" si="0"/>
        <v>11.6</v>
      </c>
      <c r="I16" s="9">
        <f t="shared" si="0"/>
        <v>34.700000000000003</v>
      </c>
      <c r="J16" s="9">
        <f t="shared" si="0"/>
        <v>52.9</v>
      </c>
      <c r="K16" s="9">
        <f t="shared" si="0"/>
        <v>0.7</v>
      </c>
    </row>
    <row r="17" spans="1:11" ht="12.5" customHeight="1" x14ac:dyDescent="0.3">
      <c r="A17" s="4" t="s">
        <v>23</v>
      </c>
      <c r="B17" s="6">
        <v>48958</v>
      </c>
      <c r="C17" s="7">
        <v>5960.3282044122798</v>
      </c>
      <c r="D17" s="7">
        <v>18142.848560803999</v>
      </c>
      <c r="E17" s="7">
        <v>24403.1133467293</v>
      </c>
      <c r="F17" s="7">
        <v>451.70988805437901</v>
      </c>
      <c r="G17" s="8">
        <f t="shared" si="0"/>
        <v>100</v>
      </c>
      <c r="H17" s="9">
        <f t="shared" si="0"/>
        <v>12.2</v>
      </c>
      <c r="I17" s="9">
        <f t="shared" si="0"/>
        <v>37.1</v>
      </c>
      <c r="J17" s="9">
        <f t="shared" si="0"/>
        <v>49.8</v>
      </c>
      <c r="K17" s="9">
        <f t="shared" si="0"/>
        <v>0.9</v>
      </c>
    </row>
    <row r="18" spans="1:11" ht="12.5" customHeight="1" x14ac:dyDescent="0.3">
      <c r="A18" s="4" t="s">
        <v>24</v>
      </c>
      <c r="B18" s="6">
        <v>48724</v>
      </c>
      <c r="C18" s="7">
        <v>5580.7856208481699</v>
      </c>
      <c r="D18" s="7">
        <v>19348.624795175201</v>
      </c>
      <c r="E18" s="7">
        <v>23201.219191471799</v>
      </c>
      <c r="F18" s="7">
        <v>593.37039250487896</v>
      </c>
      <c r="G18" s="8">
        <f t="shared" si="0"/>
        <v>100</v>
      </c>
      <c r="H18" s="9">
        <f t="shared" si="0"/>
        <v>11.5</v>
      </c>
      <c r="I18" s="9">
        <f t="shared" si="0"/>
        <v>39.700000000000003</v>
      </c>
      <c r="J18" s="9">
        <f t="shared" si="0"/>
        <v>47.6</v>
      </c>
      <c r="K18" s="9">
        <f t="shared" si="0"/>
        <v>1.2</v>
      </c>
    </row>
    <row r="19" spans="1:11" ht="12.5" customHeight="1" x14ac:dyDescent="0.3">
      <c r="A19" s="4" t="s">
        <v>25</v>
      </c>
      <c r="B19" s="6">
        <v>53568</v>
      </c>
      <c r="C19" s="7">
        <v>6705.1985961902301</v>
      </c>
      <c r="D19" s="7">
        <v>22176.1413127591</v>
      </c>
      <c r="E19" s="7">
        <v>23839.347751781399</v>
      </c>
      <c r="F19" s="7">
        <v>847.31233926928905</v>
      </c>
      <c r="G19" s="8">
        <f t="shared" si="0"/>
        <v>100</v>
      </c>
      <c r="H19" s="9">
        <f t="shared" si="0"/>
        <v>12.5</v>
      </c>
      <c r="I19" s="9">
        <f t="shared" si="0"/>
        <v>41.4</v>
      </c>
      <c r="J19" s="9">
        <f t="shared" si="0"/>
        <v>44.5</v>
      </c>
      <c r="K19" s="9">
        <f t="shared" si="0"/>
        <v>1.6</v>
      </c>
    </row>
    <row r="20" spans="1:11" ht="12.5" customHeight="1" x14ac:dyDescent="0.3">
      <c r="A20" s="4" t="s">
        <v>26</v>
      </c>
      <c r="B20" s="6">
        <v>58956</v>
      </c>
      <c r="C20" s="7">
        <v>7951.1878316693701</v>
      </c>
      <c r="D20" s="7">
        <v>25507.9989680738</v>
      </c>
      <c r="E20" s="7">
        <v>24395.095596132101</v>
      </c>
      <c r="F20" s="7">
        <v>1101.7176041246801</v>
      </c>
      <c r="G20" s="8">
        <f t="shared" si="0"/>
        <v>100</v>
      </c>
      <c r="H20" s="9">
        <f t="shared" si="0"/>
        <v>13.5</v>
      </c>
      <c r="I20" s="9">
        <f t="shared" si="0"/>
        <v>43.3</v>
      </c>
      <c r="J20" s="9">
        <f t="shared" si="0"/>
        <v>41.4</v>
      </c>
      <c r="K20" s="9">
        <f t="shared" si="0"/>
        <v>1.9</v>
      </c>
    </row>
    <row r="21" spans="1:11" ht="12.5" customHeight="1" x14ac:dyDescent="0.3">
      <c r="A21" s="4" t="s">
        <v>27</v>
      </c>
      <c r="B21" s="6">
        <v>43297</v>
      </c>
      <c r="C21" s="7">
        <v>6523.1351584556396</v>
      </c>
      <c r="D21" s="7">
        <v>18037.5654268326</v>
      </c>
      <c r="E21" s="7">
        <v>17245.9572336975</v>
      </c>
      <c r="F21" s="7">
        <v>1490.34218101428</v>
      </c>
      <c r="G21" s="8">
        <f t="shared" si="0"/>
        <v>100</v>
      </c>
      <c r="H21" s="9">
        <f t="shared" si="0"/>
        <v>15.1</v>
      </c>
      <c r="I21" s="9">
        <f t="shared" si="0"/>
        <v>41.7</v>
      </c>
      <c r="J21" s="9">
        <f t="shared" si="0"/>
        <v>39.799999999999997</v>
      </c>
      <c r="K21" s="9">
        <f t="shared" si="0"/>
        <v>3.4</v>
      </c>
    </row>
    <row r="22" spans="1:11" ht="12.5" customHeight="1" x14ac:dyDescent="0.3">
      <c r="A22" s="4" t="s">
        <v>28</v>
      </c>
      <c r="B22" s="6">
        <v>33951</v>
      </c>
      <c r="C22" s="7">
        <v>5841.1816177071796</v>
      </c>
      <c r="D22" s="7">
        <v>12628.9014969992</v>
      </c>
      <c r="E22" s="7">
        <v>13118.0711664518</v>
      </c>
      <c r="F22" s="7">
        <v>2362.8457188417701</v>
      </c>
      <c r="G22" s="8">
        <f t="shared" si="0"/>
        <v>100</v>
      </c>
      <c r="H22" s="9">
        <f t="shared" si="0"/>
        <v>17.2</v>
      </c>
      <c r="I22" s="9">
        <f t="shared" si="0"/>
        <v>37.200000000000003</v>
      </c>
      <c r="J22" s="9">
        <f t="shared" si="0"/>
        <v>38.6</v>
      </c>
      <c r="K22" s="9">
        <f t="shared" si="0"/>
        <v>7</v>
      </c>
    </row>
    <row r="23" spans="1:11" ht="12.5" customHeight="1" x14ac:dyDescent="0.3">
      <c r="A23" s="4" t="s">
        <v>29</v>
      </c>
      <c r="B23" s="6">
        <v>45161</v>
      </c>
      <c r="C23" s="7">
        <v>6947.6005526245799</v>
      </c>
      <c r="D23" s="7">
        <v>11347.6942098212</v>
      </c>
      <c r="E23" s="7">
        <v>16927.244117303198</v>
      </c>
      <c r="F23" s="7">
        <v>9938.4611202510005</v>
      </c>
      <c r="G23" s="8">
        <f t="shared" si="0"/>
        <v>100</v>
      </c>
      <c r="H23" s="9">
        <f t="shared" si="0"/>
        <v>15.4</v>
      </c>
      <c r="I23" s="9">
        <f t="shared" si="0"/>
        <v>25.1</v>
      </c>
      <c r="J23" s="9">
        <f t="shared" si="0"/>
        <v>37.5</v>
      </c>
      <c r="K23" s="9">
        <f t="shared" si="0"/>
        <v>22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234933</v>
      </c>
      <c r="C27" s="7">
        <v>33968.303756647001</v>
      </c>
      <c r="D27" s="7">
        <v>89698.301414485904</v>
      </c>
      <c r="E27" s="7">
        <v>95525.715865366001</v>
      </c>
      <c r="F27" s="7">
        <v>15740.678963501001</v>
      </c>
      <c r="G27" s="8">
        <f t="shared" ref="G27:K28" si="1">ROUND(B27/$B27%,1)</f>
        <v>100</v>
      </c>
      <c r="H27" s="9">
        <f t="shared" si="1"/>
        <v>14.5</v>
      </c>
      <c r="I27" s="9">
        <f t="shared" si="1"/>
        <v>38.200000000000003</v>
      </c>
      <c r="J27" s="9">
        <f t="shared" si="1"/>
        <v>40.700000000000003</v>
      </c>
      <c r="K27" s="9">
        <f t="shared" si="1"/>
        <v>6.7</v>
      </c>
    </row>
    <row r="28" spans="1:11" ht="12.5" customHeight="1" x14ac:dyDescent="0.3">
      <c r="A28" s="4" t="s">
        <v>32</v>
      </c>
      <c r="B28" s="6">
        <v>122409</v>
      </c>
      <c r="C28" s="7">
        <v>19311.9173287874</v>
      </c>
      <c r="D28" s="7">
        <v>42014.161133652997</v>
      </c>
      <c r="E28" s="7">
        <v>47291.272517452497</v>
      </c>
      <c r="F28" s="7">
        <v>13791.649020107099</v>
      </c>
      <c r="G28" s="8">
        <f t="shared" si="1"/>
        <v>100</v>
      </c>
      <c r="H28" s="9">
        <f t="shared" si="1"/>
        <v>15.8</v>
      </c>
      <c r="I28" s="9">
        <f t="shared" si="1"/>
        <v>34.299999999999997</v>
      </c>
      <c r="J28" s="9">
        <f t="shared" si="1"/>
        <v>38.6</v>
      </c>
      <c r="K28" s="9">
        <f t="shared" si="1"/>
        <v>11.3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648539</v>
      </c>
      <c r="C31" s="7">
        <v>94461.171279752598</v>
      </c>
      <c r="D31" s="7">
        <v>202663.12396979099</v>
      </c>
      <c r="E31" s="7">
        <v>331724.36213582801</v>
      </c>
      <c r="F31" s="7">
        <v>19690.342614629099</v>
      </c>
      <c r="G31" s="8">
        <f t="shared" ref="G31:K48" si="2">ROUND(B31/$B31%,1)</f>
        <v>100</v>
      </c>
      <c r="H31" s="9">
        <f t="shared" si="2"/>
        <v>14.6</v>
      </c>
      <c r="I31" s="9">
        <f t="shared" si="2"/>
        <v>31.2</v>
      </c>
      <c r="J31" s="9">
        <f t="shared" si="2"/>
        <v>51.1</v>
      </c>
      <c r="K31" s="9">
        <f t="shared" si="2"/>
        <v>3</v>
      </c>
    </row>
    <row r="32" spans="1:11" ht="12.5" customHeight="1" x14ac:dyDescent="0.3">
      <c r="A32" s="4" t="s">
        <v>15</v>
      </c>
      <c r="B32" s="6">
        <v>33502</v>
      </c>
      <c r="C32" s="7">
        <v>1483.4650452406099</v>
      </c>
      <c r="D32" s="7">
        <v>35.128072688089375</v>
      </c>
      <c r="E32" s="7">
        <v>30734.231759678718</v>
      </c>
      <c r="F32" s="7">
        <v>1249.1751223925824</v>
      </c>
      <c r="G32" s="8">
        <f t="shared" si="2"/>
        <v>100</v>
      </c>
      <c r="H32" s="9">
        <f t="shared" si="2"/>
        <v>4.4000000000000004</v>
      </c>
      <c r="I32" s="9">
        <f t="shared" si="2"/>
        <v>0.1</v>
      </c>
      <c r="J32" s="9">
        <f t="shared" si="2"/>
        <v>91.7</v>
      </c>
      <c r="K32" s="9">
        <f t="shared" si="2"/>
        <v>3.7</v>
      </c>
    </row>
    <row r="33" spans="1:11" ht="12.5" customHeight="1" x14ac:dyDescent="0.3">
      <c r="A33" s="4" t="s">
        <v>16</v>
      </c>
      <c r="B33" s="6">
        <v>30462</v>
      </c>
      <c r="C33" s="7">
        <v>7954.0974361095004</v>
      </c>
      <c r="D33" s="7">
        <v>931.14424589392388</v>
      </c>
      <c r="E33" s="7">
        <v>21204.369230230383</v>
      </c>
      <c r="F33" s="7">
        <v>372.38908776619371</v>
      </c>
      <c r="G33" s="8">
        <f t="shared" si="2"/>
        <v>100</v>
      </c>
      <c r="H33" s="9">
        <f t="shared" si="2"/>
        <v>26.1</v>
      </c>
      <c r="I33" s="9">
        <f t="shared" si="2"/>
        <v>3.1</v>
      </c>
      <c r="J33" s="9">
        <f t="shared" si="2"/>
        <v>69.599999999999994</v>
      </c>
      <c r="K33" s="9">
        <f t="shared" si="2"/>
        <v>1.2</v>
      </c>
    </row>
    <row r="34" spans="1:11" ht="12.5" customHeight="1" x14ac:dyDescent="0.3">
      <c r="A34" s="4" t="s">
        <v>17</v>
      </c>
      <c r="B34" s="6">
        <v>33567</v>
      </c>
      <c r="C34" s="7">
        <v>7811.7815866827405</v>
      </c>
      <c r="D34" s="7">
        <v>5054.7423612512657</v>
      </c>
      <c r="E34" s="7">
        <v>20522.102040534573</v>
      </c>
      <c r="F34" s="7">
        <v>178.37401153142488</v>
      </c>
      <c r="G34" s="8">
        <f t="shared" si="2"/>
        <v>100</v>
      </c>
      <c r="H34" s="9">
        <f t="shared" si="2"/>
        <v>23.3</v>
      </c>
      <c r="I34" s="9">
        <f t="shared" si="2"/>
        <v>15.1</v>
      </c>
      <c r="J34" s="9">
        <f t="shared" si="2"/>
        <v>61.1</v>
      </c>
      <c r="K34" s="9">
        <f t="shared" si="2"/>
        <v>0.5</v>
      </c>
    </row>
    <row r="35" spans="1:11" ht="12.5" customHeight="1" x14ac:dyDescent="0.3">
      <c r="A35" s="4" t="s">
        <v>18</v>
      </c>
      <c r="B35" s="6">
        <v>34678</v>
      </c>
      <c r="C35" s="7">
        <v>5359.9216897657798</v>
      </c>
      <c r="D35" s="7">
        <v>8416.0814903352821</v>
      </c>
      <c r="E35" s="7">
        <v>20736.270867500003</v>
      </c>
      <c r="F35" s="7">
        <v>165.72595239893104</v>
      </c>
      <c r="G35" s="8">
        <f t="shared" si="2"/>
        <v>100</v>
      </c>
      <c r="H35" s="9">
        <f t="shared" si="2"/>
        <v>15.5</v>
      </c>
      <c r="I35" s="9">
        <f t="shared" si="2"/>
        <v>24.3</v>
      </c>
      <c r="J35" s="9">
        <f t="shared" si="2"/>
        <v>59.8</v>
      </c>
      <c r="K35" s="9">
        <f t="shared" si="2"/>
        <v>0.5</v>
      </c>
    </row>
    <row r="36" spans="1:11" ht="12.5" customHeight="1" x14ac:dyDescent="0.3">
      <c r="A36" s="4" t="s">
        <v>19</v>
      </c>
      <c r="B36" s="6">
        <v>38031</v>
      </c>
      <c r="C36" s="7">
        <v>4214.53837928957</v>
      </c>
      <c r="D36" s="7">
        <v>11537.998811987285</v>
      </c>
      <c r="E36" s="7">
        <v>22104.883453474511</v>
      </c>
      <c r="F36" s="7">
        <v>173.57935524863501</v>
      </c>
      <c r="G36" s="8">
        <f t="shared" si="2"/>
        <v>100</v>
      </c>
      <c r="H36" s="9">
        <f t="shared" si="2"/>
        <v>11.1</v>
      </c>
      <c r="I36" s="9">
        <f t="shared" si="2"/>
        <v>30.3</v>
      </c>
      <c r="J36" s="9">
        <f t="shared" si="2"/>
        <v>58.1</v>
      </c>
      <c r="K36" s="9">
        <f t="shared" si="2"/>
        <v>0.5</v>
      </c>
    </row>
    <row r="37" spans="1:11" ht="12.5" customHeight="1" x14ac:dyDescent="0.3">
      <c r="A37" s="4" t="s">
        <v>20</v>
      </c>
      <c r="B37" s="6">
        <v>42282</v>
      </c>
      <c r="C37" s="7">
        <v>3952.3551279640101</v>
      </c>
      <c r="D37" s="7">
        <v>13911.643516008817</v>
      </c>
      <c r="E37" s="7">
        <v>24205.649518856211</v>
      </c>
      <c r="F37" s="7">
        <v>212.35183717096731</v>
      </c>
      <c r="G37" s="8">
        <f t="shared" si="2"/>
        <v>100</v>
      </c>
      <c r="H37" s="9">
        <f t="shared" si="2"/>
        <v>9.3000000000000007</v>
      </c>
      <c r="I37" s="9">
        <f t="shared" si="2"/>
        <v>32.9</v>
      </c>
      <c r="J37" s="9">
        <f t="shared" si="2"/>
        <v>57.2</v>
      </c>
      <c r="K37" s="9">
        <f t="shared" si="2"/>
        <v>0.5</v>
      </c>
    </row>
    <row r="38" spans="1:11" ht="12.5" customHeight="1" x14ac:dyDescent="0.3">
      <c r="A38" s="4" t="s">
        <v>21</v>
      </c>
      <c r="B38" s="6">
        <v>48788</v>
      </c>
      <c r="C38" s="7">
        <v>5191.4233175486197</v>
      </c>
      <c r="D38" s="7">
        <v>17222.508133436779</v>
      </c>
      <c r="E38" s="7">
        <v>26082.952579509743</v>
      </c>
      <c r="F38" s="7">
        <v>291.115969504855</v>
      </c>
      <c r="G38" s="8">
        <f t="shared" si="2"/>
        <v>100</v>
      </c>
      <c r="H38" s="9">
        <f t="shared" si="2"/>
        <v>10.6</v>
      </c>
      <c r="I38" s="9">
        <f t="shared" si="2"/>
        <v>35.299999999999997</v>
      </c>
      <c r="J38" s="9">
        <f t="shared" si="2"/>
        <v>53.5</v>
      </c>
      <c r="K38" s="9">
        <f t="shared" si="2"/>
        <v>0.6</v>
      </c>
    </row>
    <row r="39" spans="1:11" ht="12.5" customHeight="1" x14ac:dyDescent="0.3">
      <c r="A39" s="4" t="s">
        <v>22</v>
      </c>
      <c r="B39" s="6">
        <v>55722</v>
      </c>
      <c r="C39" s="7">
        <v>6993.0730271389502</v>
      </c>
      <c r="D39" s="7">
        <v>19735.532223090748</v>
      </c>
      <c r="E39" s="7">
        <v>28632.930087717752</v>
      </c>
      <c r="F39" s="7">
        <v>360.46466205255308</v>
      </c>
      <c r="G39" s="8">
        <f t="shared" si="2"/>
        <v>100</v>
      </c>
      <c r="H39" s="9">
        <f t="shared" si="2"/>
        <v>12.5</v>
      </c>
      <c r="I39" s="9">
        <f t="shared" si="2"/>
        <v>35.4</v>
      </c>
      <c r="J39" s="9">
        <f t="shared" si="2"/>
        <v>51.4</v>
      </c>
      <c r="K39" s="9">
        <f t="shared" si="2"/>
        <v>0.6</v>
      </c>
    </row>
    <row r="40" spans="1:11" ht="12.5" customHeight="1" x14ac:dyDescent="0.3">
      <c r="A40" s="4" t="s">
        <v>23</v>
      </c>
      <c r="B40" s="6">
        <v>47912</v>
      </c>
      <c r="C40" s="7">
        <v>6538.3538342744196</v>
      </c>
      <c r="D40" s="7">
        <v>17208.74268380347</v>
      </c>
      <c r="E40" s="7">
        <v>23682.875378440604</v>
      </c>
      <c r="F40" s="7">
        <v>482.02810348150285</v>
      </c>
      <c r="G40" s="8">
        <f t="shared" si="2"/>
        <v>100</v>
      </c>
      <c r="H40" s="9">
        <f t="shared" si="2"/>
        <v>13.6</v>
      </c>
      <c r="I40" s="9">
        <f t="shared" si="2"/>
        <v>35.9</v>
      </c>
      <c r="J40" s="9">
        <f t="shared" si="2"/>
        <v>49.4</v>
      </c>
      <c r="K40" s="9">
        <f t="shared" si="2"/>
        <v>1</v>
      </c>
    </row>
    <row r="41" spans="1:11" ht="12.5" customHeight="1" x14ac:dyDescent="0.3">
      <c r="A41" s="4" t="s">
        <v>24</v>
      </c>
      <c r="B41" s="6">
        <v>47845</v>
      </c>
      <c r="C41" s="7">
        <v>6452.4442765964604</v>
      </c>
      <c r="D41" s="7">
        <v>18903.307733474699</v>
      </c>
      <c r="E41" s="7">
        <v>21888.440382189227</v>
      </c>
      <c r="F41" s="7">
        <v>600.80760773961151</v>
      </c>
      <c r="G41" s="8">
        <f t="shared" si="2"/>
        <v>100</v>
      </c>
      <c r="H41" s="9">
        <f t="shared" si="2"/>
        <v>13.5</v>
      </c>
      <c r="I41" s="9">
        <f t="shared" si="2"/>
        <v>39.5</v>
      </c>
      <c r="J41" s="9">
        <f t="shared" si="2"/>
        <v>45.7</v>
      </c>
      <c r="K41" s="9">
        <f t="shared" si="2"/>
        <v>1.3</v>
      </c>
    </row>
    <row r="42" spans="1:11" ht="12.5" customHeight="1" x14ac:dyDescent="0.3">
      <c r="A42" s="4" t="s">
        <v>25</v>
      </c>
      <c r="B42" s="6">
        <v>47052</v>
      </c>
      <c r="C42" s="7">
        <v>6562.0122790039304</v>
      </c>
      <c r="D42" s="7">
        <v>19117.463419176791</v>
      </c>
      <c r="E42" s="7">
        <v>20689.129697411161</v>
      </c>
      <c r="F42" s="7">
        <v>683.39460440811661</v>
      </c>
      <c r="G42" s="8">
        <f t="shared" si="2"/>
        <v>100</v>
      </c>
      <c r="H42" s="9">
        <f t="shared" si="2"/>
        <v>13.9</v>
      </c>
      <c r="I42" s="9">
        <f t="shared" si="2"/>
        <v>40.6</v>
      </c>
      <c r="J42" s="9">
        <f t="shared" si="2"/>
        <v>44</v>
      </c>
      <c r="K42" s="9">
        <f t="shared" si="2"/>
        <v>1.5</v>
      </c>
    </row>
    <row r="43" spans="1:11" ht="12.5" customHeight="1" x14ac:dyDescent="0.3">
      <c r="A43" s="4" t="s">
        <v>26</v>
      </c>
      <c r="B43" s="6">
        <v>50839</v>
      </c>
      <c r="C43" s="7">
        <v>7698.65673059049</v>
      </c>
      <c r="D43" s="7">
        <v>21438.924175577937</v>
      </c>
      <c r="E43" s="7">
        <v>20795.24557254446</v>
      </c>
      <c r="F43" s="7">
        <v>906.17352128711946</v>
      </c>
      <c r="G43" s="8">
        <f t="shared" si="2"/>
        <v>100</v>
      </c>
      <c r="H43" s="9">
        <f t="shared" si="2"/>
        <v>15.1</v>
      </c>
      <c r="I43" s="9">
        <f t="shared" si="2"/>
        <v>42.2</v>
      </c>
      <c r="J43" s="9">
        <f t="shared" si="2"/>
        <v>40.9</v>
      </c>
      <c r="K43" s="9">
        <f t="shared" si="2"/>
        <v>1.8</v>
      </c>
    </row>
    <row r="44" spans="1:11" ht="12.5" customHeight="1" x14ac:dyDescent="0.3">
      <c r="A44" s="4" t="s">
        <v>27</v>
      </c>
      <c r="B44" s="6">
        <v>53943</v>
      </c>
      <c r="C44" s="7">
        <v>9189.4556249116504</v>
      </c>
      <c r="D44" s="7">
        <v>22545.121025413915</v>
      </c>
      <c r="E44" s="7">
        <v>20416.456910897577</v>
      </c>
      <c r="F44" s="7">
        <v>1791.9664387768526</v>
      </c>
      <c r="G44" s="8">
        <f t="shared" si="2"/>
        <v>100</v>
      </c>
      <c r="H44" s="9">
        <f t="shared" si="2"/>
        <v>17</v>
      </c>
      <c r="I44" s="9">
        <f t="shared" si="2"/>
        <v>41.8</v>
      </c>
      <c r="J44" s="9">
        <f t="shared" si="2"/>
        <v>37.799999999999997</v>
      </c>
      <c r="K44" s="9">
        <f t="shared" si="2"/>
        <v>3.3</v>
      </c>
    </row>
    <row r="45" spans="1:11" ht="12.5" customHeight="1" x14ac:dyDescent="0.3">
      <c r="A45" s="4" t="s">
        <v>28</v>
      </c>
      <c r="B45" s="6">
        <v>37134</v>
      </c>
      <c r="C45" s="7">
        <v>6841.4245982236998</v>
      </c>
      <c r="D45" s="7">
        <v>14366.842854105242</v>
      </c>
      <c r="E45" s="7">
        <v>13548.460577520509</v>
      </c>
      <c r="F45" s="7">
        <v>2377.2719701505494</v>
      </c>
      <c r="G45" s="8">
        <f t="shared" si="2"/>
        <v>100</v>
      </c>
      <c r="H45" s="9">
        <f t="shared" si="2"/>
        <v>18.399999999999999</v>
      </c>
      <c r="I45" s="9">
        <f t="shared" si="2"/>
        <v>38.700000000000003</v>
      </c>
      <c r="J45" s="9">
        <f t="shared" si="2"/>
        <v>36.5</v>
      </c>
      <c r="K45" s="9">
        <f t="shared" si="2"/>
        <v>6.4</v>
      </c>
    </row>
    <row r="46" spans="1:11" ht="12.5" customHeight="1" x14ac:dyDescent="0.3">
      <c r="A46" s="4" t="s">
        <v>34</v>
      </c>
      <c r="B46" s="6">
        <v>25419</v>
      </c>
      <c r="C46" s="7">
        <v>4850.7314493548101</v>
      </c>
      <c r="D46" s="7">
        <v>8033.8973876492619</v>
      </c>
      <c r="E46" s="7">
        <v>9084.2497237356674</v>
      </c>
      <c r="F46" s="7">
        <v>3450.1214392602601</v>
      </c>
      <c r="G46" s="8">
        <f t="shared" si="2"/>
        <v>100</v>
      </c>
      <c r="H46" s="9">
        <f t="shared" si="2"/>
        <v>19.100000000000001</v>
      </c>
      <c r="I46" s="9">
        <f t="shared" si="2"/>
        <v>31.6</v>
      </c>
      <c r="J46" s="9">
        <f t="shared" si="2"/>
        <v>35.700000000000003</v>
      </c>
      <c r="K46" s="9">
        <f t="shared" si="2"/>
        <v>13.6</v>
      </c>
    </row>
    <row r="47" spans="1:11" ht="12.5" customHeight="1" x14ac:dyDescent="0.3">
      <c r="A47" s="4" t="s">
        <v>35</v>
      </c>
      <c r="B47" s="6">
        <v>15276</v>
      </c>
      <c r="C47" s="7">
        <v>2526.3936401298702</v>
      </c>
      <c r="D47" s="7">
        <v>3446.6567295040013</v>
      </c>
      <c r="E47" s="7">
        <v>5441.9040895193602</v>
      </c>
      <c r="F47" s="7">
        <v>3861.0455408467678</v>
      </c>
      <c r="G47" s="8">
        <f t="shared" si="2"/>
        <v>100</v>
      </c>
      <c r="H47" s="9">
        <f t="shared" si="2"/>
        <v>16.5</v>
      </c>
      <c r="I47" s="9">
        <f t="shared" si="2"/>
        <v>22.6</v>
      </c>
      <c r="J47" s="9">
        <f t="shared" si="2"/>
        <v>35.6</v>
      </c>
      <c r="K47" s="9">
        <f t="shared" si="2"/>
        <v>25.3</v>
      </c>
    </row>
    <row r="48" spans="1:11" ht="12.5" customHeight="1" x14ac:dyDescent="0.3">
      <c r="A48" s="4" t="s">
        <v>36</v>
      </c>
      <c r="B48" s="6">
        <v>6087</v>
      </c>
      <c r="C48" s="7">
        <v>835.81905935395798</v>
      </c>
      <c r="D48" s="7">
        <v>758.86418827375019</v>
      </c>
      <c r="E48" s="7">
        <v>1957.9593617601236</v>
      </c>
      <c r="F48" s="7">
        <v>2534.3573906121678</v>
      </c>
      <c r="G48" s="8">
        <f t="shared" si="2"/>
        <v>100</v>
      </c>
      <c r="H48" s="9">
        <f t="shared" si="2"/>
        <v>13.7</v>
      </c>
      <c r="I48" s="9">
        <f t="shared" si="2"/>
        <v>12.5</v>
      </c>
      <c r="J48" s="9">
        <f t="shared" si="2"/>
        <v>32.200000000000003</v>
      </c>
      <c r="K48" s="9">
        <f t="shared" si="2"/>
        <v>41.6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235750</v>
      </c>
      <c r="C50" s="7">
        <v>38504.493381568405</v>
      </c>
      <c r="D50" s="7">
        <v>89707.769779700902</v>
      </c>
      <c r="E50" s="7">
        <v>91933.405933388858</v>
      </c>
      <c r="F50" s="7">
        <v>15604.330905341832</v>
      </c>
      <c r="G50" s="8">
        <f t="shared" ref="G50:K51" si="3">ROUND(B50/$B50%,1)</f>
        <v>100</v>
      </c>
      <c r="H50" s="9">
        <f t="shared" si="3"/>
        <v>16.3</v>
      </c>
      <c r="I50" s="9">
        <f t="shared" si="3"/>
        <v>38.1</v>
      </c>
      <c r="J50" s="9">
        <f t="shared" si="3"/>
        <v>39</v>
      </c>
      <c r="K50" s="9">
        <f t="shared" si="3"/>
        <v>6.6</v>
      </c>
    </row>
    <row r="51" spans="1:11" ht="12.5" customHeight="1" x14ac:dyDescent="0.3">
      <c r="A51" s="4" t="s">
        <v>32</v>
      </c>
      <c r="B51" s="6">
        <v>137859</v>
      </c>
      <c r="C51" s="7">
        <v>24243.824371973991</v>
      </c>
      <c r="D51" s="7">
        <v>49151.382184946167</v>
      </c>
      <c r="E51" s="7">
        <v>50449.030663433237</v>
      </c>
      <c r="F51" s="7">
        <v>14014.762779646597</v>
      </c>
      <c r="G51" s="8">
        <f t="shared" si="3"/>
        <v>100</v>
      </c>
      <c r="H51" s="9">
        <f t="shared" si="3"/>
        <v>17.600000000000001</v>
      </c>
      <c r="I51" s="9">
        <f t="shared" si="3"/>
        <v>35.700000000000003</v>
      </c>
      <c r="J51" s="9">
        <f t="shared" si="3"/>
        <v>36.6</v>
      </c>
      <c r="K51" s="9">
        <f t="shared" si="3"/>
        <v>10.199999999999999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628377</v>
      </c>
      <c r="C54" s="7">
        <v>99280.575568362896</v>
      </c>
      <c r="D54" s="7">
        <v>198861.24989548701</v>
      </c>
      <c r="E54" s="7">
        <v>309660.11419857398</v>
      </c>
      <c r="F54" s="7">
        <v>20575.0603375762</v>
      </c>
      <c r="G54" s="8">
        <f t="shared" ref="G54:K71" si="4">ROUND(B54/$B54%,1)</f>
        <v>100</v>
      </c>
      <c r="H54" s="9">
        <f t="shared" si="4"/>
        <v>15.8</v>
      </c>
      <c r="I54" s="9">
        <f t="shared" si="4"/>
        <v>31.6</v>
      </c>
      <c r="J54" s="9">
        <f t="shared" si="4"/>
        <v>49.3</v>
      </c>
      <c r="K54" s="9">
        <f t="shared" si="4"/>
        <v>3.3</v>
      </c>
    </row>
    <row r="55" spans="1:11" ht="12.5" customHeight="1" x14ac:dyDescent="0.3">
      <c r="A55" s="4" t="s">
        <v>15</v>
      </c>
      <c r="B55" s="6">
        <v>30628</v>
      </c>
      <c r="C55" s="7">
        <v>1397.55540426571</v>
      </c>
      <c r="D55" s="7">
        <v>34.842154310917898</v>
      </c>
      <c r="E55" s="7">
        <v>28045.805414194601</v>
      </c>
      <c r="F55" s="7">
        <v>1149.7970272288201</v>
      </c>
      <c r="G55" s="8">
        <f t="shared" si="4"/>
        <v>100</v>
      </c>
      <c r="H55" s="9">
        <f t="shared" si="4"/>
        <v>4.5999999999999996</v>
      </c>
      <c r="I55" s="9">
        <f t="shared" si="4"/>
        <v>0.1</v>
      </c>
      <c r="J55" s="9">
        <f t="shared" si="4"/>
        <v>91.6</v>
      </c>
      <c r="K55" s="9">
        <f t="shared" si="4"/>
        <v>3.8</v>
      </c>
    </row>
    <row r="56" spans="1:11" ht="12.5" customHeight="1" x14ac:dyDescent="0.3">
      <c r="A56" s="4" t="s">
        <v>16</v>
      </c>
      <c r="B56" s="6">
        <v>29501</v>
      </c>
      <c r="C56" s="7">
        <v>8163.1133987572202</v>
      </c>
      <c r="D56" s="7">
        <v>919.20311135569295</v>
      </c>
      <c r="E56" s="7">
        <v>20065.213234106101</v>
      </c>
      <c r="F56" s="7">
        <v>353.47025578097299</v>
      </c>
      <c r="G56" s="8">
        <f t="shared" si="4"/>
        <v>100</v>
      </c>
      <c r="H56" s="9">
        <f t="shared" si="4"/>
        <v>27.7</v>
      </c>
      <c r="I56" s="9">
        <f t="shared" si="4"/>
        <v>3.1</v>
      </c>
      <c r="J56" s="9">
        <f t="shared" si="4"/>
        <v>68</v>
      </c>
      <c r="K56" s="9">
        <f t="shared" si="4"/>
        <v>1.2</v>
      </c>
    </row>
    <row r="57" spans="1:11" ht="12.5" customHeight="1" x14ac:dyDescent="0.3">
      <c r="A57" s="4" t="s">
        <v>17</v>
      </c>
      <c r="B57" s="6">
        <v>31953</v>
      </c>
      <c r="C57" s="7">
        <v>7975.0968611689004</v>
      </c>
      <c r="D57" s="7">
        <v>5284.5071897688204</v>
      </c>
      <c r="E57" s="7">
        <v>18526.038449716401</v>
      </c>
      <c r="F57" s="7">
        <v>167.357499345836</v>
      </c>
      <c r="G57" s="8">
        <f t="shared" si="4"/>
        <v>100</v>
      </c>
      <c r="H57" s="9">
        <f t="shared" si="4"/>
        <v>25</v>
      </c>
      <c r="I57" s="9">
        <f t="shared" si="4"/>
        <v>16.5</v>
      </c>
      <c r="J57" s="9">
        <f t="shared" si="4"/>
        <v>58</v>
      </c>
      <c r="K57" s="9">
        <f t="shared" si="4"/>
        <v>0.5</v>
      </c>
    </row>
    <row r="58" spans="1:11" ht="12.5" customHeight="1" x14ac:dyDescent="0.3">
      <c r="A58" s="4" t="s">
        <v>18</v>
      </c>
      <c r="B58" s="6">
        <v>34030</v>
      </c>
      <c r="C58" s="7">
        <v>5563.7046865620396</v>
      </c>
      <c r="D58" s="7">
        <v>8940.1034357721892</v>
      </c>
      <c r="E58" s="7">
        <v>19367.8778637701</v>
      </c>
      <c r="F58" s="7">
        <v>158.31401389568501</v>
      </c>
      <c r="G58" s="8">
        <f t="shared" si="4"/>
        <v>100</v>
      </c>
      <c r="H58" s="9">
        <f t="shared" si="4"/>
        <v>16.3</v>
      </c>
      <c r="I58" s="9">
        <f t="shared" si="4"/>
        <v>26.3</v>
      </c>
      <c r="J58" s="9">
        <f t="shared" si="4"/>
        <v>56.9</v>
      </c>
      <c r="K58" s="9">
        <f t="shared" si="4"/>
        <v>0.5</v>
      </c>
    </row>
    <row r="59" spans="1:11" ht="12.5" customHeight="1" x14ac:dyDescent="0.3">
      <c r="A59" s="4" t="s">
        <v>19</v>
      </c>
      <c r="B59" s="6">
        <v>34739</v>
      </c>
      <c r="C59" s="7">
        <v>4202.2100375150703</v>
      </c>
      <c r="D59" s="7">
        <v>11173.8507782383</v>
      </c>
      <c r="E59" s="7">
        <v>19198.403806652899</v>
      </c>
      <c r="F59" s="7">
        <v>164.53537759373901</v>
      </c>
      <c r="G59" s="8">
        <f t="shared" si="4"/>
        <v>100</v>
      </c>
      <c r="H59" s="9">
        <f t="shared" si="4"/>
        <v>12.1</v>
      </c>
      <c r="I59" s="9">
        <f t="shared" si="4"/>
        <v>32.200000000000003</v>
      </c>
      <c r="J59" s="9">
        <f t="shared" si="4"/>
        <v>55.3</v>
      </c>
      <c r="K59" s="9">
        <f t="shared" si="4"/>
        <v>0.5</v>
      </c>
    </row>
    <row r="60" spans="1:11" ht="12.5" customHeight="1" x14ac:dyDescent="0.3">
      <c r="A60" s="4" t="s">
        <v>20</v>
      </c>
      <c r="B60" s="6">
        <v>37905</v>
      </c>
      <c r="C60" s="7">
        <v>3842.5297944447302</v>
      </c>
      <c r="D60" s="7">
        <v>12632.152512353099</v>
      </c>
      <c r="E60" s="7">
        <v>21231.8393583002</v>
      </c>
      <c r="F60" s="7">
        <v>198.47833490195001</v>
      </c>
      <c r="G60" s="8">
        <f t="shared" si="4"/>
        <v>100</v>
      </c>
      <c r="H60" s="9">
        <f t="shared" si="4"/>
        <v>10.1</v>
      </c>
      <c r="I60" s="9">
        <f t="shared" si="4"/>
        <v>33.299999999999997</v>
      </c>
      <c r="J60" s="9">
        <f t="shared" si="4"/>
        <v>56</v>
      </c>
      <c r="K60" s="9">
        <f t="shared" si="4"/>
        <v>0.5</v>
      </c>
    </row>
    <row r="61" spans="1:11" ht="12.5" customHeight="1" x14ac:dyDescent="0.3">
      <c r="A61" s="4" t="s">
        <v>21</v>
      </c>
      <c r="B61" s="6">
        <v>42219</v>
      </c>
      <c r="C61" s="7">
        <v>4726.4070722316201</v>
      </c>
      <c r="D61" s="7">
        <v>15128.505878226601</v>
      </c>
      <c r="E61" s="7">
        <v>22112.3865768451</v>
      </c>
      <c r="F61" s="7">
        <v>251.70047269661001</v>
      </c>
      <c r="G61" s="8">
        <f t="shared" si="4"/>
        <v>100</v>
      </c>
      <c r="H61" s="9">
        <f t="shared" si="4"/>
        <v>11.2</v>
      </c>
      <c r="I61" s="9">
        <f t="shared" si="4"/>
        <v>35.799999999999997</v>
      </c>
      <c r="J61" s="9">
        <f t="shared" si="4"/>
        <v>52.4</v>
      </c>
      <c r="K61" s="9">
        <f t="shared" si="4"/>
        <v>0.6</v>
      </c>
    </row>
    <row r="62" spans="1:11" ht="12.5" customHeight="1" x14ac:dyDescent="0.3">
      <c r="A62" s="4" t="s">
        <v>22</v>
      </c>
      <c r="B62" s="6">
        <v>48618</v>
      </c>
      <c r="C62" s="7">
        <v>6261.3658768116502</v>
      </c>
      <c r="D62" s="7">
        <v>17569.942060743098</v>
      </c>
      <c r="E62" s="7">
        <v>24489.087997023798</v>
      </c>
      <c r="F62" s="7">
        <v>297.604065421467</v>
      </c>
      <c r="G62" s="8">
        <f t="shared" si="4"/>
        <v>100</v>
      </c>
      <c r="H62" s="9">
        <f t="shared" si="4"/>
        <v>12.9</v>
      </c>
      <c r="I62" s="9">
        <f t="shared" si="4"/>
        <v>36.1</v>
      </c>
      <c r="J62" s="9">
        <f t="shared" si="4"/>
        <v>50.4</v>
      </c>
      <c r="K62" s="9">
        <f t="shared" si="4"/>
        <v>0.6</v>
      </c>
    </row>
    <row r="63" spans="1:11" ht="12.5" customHeight="1" x14ac:dyDescent="0.3">
      <c r="A63" s="4" t="s">
        <v>23</v>
      </c>
      <c r="B63" s="6">
        <v>55342</v>
      </c>
      <c r="C63" s="7">
        <v>7998.7844084771896</v>
      </c>
      <c r="D63" s="7">
        <v>19925.0367997418</v>
      </c>
      <c r="E63" s="7">
        <v>26860.711579459999</v>
      </c>
      <c r="F63" s="7">
        <v>557.46721232102402</v>
      </c>
      <c r="G63" s="8">
        <f t="shared" si="4"/>
        <v>100</v>
      </c>
      <c r="H63" s="9">
        <f t="shared" si="4"/>
        <v>14.5</v>
      </c>
      <c r="I63" s="9">
        <f t="shared" si="4"/>
        <v>36</v>
      </c>
      <c r="J63" s="9">
        <f t="shared" si="4"/>
        <v>48.5</v>
      </c>
      <c r="K63" s="9">
        <f t="shared" si="4"/>
        <v>1</v>
      </c>
    </row>
    <row r="64" spans="1:11" ht="12.5" customHeight="1" x14ac:dyDescent="0.3">
      <c r="A64" s="4" t="s">
        <v>24</v>
      </c>
      <c r="B64" s="6">
        <v>47113</v>
      </c>
      <c r="C64" s="7">
        <v>7133.7607933592399</v>
      </c>
      <c r="D64" s="7">
        <v>18326.2274384025</v>
      </c>
      <c r="E64" s="7">
        <v>21021.703749206099</v>
      </c>
      <c r="F64" s="7">
        <v>631.30801903211102</v>
      </c>
      <c r="G64" s="8">
        <f t="shared" si="4"/>
        <v>100</v>
      </c>
      <c r="H64" s="9">
        <f t="shared" si="4"/>
        <v>15.1</v>
      </c>
      <c r="I64" s="9">
        <f t="shared" si="4"/>
        <v>38.9</v>
      </c>
      <c r="J64" s="9">
        <f t="shared" si="4"/>
        <v>44.6</v>
      </c>
      <c r="K64" s="9">
        <f t="shared" si="4"/>
        <v>1.3</v>
      </c>
    </row>
    <row r="65" spans="1:11" ht="12.5" customHeight="1" x14ac:dyDescent="0.3">
      <c r="A65" s="4" t="s">
        <v>25</v>
      </c>
      <c r="B65" s="6">
        <v>46473</v>
      </c>
      <c r="C65" s="7">
        <v>7301.9497546193297</v>
      </c>
      <c r="D65" s="7">
        <v>18595.6232159145</v>
      </c>
      <c r="E65" s="7">
        <v>19860.889157344602</v>
      </c>
      <c r="F65" s="7">
        <v>714.53787212160103</v>
      </c>
      <c r="G65" s="8">
        <f t="shared" si="4"/>
        <v>100</v>
      </c>
      <c r="H65" s="9">
        <f t="shared" si="4"/>
        <v>15.7</v>
      </c>
      <c r="I65" s="9">
        <f t="shared" si="4"/>
        <v>40</v>
      </c>
      <c r="J65" s="9">
        <f t="shared" si="4"/>
        <v>42.7</v>
      </c>
      <c r="K65" s="9">
        <f t="shared" si="4"/>
        <v>1.5</v>
      </c>
    </row>
    <row r="66" spans="1:11" ht="12.5" customHeight="1" x14ac:dyDescent="0.3">
      <c r="A66" s="4" t="s">
        <v>26</v>
      </c>
      <c r="B66" s="6">
        <v>44894</v>
      </c>
      <c r="C66" s="7">
        <v>7296.5638064083996</v>
      </c>
      <c r="D66" s="7">
        <v>18755.069426613001</v>
      </c>
      <c r="E66" s="7">
        <v>18033.027442874001</v>
      </c>
      <c r="F66" s="7">
        <v>809.33932410461205</v>
      </c>
      <c r="G66" s="8">
        <f t="shared" si="4"/>
        <v>100</v>
      </c>
      <c r="H66" s="9">
        <f t="shared" si="4"/>
        <v>16.3</v>
      </c>
      <c r="I66" s="9">
        <f t="shared" si="4"/>
        <v>41.8</v>
      </c>
      <c r="J66" s="9">
        <f t="shared" si="4"/>
        <v>40.200000000000003</v>
      </c>
      <c r="K66" s="9">
        <f t="shared" si="4"/>
        <v>1.8</v>
      </c>
    </row>
    <row r="67" spans="1:11" ht="12.5" customHeight="1" x14ac:dyDescent="0.3">
      <c r="A67" s="4" t="s">
        <v>27</v>
      </c>
      <c r="B67" s="6">
        <v>47019</v>
      </c>
      <c r="C67" s="7">
        <v>8742.3403514630609</v>
      </c>
      <c r="D67" s="7">
        <v>19258.3413332499</v>
      </c>
      <c r="E67" s="7">
        <v>17422.1794087327</v>
      </c>
      <c r="F67" s="7">
        <v>1596.1389065542801</v>
      </c>
      <c r="G67" s="8">
        <f t="shared" si="4"/>
        <v>100</v>
      </c>
      <c r="H67" s="9">
        <f t="shared" si="4"/>
        <v>18.600000000000001</v>
      </c>
      <c r="I67" s="9">
        <f t="shared" si="4"/>
        <v>41</v>
      </c>
      <c r="J67" s="9">
        <f t="shared" si="4"/>
        <v>37.1</v>
      </c>
      <c r="K67" s="9">
        <f t="shared" si="4"/>
        <v>3.4</v>
      </c>
    </row>
    <row r="68" spans="1:11" ht="12.5" customHeight="1" x14ac:dyDescent="0.3">
      <c r="A68" s="4" t="s">
        <v>28</v>
      </c>
      <c r="B68" s="6">
        <v>47142</v>
      </c>
      <c r="C68" s="7">
        <v>9222.1342223624197</v>
      </c>
      <c r="D68" s="7">
        <v>18426.280932423699</v>
      </c>
      <c r="E68" s="7">
        <v>16510.228935265099</v>
      </c>
      <c r="F68" s="7">
        <v>2983.3559099488102</v>
      </c>
      <c r="G68" s="8">
        <f t="shared" si="4"/>
        <v>100</v>
      </c>
      <c r="H68" s="9">
        <f t="shared" si="4"/>
        <v>19.600000000000001</v>
      </c>
      <c r="I68" s="9">
        <f t="shared" si="4"/>
        <v>39.1</v>
      </c>
      <c r="J68" s="9">
        <f t="shared" si="4"/>
        <v>35</v>
      </c>
      <c r="K68" s="9">
        <f t="shared" si="4"/>
        <v>6.3</v>
      </c>
    </row>
    <row r="69" spans="1:11" ht="12.5" customHeight="1" x14ac:dyDescent="0.3">
      <c r="A69" s="4" t="s">
        <v>34</v>
      </c>
      <c r="B69" s="6">
        <v>28451</v>
      </c>
      <c r="C69" s="7">
        <v>5652.1738289821697</v>
      </c>
      <c r="D69" s="7">
        <v>9381.3429221875595</v>
      </c>
      <c r="E69" s="7">
        <v>9622.0793946473095</v>
      </c>
      <c r="F69" s="7">
        <v>3795.40385418295</v>
      </c>
      <c r="G69" s="8">
        <f t="shared" si="4"/>
        <v>100</v>
      </c>
      <c r="H69" s="9">
        <f t="shared" si="4"/>
        <v>19.899999999999999</v>
      </c>
      <c r="I69" s="9">
        <f t="shared" si="4"/>
        <v>33</v>
      </c>
      <c r="J69" s="9">
        <f t="shared" si="4"/>
        <v>33.799999999999997</v>
      </c>
      <c r="K69" s="9">
        <f t="shared" si="4"/>
        <v>13.3</v>
      </c>
    </row>
    <row r="70" spans="1:11" ht="12.5" customHeight="1" x14ac:dyDescent="0.3">
      <c r="A70" s="4" t="s">
        <v>35</v>
      </c>
      <c r="B70" s="6">
        <v>15203</v>
      </c>
      <c r="C70" s="7">
        <v>2699.8378044390502</v>
      </c>
      <c r="D70" s="7">
        <v>3567.9852587830901</v>
      </c>
      <c r="E70" s="7">
        <v>5152.9816855669897</v>
      </c>
      <c r="F70" s="7">
        <v>3782.1952512108601</v>
      </c>
      <c r="G70" s="8">
        <f t="shared" si="4"/>
        <v>100</v>
      </c>
      <c r="H70" s="9">
        <f t="shared" si="4"/>
        <v>17.8</v>
      </c>
      <c r="I70" s="9">
        <f t="shared" si="4"/>
        <v>23.5</v>
      </c>
      <c r="J70" s="9">
        <f t="shared" si="4"/>
        <v>33.9</v>
      </c>
      <c r="K70" s="9">
        <f t="shared" si="4"/>
        <v>24.9</v>
      </c>
    </row>
    <row r="71" spans="1:11" ht="12.5" customHeight="1" x14ac:dyDescent="0.3">
      <c r="A71" s="4" t="s">
        <v>36</v>
      </c>
      <c r="B71" s="6">
        <v>7147</v>
      </c>
      <c r="C71" s="7">
        <v>1101.0474664951</v>
      </c>
      <c r="D71" s="7">
        <v>942.23544740245495</v>
      </c>
      <c r="E71" s="7">
        <v>2139.6601448675401</v>
      </c>
      <c r="F71" s="7">
        <v>2964.0569412349</v>
      </c>
      <c r="G71" s="8">
        <f t="shared" si="4"/>
        <v>100</v>
      </c>
      <c r="H71" s="9">
        <f t="shared" si="4"/>
        <v>15.4</v>
      </c>
      <c r="I71" s="9">
        <f t="shared" si="4"/>
        <v>13.2</v>
      </c>
      <c r="J71" s="9">
        <f t="shared" si="4"/>
        <v>29.9</v>
      </c>
      <c r="K71" s="9">
        <f t="shared" si="4"/>
        <v>41.5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236329</v>
      </c>
      <c r="C73" s="7">
        <v>42016.047234769503</v>
      </c>
      <c r="D73" s="7">
        <v>88926.878536574193</v>
      </c>
      <c r="E73" s="7">
        <v>88741.046169298206</v>
      </c>
      <c r="F73" s="7">
        <v>16645.028059357999</v>
      </c>
      <c r="G73" s="8">
        <f t="shared" ref="G73:K74" si="5">ROUND(B73/$B73%,1)</f>
        <v>100</v>
      </c>
      <c r="H73" s="9">
        <f t="shared" si="5"/>
        <v>17.8</v>
      </c>
      <c r="I73" s="9">
        <f t="shared" si="5"/>
        <v>37.6</v>
      </c>
      <c r="J73" s="9">
        <f t="shared" si="5"/>
        <v>37.5</v>
      </c>
      <c r="K73" s="9">
        <f t="shared" si="5"/>
        <v>7</v>
      </c>
    </row>
    <row r="74" spans="1:11" ht="12.5" customHeight="1" x14ac:dyDescent="0.3">
      <c r="A74" s="14" t="s">
        <v>32</v>
      </c>
      <c r="B74" s="6">
        <v>144962</v>
      </c>
      <c r="C74" s="7">
        <v>27417.5336737418</v>
      </c>
      <c r="D74" s="7">
        <v>51576.185894046699</v>
      </c>
      <c r="E74" s="7">
        <v>50847.129569079698</v>
      </c>
      <c r="F74" s="7">
        <v>15121.150863131799</v>
      </c>
      <c r="G74" s="15">
        <f t="shared" si="5"/>
        <v>100</v>
      </c>
      <c r="H74" s="16">
        <f t="shared" si="5"/>
        <v>18.899999999999999</v>
      </c>
      <c r="I74" s="16">
        <f t="shared" si="5"/>
        <v>35.6</v>
      </c>
      <c r="J74" s="16">
        <f t="shared" si="5"/>
        <v>35.1</v>
      </c>
      <c r="K74" s="16">
        <f t="shared" si="5"/>
        <v>10.4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福井県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604161</v>
      </c>
      <c r="C84" s="7">
        <v>100596.792356394</v>
      </c>
      <c r="D84" s="7">
        <v>192674.23277205299</v>
      </c>
      <c r="E84" s="7">
        <v>289254.75890660699</v>
      </c>
      <c r="F84" s="7">
        <v>21635.215964946499</v>
      </c>
      <c r="G84" s="8">
        <f t="shared" ref="G84:K101" si="6">ROUND(B84/$B84%,1)</f>
        <v>100</v>
      </c>
      <c r="H84" s="9">
        <f t="shared" si="6"/>
        <v>16.7</v>
      </c>
      <c r="I84" s="9">
        <f t="shared" si="6"/>
        <v>31.9</v>
      </c>
      <c r="J84" s="9">
        <f t="shared" si="6"/>
        <v>47.9</v>
      </c>
      <c r="K84" s="9">
        <f t="shared" si="6"/>
        <v>3.6</v>
      </c>
    </row>
    <row r="85" spans="1:11" ht="12.5" customHeight="1" x14ac:dyDescent="0.3">
      <c r="A85" s="4" t="s">
        <v>15</v>
      </c>
      <c r="B85" s="6">
        <v>26915</v>
      </c>
      <c r="C85" s="7">
        <v>1271.75582287317</v>
      </c>
      <c r="D85" s="7">
        <v>32.821918090771597</v>
      </c>
      <c r="E85" s="7">
        <v>24590.801897921599</v>
      </c>
      <c r="F85" s="7">
        <v>1019.62036111449</v>
      </c>
      <c r="G85" s="8">
        <f t="shared" si="6"/>
        <v>100</v>
      </c>
      <c r="H85" s="9">
        <f t="shared" si="6"/>
        <v>4.7</v>
      </c>
      <c r="I85" s="9">
        <f t="shared" si="6"/>
        <v>0.1</v>
      </c>
      <c r="J85" s="9">
        <f t="shared" si="6"/>
        <v>91.4</v>
      </c>
      <c r="K85" s="9">
        <f t="shared" si="6"/>
        <v>3.8</v>
      </c>
    </row>
    <row r="86" spans="1:11" ht="12.5" customHeight="1" x14ac:dyDescent="0.3">
      <c r="A86" s="4" t="s">
        <v>16</v>
      </c>
      <c r="B86" s="6">
        <v>26948</v>
      </c>
      <c r="C86" s="7">
        <v>7650.08842244883</v>
      </c>
      <c r="D86" s="7">
        <v>866.31856297478498</v>
      </c>
      <c r="E86" s="7">
        <v>18108.691027806999</v>
      </c>
      <c r="F86" s="7">
        <v>322.90198676938201</v>
      </c>
      <c r="G86" s="8">
        <f t="shared" si="6"/>
        <v>100</v>
      </c>
      <c r="H86" s="9">
        <f t="shared" si="6"/>
        <v>28.4</v>
      </c>
      <c r="I86" s="9">
        <f t="shared" si="6"/>
        <v>3.2</v>
      </c>
      <c r="J86" s="9">
        <f t="shared" si="6"/>
        <v>67.2</v>
      </c>
      <c r="K86" s="9">
        <f t="shared" si="6"/>
        <v>1.2</v>
      </c>
    </row>
    <row r="87" spans="1:11" ht="12.5" customHeight="1" x14ac:dyDescent="0.3">
      <c r="A87" s="4" t="s">
        <v>17</v>
      </c>
      <c r="B87" s="6">
        <v>30979</v>
      </c>
      <c r="C87" s="7">
        <v>8062.2028940049904</v>
      </c>
      <c r="D87" s="7">
        <v>5084.2907506335696</v>
      </c>
      <c r="E87" s="7">
        <v>17669.878674995201</v>
      </c>
      <c r="F87" s="7">
        <v>162.627680366281</v>
      </c>
      <c r="G87" s="8">
        <f t="shared" si="6"/>
        <v>100</v>
      </c>
      <c r="H87" s="9">
        <f t="shared" si="6"/>
        <v>26</v>
      </c>
      <c r="I87" s="9">
        <f t="shared" si="6"/>
        <v>16.399999999999999</v>
      </c>
      <c r="J87" s="9">
        <f t="shared" si="6"/>
        <v>57</v>
      </c>
      <c r="K87" s="9">
        <f t="shared" si="6"/>
        <v>0.5</v>
      </c>
    </row>
    <row r="88" spans="1:11" ht="12.5" customHeight="1" x14ac:dyDescent="0.3">
      <c r="A88" s="4" t="s">
        <v>18</v>
      </c>
      <c r="B88" s="6">
        <v>32505</v>
      </c>
      <c r="C88" s="7">
        <v>5457.3953121262102</v>
      </c>
      <c r="D88" s="7">
        <v>8851.8126818734199</v>
      </c>
      <c r="E88" s="7">
        <v>18048.067084889801</v>
      </c>
      <c r="F88" s="7">
        <v>147.724921110613</v>
      </c>
      <c r="G88" s="8">
        <f t="shared" si="6"/>
        <v>100</v>
      </c>
      <c r="H88" s="9">
        <f t="shared" si="6"/>
        <v>16.8</v>
      </c>
      <c r="I88" s="9">
        <f t="shared" si="6"/>
        <v>27.2</v>
      </c>
      <c r="J88" s="9">
        <f t="shared" si="6"/>
        <v>55.5</v>
      </c>
      <c r="K88" s="9">
        <f t="shared" si="6"/>
        <v>0.5</v>
      </c>
    </row>
    <row r="89" spans="1:11" ht="12.5" customHeight="1" x14ac:dyDescent="0.3">
      <c r="A89" s="4" t="s">
        <v>19</v>
      </c>
      <c r="B89" s="6">
        <v>34161</v>
      </c>
      <c r="C89" s="7">
        <v>4155.0731884228899</v>
      </c>
      <c r="D89" s="7">
        <v>11544.1650458889</v>
      </c>
      <c r="E89" s="7">
        <v>18304.340560729601</v>
      </c>
      <c r="F89" s="7">
        <v>157.42120495862</v>
      </c>
      <c r="G89" s="8">
        <f t="shared" si="6"/>
        <v>100</v>
      </c>
      <c r="H89" s="9">
        <f t="shared" si="6"/>
        <v>12.2</v>
      </c>
      <c r="I89" s="9">
        <f t="shared" si="6"/>
        <v>33.799999999999997</v>
      </c>
      <c r="J89" s="9">
        <f t="shared" si="6"/>
        <v>53.6</v>
      </c>
      <c r="K89" s="9">
        <f t="shared" si="6"/>
        <v>0.5</v>
      </c>
    </row>
    <row r="90" spans="1:11" ht="12.5" customHeight="1" x14ac:dyDescent="0.3">
      <c r="A90" s="4" t="s">
        <v>20</v>
      </c>
      <c r="B90" s="6">
        <v>34655</v>
      </c>
      <c r="C90" s="7">
        <v>3654.8171504281199</v>
      </c>
      <c r="D90" s="7">
        <v>11983.396885280799</v>
      </c>
      <c r="E90" s="7">
        <v>18828.891727550799</v>
      </c>
      <c r="F90" s="7">
        <v>187.894236740314</v>
      </c>
      <c r="G90" s="8">
        <f t="shared" si="6"/>
        <v>100</v>
      </c>
      <c r="H90" s="9">
        <f t="shared" si="6"/>
        <v>10.5</v>
      </c>
      <c r="I90" s="9">
        <f t="shared" si="6"/>
        <v>34.6</v>
      </c>
      <c r="J90" s="9">
        <f t="shared" si="6"/>
        <v>54.3</v>
      </c>
      <c r="K90" s="9">
        <f t="shared" si="6"/>
        <v>0.5</v>
      </c>
    </row>
    <row r="91" spans="1:11" ht="12.5" customHeight="1" x14ac:dyDescent="0.3">
      <c r="A91" s="4" t="s">
        <v>21</v>
      </c>
      <c r="B91" s="6">
        <v>37881</v>
      </c>
      <c r="C91" s="7">
        <v>4445.2627836289803</v>
      </c>
      <c r="D91" s="7">
        <v>13624.8072682123</v>
      </c>
      <c r="E91" s="7">
        <v>19576.134372501299</v>
      </c>
      <c r="F91" s="7">
        <v>234.79557565738301</v>
      </c>
      <c r="G91" s="8">
        <f t="shared" si="6"/>
        <v>100</v>
      </c>
      <c r="H91" s="9">
        <f t="shared" si="6"/>
        <v>11.7</v>
      </c>
      <c r="I91" s="9">
        <f t="shared" si="6"/>
        <v>36</v>
      </c>
      <c r="J91" s="9">
        <f t="shared" si="6"/>
        <v>51.7</v>
      </c>
      <c r="K91" s="9">
        <f t="shared" si="6"/>
        <v>0.6</v>
      </c>
    </row>
    <row r="92" spans="1:11" ht="12.5" customHeight="1" x14ac:dyDescent="0.3">
      <c r="A92" s="4" t="s">
        <v>22</v>
      </c>
      <c r="B92" s="6">
        <v>42104</v>
      </c>
      <c r="C92" s="7">
        <v>5555.7884139271</v>
      </c>
      <c r="D92" s="7">
        <v>15210.1477802382</v>
      </c>
      <c r="E92" s="7">
        <v>21080.687126192399</v>
      </c>
      <c r="F92" s="7">
        <v>257.37667964227597</v>
      </c>
      <c r="G92" s="8">
        <f t="shared" si="6"/>
        <v>100</v>
      </c>
      <c r="H92" s="9">
        <f t="shared" si="6"/>
        <v>13.2</v>
      </c>
      <c r="I92" s="9">
        <f t="shared" si="6"/>
        <v>36.1</v>
      </c>
      <c r="J92" s="9">
        <f t="shared" si="6"/>
        <v>50.1</v>
      </c>
      <c r="K92" s="9">
        <f t="shared" si="6"/>
        <v>0.6</v>
      </c>
    </row>
    <row r="93" spans="1:11" ht="12.5" customHeight="1" x14ac:dyDescent="0.3">
      <c r="A93" s="4" t="s">
        <v>23</v>
      </c>
      <c r="B93" s="6">
        <v>48299</v>
      </c>
      <c r="C93" s="7">
        <v>7086.3532168051797</v>
      </c>
      <c r="D93" s="7">
        <v>17522.5016343678</v>
      </c>
      <c r="E93" s="7">
        <v>23224.768070652899</v>
      </c>
      <c r="F93" s="7">
        <v>465.37707817409398</v>
      </c>
      <c r="G93" s="8">
        <f t="shared" si="6"/>
        <v>100</v>
      </c>
      <c r="H93" s="9">
        <f t="shared" si="6"/>
        <v>14.7</v>
      </c>
      <c r="I93" s="9">
        <f t="shared" si="6"/>
        <v>36.299999999999997</v>
      </c>
      <c r="J93" s="9">
        <f t="shared" si="6"/>
        <v>48.1</v>
      </c>
      <c r="K93" s="9">
        <f t="shared" si="6"/>
        <v>1</v>
      </c>
    </row>
    <row r="94" spans="1:11" ht="12.5" customHeight="1" x14ac:dyDescent="0.3">
      <c r="A94" s="4" t="s">
        <v>24</v>
      </c>
      <c r="B94" s="6">
        <v>54479</v>
      </c>
      <c r="C94" s="7">
        <v>8714.1911632363099</v>
      </c>
      <c r="D94" s="7">
        <v>21287.918459532601</v>
      </c>
      <c r="E94" s="7">
        <v>23736.835105372</v>
      </c>
      <c r="F94" s="7">
        <v>740.05527185908204</v>
      </c>
      <c r="G94" s="8">
        <f t="shared" si="6"/>
        <v>100</v>
      </c>
      <c r="H94" s="9">
        <f t="shared" si="6"/>
        <v>16</v>
      </c>
      <c r="I94" s="9">
        <f t="shared" si="6"/>
        <v>39.1</v>
      </c>
      <c r="J94" s="9">
        <f t="shared" si="6"/>
        <v>43.6</v>
      </c>
      <c r="K94" s="9">
        <f t="shared" si="6"/>
        <v>1.4</v>
      </c>
    </row>
    <row r="95" spans="1:11" ht="12.5" customHeight="1" x14ac:dyDescent="0.3">
      <c r="A95" s="4" t="s">
        <v>25</v>
      </c>
      <c r="B95" s="6">
        <v>45864</v>
      </c>
      <c r="C95" s="7">
        <v>7974.9870507988699</v>
      </c>
      <c r="D95" s="7">
        <v>17919.589297677201</v>
      </c>
      <c r="E95" s="7">
        <v>19210.552966967301</v>
      </c>
      <c r="F95" s="7">
        <v>758.87068455661495</v>
      </c>
      <c r="G95" s="8">
        <f t="shared" si="6"/>
        <v>100</v>
      </c>
      <c r="H95" s="9">
        <f t="shared" si="6"/>
        <v>17.399999999999999</v>
      </c>
      <c r="I95" s="9">
        <f t="shared" si="6"/>
        <v>39.1</v>
      </c>
      <c r="J95" s="9">
        <f t="shared" si="6"/>
        <v>41.9</v>
      </c>
      <c r="K95" s="9">
        <f t="shared" si="6"/>
        <v>1.7</v>
      </c>
    </row>
    <row r="96" spans="1:11" ht="12.5" customHeight="1" x14ac:dyDescent="0.3">
      <c r="A96" s="4" t="s">
        <v>26</v>
      </c>
      <c r="B96" s="6">
        <v>44489</v>
      </c>
      <c r="C96" s="7">
        <v>7961.4914544905596</v>
      </c>
      <c r="D96" s="7">
        <v>18379.794331868601</v>
      </c>
      <c r="E96" s="7">
        <v>17294.726939783101</v>
      </c>
      <c r="F96" s="7">
        <v>852.98727385780796</v>
      </c>
      <c r="G96" s="8">
        <f t="shared" si="6"/>
        <v>100</v>
      </c>
      <c r="H96" s="9">
        <f t="shared" si="6"/>
        <v>17.899999999999999</v>
      </c>
      <c r="I96" s="9">
        <f t="shared" si="6"/>
        <v>41.3</v>
      </c>
      <c r="J96" s="9">
        <f t="shared" si="6"/>
        <v>38.9</v>
      </c>
      <c r="K96" s="9">
        <f t="shared" si="6"/>
        <v>1.9</v>
      </c>
    </row>
    <row r="97" spans="1:11" ht="12.5" customHeight="1" x14ac:dyDescent="0.3">
      <c r="A97" s="4" t="s">
        <v>27</v>
      </c>
      <c r="B97" s="6">
        <v>41734</v>
      </c>
      <c r="C97" s="7">
        <v>8175.45839620877</v>
      </c>
      <c r="D97" s="7">
        <v>16939.8653355061</v>
      </c>
      <c r="E97" s="7">
        <v>15184.546053760199</v>
      </c>
      <c r="F97" s="7">
        <v>1434.1302145248901</v>
      </c>
      <c r="G97" s="8">
        <f t="shared" si="6"/>
        <v>100</v>
      </c>
      <c r="H97" s="9">
        <f t="shared" si="6"/>
        <v>19.600000000000001</v>
      </c>
      <c r="I97" s="9">
        <f t="shared" si="6"/>
        <v>40.6</v>
      </c>
      <c r="J97" s="9">
        <f t="shared" si="6"/>
        <v>36.4</v>
      </c>
      <c r="K97" s="9">
        <f t="shared" si="6"/>
        <v>3.4</v>
      </c>
    </row>
    <row r="98" spans="1:11" ht="12.5" customHeight="1" x14ac:dyDescent="0.3">
      <c r="A98" s="4" t="s">
        <v>28</v>
      </c>
      <c r="B98" s="6">
        <v>41282</v>
      </c>
      <c r="C98" s="7">
        <v>8521.9655937313</v>
      </c>
      <c r="D98" s="7">
        <v>15834.951744976899</v>
      </c>
      <c r="E98" s="7">
        <v>14290.313761948501</v>
      </c>
      <c r="F98" s="7">
        <v>2634.7688993432298</v>
      </c>
      <c r="G98" s="8">
        <f t="shared" si="6"/>
        <v>100</v>
      </c>
      <c r="H98" s="9">
        <f t="shared" si="6"/>
        <v>20.6</v>
      </c>
      <c r="I98" s="9">
        <f t="shared" si="6"/>
        <v>38.4</v>
      </c>
      <c r="J98" s="9">
        <f t="shared" si="6"/>
        <v>34.6</v>
      </c>
      <c r="K98" s="9">
        <f t="shared" si="6"/>
        <v>6.4</v>
      </c>
    </row>
    <row r="99" spans="1:11" ht="12.5" customHeight="1" x14ac:dyDescent="0.3">
      <c r="A99" s="4" t="s">
        <v>34</v>
      </c>
      <c r="B99" s="6">
        <v>36828</v>
      </c>
      <c r="C99" s="7">
        <v>7482.9733885228097</v>
      </c>
      <c r="D99" s="7">
        <v>12337.6422166348</v>
      </c>
      <c r="E99" s="7">
        <v>12173.6821798524</v>
      </c>
      <c r="F99" s="7">
        <v>4833.7022149900104</v>
      </c>
      <c r="G99" s="8">
        <f t="shared" si="6"/>
        <v>100</v>
      </c>
      <c r="H99" s="9">
        <f t="shared" si="6"/>
        <v>20.3</v>
      </c>
      <c r="I99" s="9">
        <f t="shared" si="6"/>
        <v>33.5</v>
      </c>
      <c r="J99" s="9">
        <f t="shared" si="6"/>
        <v>33.1</v>
      </c>
      <c r="K99" s="9">
        <f t="shared" si="6"/>
        <v>13.1</v>
      </c>
    </row>
    <row r="100" spans="1:11" ht="12.5" customHeight="1" x14ac:dyDescent="0.3">
      <c r="A100" s="4" t="s">
        <v>35</v>
      </c>
      <c r="B100" s="6">
        <v>17400</v>
      </c>
      <c r="C100" s="7">
        <v>3191.9640849481002</v>
      </c>
      <c r="D100" s="7">
        <v>4217.6822091270296</v>
      </c>
      <c r="E100" s="7">
        <v>5726.10395783274</v>
      </c>
      <c r="F100" s="7">
        <v>4264.2497480921402</v>
      </c>
      <c r="G100" s="8">
        <f t="shared" si="6"/>
        <v>100</v>
      </c>
      <c r="H100" s="9">
        <f t="shared" si="6"/>
        <v>18.3</v>
      </c>
      <c r="I100" s="9">
        <f t="shared" si="6"/>
        <v>24.2</v>
      </c>
      <c r="J100" s="9">
        <f t="shared" si="6"/>
        <v>32.9</v>
      </c>
      <c r="K100" s="9">
        <f t="shared" si="6"/>
        <v>24.5</v>
      </c>
    </row>
    <row r="101" spans="1:11" ht="12.5" customHeight="1" x14ac:dyDescent="0.3">
      <c r="A101" s="4" t="s">
        <v>36</v>
      </c>
      <c r="B101" s="6">
        <v>7638</v>
      </c>
      <c r="C101" s="7">
        <v>1235.02401979209</v>
      </c>
      <c r="D101" s="7">
        <v>1036.5266491689599</v>
      </c>
      <c r="E101" s="7">
        <v>2205.7373978496398</v>
      </c>
      <c r="F101" s="7">
        <v>3160.71193318931</v>
      </c>
      <c r="G101" s="8">
        <f t="shared" si="6"/>
        <v>100</v>
      </c>
      <c r="H101" s="9">
        <f t="shared" si="6"/>
        <v>16.2</v>
      </c>
      <c r="I101" s="9">
        <f t="shared" si="6"/>
        <v>13.6</v>
      </c>
      <c r="J101" s="9">
        <f t="shared" si="6"/>
        <v>28.9</v>
      </c>
      <c r="K101" s="9">
        <f t="shared" si="6"/>
        <v>41.4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235235</v>
      </c>
      <c r="C103" s="7">
        <v>44543.8639884925</v>
      </c>
      <c r="D103" s="7">
        <v>86666.051784959505</v>
      </c>
      <c r="E103" s="7">
        <v>86085.663257994005</v>
      </c>
      <c r="F103" s="7">
        <v>17939.420968554001</v>
      </c>
      <c r="G103" s="8">
        <f t="shared" ref="G103:K104" si="7">ROUND(B103/$B103%,1)</f>
        <v>100</v>
      </c>
      <c r="H103" s="9">
        <f t="shared" si="7"/>
        <v>18.899999999999999</v>
      </c>
      <c r="I103" s="9">
        <f t="shared" si="7"/>
        <v>36.799999999999997</v>
      </c>
      <c r="J103" s="9">
        <f t="shared" si="7"/>
        <v>36.6</v>
      </c>
      <c r="K103" s="9">
        <f t="shared" si="7"/>
        <v>7.6</v>
      </c>
    </row>
    <row r="104" spans="1:11" ht="12.5" customHeight="1" x14ac:dyDescent="0.3">
      <c r="A104" s="4" t="s">
        <v>32</v>
      </c>
      <c r="B104" s="6">
        <v>144882</v>
      </c>
      <c r="C104" s="7">
        <v>28607.385483203099</v>
      </c>
      <c r="D104" s="7">
        <v>50366.668155413798</v>
      </c>
      <c r="E104" s="7">
        <v>49580.383351243603</v>
      </c>
      <c r="F104" s="7">
        <v>16327.5630101396</v>
      </c>
      <c r="G104" s="8">
        <f t="shared" si="7"/>
        <v>100</v>
      </c>
      <c r="H104" s="9">
        <f t="shared" si="7"/>
        <v>19.7</v>
      </c>
      <c r="I104" s="9">
        <f t="shared" si="7"/>
        <v>34.799999999999997</v>
      </c>
      <c r="J104" s="9">
        <f t="shared" si="7"/>
        <v>34.200000000000003</v>
      </c>
      <c r="K104" s="9">
        <f t="shared" si="7"/>
        <v>11.3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574834</v>
      </c>
      <c r="C107" s="7">
        <v>99284.208341192498</v>
      </c>
      <c r="D107" s="7">
        <v>184826.16176258001</v>
      </c>
      <c r="E107" s="7">
        <v>268320.41894512501</v>
      </c>
      <c r="F107" s="7">
        <v>22403.210951102399</v>
      </c>
      <c r="G107" s="8">
        <f t="shared" ref="G107:K124" si="8">ROUND(B107/$B107%,1)</f>
        <v>100</v>
      </c>
      <c r="H107" s="9">
        <f t="shared" si="8"/>
        <v>17.3</v>
      </c>
      <c r="I107" s="9">
        <f t="shared" si="8"/>
        <v>32.200000000000003</v>
      </c>
      <c r="J107" s="9">
        <f t="shared" si="8"/>
        <v>46.7</v>
      </c>
      <c r="K107" s="9">
        <f t="shared" si="8"/>
        <v>3.9</v>
      </c>
    </row>
    <row r="108" spans="1:11" ht="12.5" customHeight="1" x14ac:dyDescent="0.3">
      <c r="A108" s="4" t="s">
        <v>15</v>
      </c>
      <c r="B108" s="6">
        <v>22230</v>
      </c>
      <c r="C108" s="7">
        <v>1118.7312528485199</v>
      </c>
      <c r="D108" s="7">
        <v>29.188933507957199</v>
      </c>
      <c r="E108" s="7">
        <v>20229.87861788</v>
      </c>
      <c r="F108" s="7">
        <v>852.20119576347997</v>
      </c>
      <c r="G108" s="8">
        <f t="shared" si="8"/>
        <v>100</v>
      </c>
      <c r="H108" s="9">
        <f t="shared" si="8"/>
        <v>5</v>
      </c>
      <c r="I108" s="9">
        <f t="shared" si="8"/>
        <v>0.1</v>
      </c>
      <c r="J108" s="9">
        <f t="shared" si="8"/>
        <v>91</v>
      </c>
      <c r="K108" s="9">
        <f t="shared" si="8"/>
        <v>3.8</v>
      </c>
    </row>
    <row r="109" spans="1:11" ht="12.5" customHeight="1" x14ac:dyDescent="0.3">
      <c r="A109" s="4" t="s">
        <v>16</v>
      </c>
      <c r="B109" s="6">
        <v>23768</v>
      </c>
      <c r="C109" s="7">
        <v>6902.79063600674</v>
      </c>
      <c r="D109" s="7">
        <v>785.51228467416297</v>
      </c>
      <c r="E109" s="7">
        <v>15795.0158411295</v>
      </c>
      <c r="F109" s="7">
        <v>284.68123818959202</v>
      </c>
      <c r="G109" s="8">
        <f t="shared" si="8"/>
        <v>100</v>
      </c>
      <c r="H109" s="9">
        <f t="shared" si="8"/>
        <v>29</v>
      </c>
      <c r="I109" s="9">
        <f t="shared" si="8"/>
        <v>3.3</v>
      </c>
      <c r="J109" s="9">
        <f t="shared" si="8"/>
        <v>66.5</v>
      </c>
      <c r="K109" s="9">
        <f t="shared" si="8"/>
        <v>1.2</v>
      </c>
    </row>
    <row r="110" spans="1:11" ht="12.5" customHeight="1" x14ac:dyDescent="0.3">
      <c r="A110" s="4" t="s">
        <v>17</v>
      </c>
      <c r="B110" s="6">
        <v>28369</v>
      </c>
      <c r="C110" s="7">
        <v>7529.77531242845</v>
      </c>
      <c r="D110" s="7">
        <v>4727.5482328344997</v>
      </c>
      <c r="E110" s="7">
        <v>15961.331292496399</v>
      </c>
      <c r="F110" s="7">
        <v>150.34516224061301</v>
      </c>
      <c r="G110" s="8">
        <f t="shared" si="8"/>
        <v>100</v>
      </c>
      <c r="H110" s="9">
        <f t="shared" si="8"/>
        <v>26.5</v>
      </c>
      <c r="I110" s="9">
        <f t="shared" si="8"/>
        <v>16.7</v>
      </c>
      <c r="J110" s="9">
        <f t="shared" si="8"/>
        <v>56.3</v>
      </c>
      <c r="K110" s="9">
        <f t="shared" si="8"/>
        <v>0.5</v>
      </c>
    </row>
    <row r="111" spans="1:11" ht="12.5" customHeight="1" x14ac:dyDescent="0.3">
      <c r="A111" s="4" t="s">
        <v>18</v>
      </c>
      <c r="B111" s="6">
        <v>31599</v>
      </c>
      <c r="C111" s="7">
        <v>5407.6709692856102</v>
      </c>
      <c r="D111" s="7">
        <v>8424.0235322194403</v>
      </c>
      <c r="E111" s="7">
        <v>17625.1493618409</v>
      </c>
      <c r="F111" s="7">
        <v>142.156136654048</v>
      </c>
      <c r="G111" s="8">
        <f t="shared" si="8"/>
        <v>100</v>
      </c>
      <c r="H111" s="9">
        <f t="shared" si="8"/>
        <v>17.100000000000001</v>
      </c>
      <c r="I111" s="9">
        <f t="shared" si="8"/>
        <v>26.7</v>
      </c>
      <c r="J111" s="9">
        <f t="shared" si="8"/>
        <v>55.8</v>
      </c>
      <c r="K111" s="9">
        <f t="shared" si="8"/>
        <v>0.4</v>
      </c>
    </row>
    <row r="112" spans="1:11" ht="12.5" customHeight="1" x14ac:dyDescent="0.3">
      <c r="A112" s="4" t="s">
        <v>19</v>
      </c>
      <c r="B112" s="6">
        <v>32666</v>
      </c>
      <c r="C112" s="7">
        <v>3979.5448897016499</v>
      </c>
      <c r="D112" s="7">
        <v>11300.9787675402</v>
      </c>
      <c r="E112" s="7">
        <v>17238.5628033582</v>
      </c>
      <c r="F112" s="7">
        <v>146.913539399965</v>
      </c>
      <c r="G112" s="8">
        <f t="shared" si="8"/>
        <v>100</v>
      </c>
      <c r="H112" s="9">
        <f t="shared" si="8"/>
        <v>12.2</v>
      </c>
      <c r="I112" s="9">
        <f t="shared" si="8"/>
        <v>34.6</v>
      </c>
      <c r="J112" s="9">
        <f t="shared" si="8"/>
        <v>52.8</v>
      </c>
      <c r="K112" s="9">
        <f t="shared" si="8"/>
        <v>0.4</v>
      </c>
    </row>
    <row r="113" spans="1:11" ht="12.5" customHeight="1" x14ac:dyDescent="0.3">
      <c r="A113" s="4" t="s">
        <v>20</v>
      </c>
      <c r="B113" s="6">
        <v>34116</v>
      </c>
      <c r="C113" s="7">
        <v>3543.4657360506098</v>
      </c>
      <c r="D113" s="7">
        <v>12192.7813059701</v>
      </c>
      <c r="E113" s="7">
        <v>18200.610155480699</v>
      </c>
      <c r="F113" s="7">
        <v>179.14280249851001</v>
      </c>
      <c r="G113" s="8">
        <f t="shared" si="8"/>
        <v>100</v>
      </c>
      <c r="H113" s="9">
        <f t="shared" si="8"/>
        <v>10.4</v>
      </c>
      <c r="I113" s="9">
        <f t="shared" si="8"/>
        <v>35.700000000000003</v>
      </c>
      <c r="J113" s="9">
        <f t="shared" si="8"/>
        <v>53.3</v>
      </c>
      <c r="K113" s="9">
        <f t="shared" si="8"/>
        <v>0.5</v>
      </c>
    </row>
    <row r="114" spans="1:11" ht="12.5" customHeight="1" x14ac:dyDescent="0.3">
      <c r="A114" s="4" t="s">
        <v>21</v>
      </c>
      <c r="B114" s="6">
        <v>34661</v>
      </c>
      <c r="C114" s="7">
        <v>4177.2098475712601</v>
      </c>
      <c r="D114" s="7">
        <v>12866.4862976362</v>
      </c>
      <c r="E114" s="7">
        <v>17395.167891687401</v>
      </c>
      <c r="F114" s="7">
        <v>222.13596310513799</v>
      </c>
      <c r="G114" s="8">
        <f t="shared" si="8"/>
        <v>100</v>
      </c>
      <c r="H114" s="9">
        <f t="shared" si="8"/>
        <v>12.1</v>
      </c>
      <c r="I114" s="9">
        <f t="shared" si="8"/>
        <v>37.1</v>
      </c>
      <c r="J114" s="9">
        <f t="shared" si="8"/>
        <v>50.2</v>
      </c>
      <c r="K114" s="9">
        <f t="shared" si="8"/>
        <v>0.6</v>
      </c>
    </row>
    <row r="115" spans="1:11" ht="12.5" customHeight="1" x14ac:dyDescent="0.3">
      <c r="A115" s="4" t="s">
        <v>22</v>
      </c>
      <c r="B115" s="6">
        <v>37816</v>
      </c>
      <c r="C115" s="7">
        <v>5138.5599909645998</v>
      </c>
      <c r="D115" s="7">
        <v>13605.1126647907</v>
      </c>
      <c r="E115" s="7">
        <v>18833.207261416101</v>
      </c>
      <c r="F115" s="7">
        <v>239.12008282863999</v>
      </c>
      <c r="G115" s="8">
        <f t="shared" si="8"/>
        <v>100</v>
      </c>
      <c r="H115" s="9">
        <f t="shared" si="8"/>
        <v>13.6</v>
      </c>
      <c r="I115" s="9">
        <f t="shared" si="8"/>
        <v>36</v>
      </c>
      <c r="J115" s="9">
        <f t="shared" si="8"/>
        <v>49.8</v>
      </c>
      <c r="K115" s="9">
        <f t="shared" si="8"/>
        <v>0.6</v>
      </c>
    </row>
    <row r="116" spans="1:11" ht="12.5" customHeight="1" x14ac:dyDescent="0.3">
      <c r="A116" s="4" t="s">
        <v>23</v>
      </c>
      <c r="B116" s="6">
        <v>41851</v>
      </c>
      <c r="C116" s="7">
        <v>6245.4295685111301</v>
      </c>
      <c r="D116" s="7">
        <v>15087.7191876954</v>
      </c>
      <c r="E116" s="7">
        <v>20113.8420763877</v>
      </c>
      <c r="F116" s="7">
        <v>404.00916740569102</v>
      </c>
      <c r="G116" s="8">
        <f t="shared" si="8"/>
        <v>100</v>
      </c>
      <c r="H116" s="9">
        <f t="shared" si="8"/>
        <v>14.9</v>
      </c>
      <c r="I116" s="9">
        <f t="shared" si="8"/>
        <v>36.1</v>
      </c>
      <c r="J116" s="9">
        <f t="shared" si="8"/>
        <v>48.1</v>
      </c>
      <c r="K116" s="9">
        <f t="shared" si="8"/>
        <v>1</v>
      </c>
    </row>
    <row r="117" spans="1:11" ht="12.5" customHeight="1" x14ac:dyDescent="0.3">
      <c r="A117" s="4" t="s">
        <v>24</v>
      </c>
      <c r="B117" s="6">
        <v>47558</v>
      </c>
      <c r="C117" s="7">
        <v>7700.8216317833303</v>
      </c>
      <c r="D117" s="7">
        <v>18737.277273679501</v>
      </c>
      <c r="E117" s="7">
        <v>20494.669330047502</v>
      </c>
      <c r="F117" s="7">
        <v>625.23176448969105</v>
      </c>
      <c r="G117" s="8">
        <f t="shared" si="8"/>
        <v>100</v>
      </c>
      <c r="H117" s="9">
        <f t="shared" si="8"/>
        <v>16.2</v>
      </c>
      <c r="I117" s="9">
        <f t="shared" si="8"/>
        <v>39.4</v>
      </c>
      <c r="J117" s="9">
        <f t="shared" si="8"/>
        <v>43.1</v>
      </c>
      <c r="K117" s="9">
        <f t="shared" si="8"/>
        <v>1.3</v>
      </c>
    </row>
    <row r="118" spans="1:11" ht="12.5" customHeight="1" x14ac:dyDescent="0.3">
      <c r="A118" s="4" t="s">
        <v>25</v>
      </c>
      <c r="B118" s="6">
        <v>53094</v>
      </c>
      <c r="C118" s="7">
        <v>9682.36435454405</v>
      </c>
      <c r="D118" s="7">
        <v>20760.619767912998</v>
      </c>
      <c r="E118" s="7">
        <v>21752.676836634899</v>
      </c>
      <c r="F118" s="7">
        <v>898.33904090805197</v>
      </c>
      <c r="G118" s="8">
        <f t="shared" si="8"/>
        <v>100</v>
      </c>
      <c r="H118" s="9">
        <f t="shared" si="8"/>
        <v>18.2</v>
      </c>
      <c r="I118" s="9">
        <f t="shared" si="8"/>
        <v>39.1</v>
      </c>
      <c r="J118" s="9">
        <f t="shared" si="8"/>
        <v>41</v>
      </c>
      <c r="K118" s="9">
        <f t="shared" si="8"/>
        <v>1.7</v>
      </c>
    </row>
    <row r="119" spans="1:11" ht="12.5" customHeight="1" x14ac:dyDescent="0.3">
      <c r="A119" s="4" t="s">
        <v>26</v>
      </c>
      <c r="B119" s="6">
        <v>44019</v>
      </c>
      <c r="C119" s="7">
        <v>8603.9145524395499</v>
      </c>
      <c r="D119" s="7">
        <v>17801.376501864601</v>
      </c>
      <c r="E119" s="7">
        <v>16708.098903549901</v>
      </c>
      <c r="F119" s="7">
        <v>905.61004214593095</v>
      </c>
      <c r="G119" s="8">
        <f t="shared" si="8"/>
        <v>100</v>
      </c>
      <c r="H119" s="9">
        <f t="shared" si="8"/>
        <v>19.5</v>
      </c>
      <c r="I119" s="9">
        <f t="shared" si="8"/>
        <v>40.4</v>
      </c>
      <c r="J119" s="9">
        <f t="shared" si="8"/>
        <v>38</v>
      </c>
      <c r="K119" s="9">
        <f t="shared" si="8"/>
        <v>2.1</v>
      </c>
    </row>
    <row r="120" spans="1:11" ht="12.5" customHeight="1" x14ac:dyDescent="0.3">
      <c r="A120" s="4" t="s">
        <v>27</v>
      </c>
      <c r="B120" s="6">
        <v>41546</v>
      </c>
      <c r="C120" s="7">
        <v>8768.4402755355404</v>
      </c>
      <c r="D120" s="7">
        <v>16693.596474750098</v>
      </c>
      <c r="E120" s="7">
        <v>14584.4907912454</v>
      </c>
      <c r="F120" s="7">
        <v>1499.47245846897</v>
      </c>
      <c r="G120" s="8">
        <f t="shared" si="8"/>
        <v>100</v>
      </c>
      <c r="H120" s="9">
        <f t="shared" si="8"/>
        <v>21.1</v>
      </c>
      <c r="I120" s="9">
        <f t="shared" si="8"/>
        <v>40.200000000000003</v>
      </c>
      <c r="J120" s="9">
        <f t="shared" si="8"/>
        <v>35.1</v>
      </c>
      <c r="K120" s="9">
        <f t="shared" si="8"/>
        <v>3.6</v>
      </c>
    </row>
    <row r="121" spans="1:11" ht="12.5" customHeight="1" x14ac:dyDescent="0.3">
      <c r="A121" s="4" t="s">
        <v>28</v>
      </c>
      <c r="B121" s="6">
        <v>36936</v>
      </c>
      <c r="C121" s="7">
        <v>7825.9647227988899</v>
      </c>
      <c r="D121" s="7">
        <v>14075.987603433599</v>
      </c>
      <c r="E121" s="7">
        <v>12668.826964714901</v>
      </c>
      <c r="F121" s="7">
        <v>2365.2207090526099</v>
      </c>
      <c r="G121" s="8">
        <f t="shared" si="8"/>
        <v>100</v>
      </c>
      <c r="H121" s="9">
        <f t="shared" si="8"/>
        <v>21.2</v>
      </c>
      <c r="I121" s="9">
        <f t="shared" si="8"/>
        <v>38.1</v>
      </c>
      <c r="J121" s="9">
        <f t="shared" si="8"/>
        <v>34.299999999999997</v>
      </c>
      <c r="K121" s="9">
        <f t="shared" si="8"/>
        <v>6.4</v>
      </c>
    </row>
    <row r="122" spans="1:11" ht="12.5" customHeight="1" x14ac:dyDescent="0.3">
      <c r="A122" s="4" t="s">
        <v>34</v>
      </c>
      <c r="B122" s="6">
        <v>32512</v>
      </c>
      <c r="C122" s="7">
        <v>6824.5826348805504</v>
      </c>
      <c r="D122" s="7">
        <v>10736.7670008111</v>
      </c>
      <c r="E122" s="7">
        <v>10677.292845514001</v>
      </c>
      <c r="F122" s="7">
        <v>4273.3575187943197</v>
      </c>
      <c r="G122" s="8">
        <f t="shared" si="8"/>
        <v>100</v>
      </c>
      <c r="H122" s="9">
        <f t="shared" si="8"/>
        <v>21</v>
      </c>
      <c r="I122" s="9">
        <f t="shared" si="8"/>
        <v>33</v>
      </c>
      <c r="J122" s="9">
        <f t="shared" si="8"/>
        <v>32.799999999999997</v>
      </c>
      <c r="K122" s="9">
        <f t="shared" si="8"/>
        <v>13.1</v>
      </c>
    </row>
    <row r="123" spans="1:11" ht="12.5" customHeight="1" x14ac:dyDescent="0.3">
      <c r="A123" s="4" t="s">
        <v>35</v>
      </c>
      <c r="B123" s="6">
        <v>23272</v>
      </c>
      <c r="C123" s="7">
        <v>4368.9301768777796</v>
      </c>
      <c r="D123" s="7">
        <v>5760.9722552722496</v>
      </c>
      <c r="E123" s="7">
        <v>7541.6996665322904</v>
      </c>
      <c r="F123" s="7">
        <v>5600.3979013176804</v>
      </c>
      <c r="G123" s="8">
        <f t="shared" si="8"/>
        <v>100</v>
      </c>
      <c r="H123" s="9">
        <f t="shared" si="8"/>
        <v>18.8</v>
      </c>
      <c r="I123" s="9">
        <f t="shared" si="8"/>
        <v>24.8</v>
      </c>
      <c r="J123" s="9">
        <f t="shared" si="8"/>
        <v>32.4</v>
      </c>
      <c r="K123" s="9">
        <f t="shared" si="8"/>
        <v>24.1</v>
      </c>
    </row>
    <row r="124" spans="1:11" ht="12.5" customHeight="1" x14ac:dyDescent="0.3">
      <c r="A124" s="4" t="s">
        <v>36</v>
      </c>
      <c r="B124" s="6">
        <v>8821</v>
      </c>
      <c r="C124" s="7">
        <v>1466.0117889642499</v>
      </c>
      <c r="D124" s="7">
        <v>1240.21367798751</v>
      </c>
      <c r="E124" s="7">
        <v>2499.8983052088001</v>
      </c>
      <c r="F124" s="7">
        <v>3614.8762278394502</v>
      </c>
      <c r="G124" s="8">
        <f t="shared" si="8"/>
        <v>100</v>
      </c>
      <c r="H124" s="9">
        <f t="shared" si="8"/>
        <v>16.600000000000001</v>
      </c>
      <c r="I124" s="9">
        <f t="shared" si="8"/>
        <v>14.1</v>
      </c>
      <c r="J124" s="9">
        <f t="shared" si="8"/>
        <v>28.3</v>
      </c>
      <c r="K124" s="9">
        <f t="shared" si="8"/>
        <v>41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240200</v>
      </c>
      <c r="C126" s="7">
        <v>47540.208506040603</v>
      </c>
      <c r="D126" s="7">
        <v>87069.533282032105</v>
      </c>
      <c r="E126" s="7">
        <v>86432.9843134002</v>
      </c>
      <c r="F126" s="7">
        <v>19157.273898527001</v>
      </c>
      <c r="G126" s="8">
        <f t="shared" ref="G126:K127" si="9">ROUND(B126/$B126%,1)</f>
        <v>100</v>
      </c>
      <c r="H126" s="9">
        <f t="shared" si="9"/>
        <v>19.8</v>
      </c>
      <c r="I126" s="9">
        <f t="shared" si="9"/>
        <v>36.200000000000003</v>
      </c>
      <c r="J126" s="9">
        <f t="shared" si="9"/>
        <v>36</v>
      </c>
      <c r="K126" s="9">
        <f t="shared" si="9"/>
        <v>8</v>
      </c>
    </row>
    <row r="127" spans="1:11" ht="12.5" customHeight="1" x14ac:dyDescent="0.3">
      <c r="A127" s="4" t="s">
        <v>32</v>
      </c>
      <c r="B127" s="6">
        <v>143087</v>
      </c>
      <c r="C127" s="7">
        <v>29253.929599056999</v>
      </c>
      <c r="D127" s="7">
        <v>48507.537012254601</v>
      </c>
      <c r="E127" s="7">
        <v>47972.208573215401</v>
      </c>
      <c r="F127" s="7">
        <v>17353.324815472999</v>
      </c>
      <c r="G127" s="8">
        <f t="shared" si="9"/>
        <v>100</v>
      </c>
      <c r="H127" s="9">
        <f t="shared" si="9"/>
        <v>20.399999999999999</v>
      </c>
      <c r="I127" s="9">
        <f t="shared" si="9"/>
        <v>33.9</v>
      </c>
      <c r="J127" s="9">
        <f t="shared" si="9"/>
        <v>33.5</v>
      </c>
      <c r="K127" s="9">
        <f t="shared" si="9"/>
        <v>12.1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545130</v>
      </c>
      <c r="C130" s="7">
        <v>96072.903237845399</v>
      </c>
      <c r="D130" s="7">
        <v>176534.537842708</v>
      </c>
      <c r="E130" s="7">
        <v>250037.90110195201</v>
      </c>
      <c r="F130" s="7">
        <v>22484.657817494499</v>
      </c>
      <c r="G130" s="8">
        <f t="shared" ref="G130:K147" si="10">ROUND(B130/$B130%,1)</f>
        <v>100</v>
      </c>
      <c r="H130" s="9">
        <f t="shared" si="10"/>
        <v>17.600000000000001</v>
      </c>
      <c r="I130" s="9">
        <f t="shared" si="10"/>
        <v>32.4</v>
      </c>
      <c r="J130" s="9">
        <f t="shared" si="10"/>
        <v>45.9</v>
      </c>
      <c r="K130" s="9">
        <f t="shared" si="10"/>
        <v>4.0999999999999996</v>
      </c>
    </row>
    <row r="131" spans="1:11" ht="12.5" customHeight="1" x14ac:dyDescent="0.3">
      <c r="A131" s="4" t="s">
        <v>15</v>
      </c>
      <c r="B131" s="6">
        <v>21299</v>
      </c>
      <c r="C131" s="7">
        <v>1117.8935572722201</v>
      </c>
      <c r="D131" s="7">
        <v>29.113749631749801</v>
      </c>
      <c r="E131" s="7">
        <v>19322.4555945988</v>
      </c>
      <c r="F131" s="7">
        <v>829.53709849725703</v>
      </c>
      <c r="G131" s="8">
        <f t="shared" si="10"/>
        <v>100</v>
      </c>
      <c r="H131" s="9">
        <f t="shared" si="10"/>
        <v>5.2</v>
      </c>
      <c r="I131" s="9">
        <f t="shared" si="10"/>
        <v>0.1</v>
      </c>
      <c r="J131" s="9">
        <f t="shared" si="10"/>
        <v>90.7</v>
      </c>
      <c r="K131" s="9">
        <f t="shared" si="10"/>
        <v>3.9</v>
      </c>
    </row>
    <row r="132" spans="1:11" ht="12.5" customHeight="1" x14ac:dyDescent="0.3">
      <c r="A132" s="4" t="s">
        <v>16</v>
      </c>
      <c r="B132" s="6">
        <v>19655</v>
      </c>
      <c r="C132" s="7">
        <v>5836.9494258956302</v>
      </c>
      <c r="D132" s="7">
        <v>644.71495621787096</v>
      </c>
      <c r="E132" s="7">
        <v>12938.2988383171</v>
      </c>
      <c r="F132" s="7">
        <v>235.03677956944099</v>
      </c>
      <c r="G132" s="8">
        <f t="shared" si="10"/>
        <v>100</v>
      </c>
      <c r="H132" s="9">
        <f t="shared" si="10"/>
        <v>29.7</v>
      </c>
      <c r="I132" s="9">
        <f t="shared" si="10"/>
        <v>3.3</v>
      </c>
      <c r="J132" s="9">
        <f t="shared" si="10"/>
        <v>65.8</v>
      </c>
      <c r="K132" s="9">
        <f t="shared" si="10"/>
        <v>1.2</v>
      </c>
    </row>
    <row r="133" spans="1:11" ht="12.5" customHeight="1" x14ac:dyDescent="0.3">
      <c r="A133" s="4" t="s">
        <v>17</v>
      </c>
      <c r="B133" s="6">
        <v>25091</v>
      </c>
      <c r="C133" s="7">
        <v>6739.3808226997398</v>
      </c>
      <c r="D133" s="7">
        <v>4213.5074593313102</v>
      </c>
      <c r="E133" s="7">
        <v>14003.7709219236</v>
      </c>
      <c r="F133" s="7">
        <v>134.340796045394</v>
      </c>
      <c r="G133" s="8">
        <f t="shared" si="10"/>
        <v>100</v>
      </c>
      <c r="H133" s="9">
        <f t="shared" si="10"/>
        <v>26.9</v>
      </c>
      <c r="I133" s="9">
        <f t="shared" si="10"/>
        <v>16.8</v>
      </c>
      <c r="J133" s="9">
        <f t="shared" si="10"/>
        <v>55.8</v>
      </c>
      <c r="K133" s="9">
        <f t="shared" si="10"/>
        <v>0.5</v>
      </c>
    </row>
    <row r="134" spans="1:11" ht="12.5" customHeight="1" x14ac:dyDescent="0.3">
      <c r="A134" s="4" t="s">
        <v>18</v>
      </c>
      <c r="B134" s="6">
        <v>28982</v>
      </c>
      <c r="C134" s="7">
        <v>5013.5552336005103</v>
      </c>
      <c r="D134" s="7">
        <v>7757.9452007666896</v>
      </c>
      <c r="E134" s="7">
        <v>16079.188476490601</v>
      </c>
      <c r="F134" s="7">
        <v>131.311089142176</v>
      </c>
      <c r="G134" s="8">
        <f t="shared" si="10"/>
        <v>100</v>
      </c>
      <c r="H134" s="9">
        <f t="shared" si="10"/>
        <v>17.3</v>
      </c>
      <c r="I134" s="9">
        <f t="shared" si="10"/>
        <v>26.8</v>
      </c>
      <c r="J134" s="9">
        <f t="shared" si="10"/>
        <v>55.5</v>
      </c>
      <c r="K134" s="9">
        <f t="shared" si="10"/>
        <v>0.5</v>
      </c>
    </row>
    <row r="135" spans="1:11" ht="12.5" customHeight="1" x14ac:dyDescent="0.3">
      <c r="A135" s="4" t="s">
        <v>19</v>
      </c>
      <c r="B135" s="6">
        <v>31838</v>
      </c>
      <c r="C135" s="7">
        <v>3880.3106426547201</v>
      </c>
      <c r="D135" s="7">
        <v>10773.579552753799</v>
      </c>
      <c r="E135" s="7">
        <v>17042.925612409101</v>
      </c>
      <c r="F135" s="7">
        <v>141.18419218241999</v>
      </c>
      <c r="G135" s="8">
        <f t="shared" si="10"/>
        <v>100</v>
      </c>
      <c r="H135" s="9">
        <f t="shared" si="10"/>
        <v>12.2</v>
      </c>
      <c r="I135" s="9">
        <f t="shared" si="10"/>
        <v>33.799999999999997</v>
      </c>
      <c r="J135" s="9">
        <f t="shared" si="10"/>
        <v>53.5</v>
      </c>
      <c r="K135" s="9">
        <f t="shared" si="10"/>
        <v>0.4</v>
      </c>
    </row>
    <row r="136" spans="1:11" ht="12.5" customHeight="1" x14ac:dyDescent="0.3">
      <c r="A136" s="4" t="s">
        <v>20</v>
      </c>
      <c r="B136" s="6">
        <v>32635</v>
      </c>
      <c r="C136" s="7">
        <v>3357.55279992859</v>
      </c>
      <c r="D136" s="7">
        <v>11838.5659215129</v>
      </c>
      <c r="E136" s="7">
        <v>17272.202533463798</v>
      </c>
      <c r="F136" s="7">
        <v>166.67874509472099</v>
      </c>
      <c r="G136" s="8">
        <f t="shared" si="10"/>
        <v>100</v>
      </c>
      <c r="H136" s="9">
        <f t="shared" si="10"/>
        <v>10.3</v>
      </c>
      <c r="I136" s="9">
        <f t="shared" si="10"/>
        <v>36.299999999999997</v>
      </c>
      <c r="J136" s="9">
        <f t="shared" si="10"/>
        <v>52.9</v>
      </c>
      <c r="K136" s="9">
        <f t="shared" si="10"/>
        <v>0.5</v>
      </c>
    </row>
    <row r="137" spans="1:11" ht="12.5" customHeight="1" x14ac:dyDescent="0.3">
      <c r="A137" s="4" t="s">
        <v>21</v>
      </c>
      <c r="B137" s="6">
        <v>34161</v>
      </c>
      <c r="C137" s="7">
        <v>4047.9418996051099</v>
      </c>
      <c r="D137" s="7">
        <v>13041.1992314895</v>
      </c>
      <c r="E137" s="7">
        <v>16860.693213500999</v>
      </c>
      <c r="F137" s="7">
        <v>211.16565540432401</v>
      </c>
      <c r="G137" s="8">
        <f t="shared" si="10"/>
        <v>100</v>
      </c>
      <c r="H137" s="9">
        <f t="shared" si="10"/>
        <v>11.8</v>
      </c>
      <c r="I137" s="9">
        <f t="shared" si="10"/>
        <v>38.200000000000003</v>
      </c>
      <c r="J137" s="9">
        <f t="shared" si="10"/>
        <v>49.4</v>
      </c>
      <c r="K137" s="9">
        <f t="shared" si="10"/>
        <v>0.6</v>
      </c>
    </row>
    <row r="138" spans="1:11" ht="12.5" customHeight="1" x14ac:dyDescent="0.3">
      <c r="A138" s="4" t="s">
        <v>22</v>
      </c>
      <c r="B138" s="6">
        <v>34640</v>
      </c>
      <c r="C138" s="7">
        <v>4812.39323866629</v>
      </c>
      <c r="D138" s="7">
        <v>12786.0625423942</v>
      </c>
      <c r="E138" s="7">
        <v>16816.435126439901</v>
      </c>
      <c r="F138" s="7">
        <v>225.109092499631</v>
      </c>
      <c r="G138" s="8">
        <f t="shared" si="10"/>
        <v>100</v>
      </c>
      <c r="H138" s="9">
        <f t="shared" si="10"/>
        <v>13.9</v>
      </c>
      <c r="I138" s="9">
        <f t="shared" si="10"/>
        <v>36.9</v>
      </c>
      <c r="J138" s="9">
        <f t="shared" si="10"/>
        <v>48.5</v>
      </c>
      <c r="K138" s="9">
        <f t="shared" si="10"/>
        <v>0.6</v>
      </c>
    </row>
    <row r="139" spans="1:11" ht="12.5" customHeight="1" x14ac:dyDescent="0.3">
      <c r="A139" s="4" t="s">
        <v>23</v>
      </c>
      <c r="B139" s="6">
        <v>37627</v>
      </c>
      <c r="C139" s="7">
        <v>5744.7789815533897</v>
      </c>
      <c r="D139" s="7">
        <v>13472.7694400329</v>
      </c>
      <c r="E139" s="7">
        <v>18034.053957246699</v>
      </c>
      <c r="F139" s="7">
        <v>375.39762116708101</v>
      </c>
      <c r="G139" s="8">
        <f t="shared" si="10"/>
        <v>100</v>
      </c>
      <c r="H139" s="9">
        <f t="shared" si="10"/>
        <v>15.3</v>
      </c>
      <c r="I139" s="9">
        <f t="shared" si="10"/>
        <v>35.799999999999997</v>
      </c>
      <c r="J139" s="9">
        <f t="shared" si="10"/>
        <v>47.9</v>
      </c>
      <c r="K139" s="9">
        <f t="shared" si="10"/>
        <v>1</v>
      </c>
    </row>
    <row r="140" spans="1:11" ht="12.5" customHeight="1" x14ac:dyDescent="0.3">
      <c r="A140" s="4" t="s">
        <v>24</v>
      </c>
      <c r="B140" s="6">
        <v>41250</v>
      </c>
      <c r="C140" s="7">
        <v>6790.5139979283103</v>
      </c>
      <c r="D140" s="7">
        <v>16153.2482241447</v>
      </c>
      <c r="E140" s="7">
        <v>17761.806309601299</v>
      </c>
      <c r="F140" s="7">
        <v>544.43146832572597</v>
      </c>
      <c r="G140" s="8">
        <f t="shared" si="10"/>
        <v>100</v>
      </c>
      <c r="H140" s="9">
        <f t="shared" si="10"/>
        <v>16.5</v>
      </c>
      <c r="I140" s="9">
        <f t="shared" si="10"/>
        <v>39.200000000000003</v>
      </c>
      <c r="J140" s="9">
        <f t="shared" si="10"/>
        <v>43.1</v>
      </c>
      <c r="K140" s="9">
        <f t="shared" si="10"/>
        <v>1.3</v>
      </c>
    </row>
    <row r="141" spans="1:11" ht="12.5" customHeight="1" x14ac:dyDescent="0.3">
      <c r="A141" s="4" t="s">
        <v>25</v>
      </c>
      <c r="B141" s="6">
        <v>46379</v>
      </c>
      <c r="C141" s="7">
        <v>8522.2339810563408</v>
      </c>
      <c r="D141" s="7">
        <v>18250.760216738301</v>
      </c>
      <c r="E141" s="7">
        <v>18838.576570101501</v>
      </c>
      <c r="F141" s="7">
        <v>767.42923210384402</v>
      </c>
      <c r="G141" s="8">
        <f t="shared" si="10"/>
        <v>100</v>
      </c>
      <c r="H141" s="9">
        <f t="shared" si="10"/>
        <v>18.399999999999999</v>
      </c>
      <c r="I141" s="9">
        <f t="shared" si="10"/>
        <v>39.4</v>
      </c>
      <c r="J141" s="9">
        <f t="shared" si="10"/>
        <v>40.6</v>
      </c>
      <c r="K141" s="9">
        <f t="shared" si="10"/>
        <v>1.7</v>
      </c>
    </row>
    <row r="142" spans="1:11" ht="12.5" customHeight="1" x14ac:dyDescent="0.3">
      <c r="A142" s="4" t="s">
        <v>26</v>
      </c>
      <c r="B142" s="6">
        <v>51034</v>
      </c>
      <c r="C142" s="7">
        <v>10374.412207608901</v>
      </c>
      <c r="D142" s="7">
        <v>20673.036664962699</v>
      </c>
      <c r="E142" s="7">
        <v>18912.285876248799</v>
      </c>
      <c r="F142" s="7">
        <v>1074.26525117966</v>
      </c>
      <c r="G142" s="8">
        <f t="shared" si="10"/>
        <v>100</v>
      </c>
      <c r="H142" s="9">
        <f t="shared" si="10"/>
        <v>20.3</v>
      </c>
      <c r="I142" s="9">
        <f t="shared" si="10"/>
        <v>40.5</v>
      </c>
      <c r="J142" s="9">
        <f t="shared" si="10"/>
        <v>37.1</v>
      </c>
      <c r="K142" s="9">
        <f t="shared" si="10"/>
        <v>2.1</v>
      </c>
    </row>
    <row r="143" spans="1:11" ht="12.5" customHeight="1" x14ac:dyDescent="0.3">
      <c r="A143" s="4" t="s">
        <v>27</v>
      </c>
      <c r="B143" s="6">
        <v>41268</v>
      </c>
      <c r="C143" s="7">
        <v>9351.9463528998895</v>
      </c>
      <c r="D143" s="7">
        <v>16270.896446385401</v>
      </c>
      <c r="E143" s="7">
        <v>14073.0747981162</v>
      </c>
      <c r="F143" s="7">
        <v>1572.0824025985</v>
      </c>
      <c r="G143" s="8">
        <f t="shared" si="10"/>
        <v>100</v>
      </c>
      <c r="H143" s="9">
        <f t="shared" si="10"/>
        <v>22.7</v>
      </c>
      <c r="I143" s="9">
        <f t="shared" si="10"/>
        <v>39.4</v>
      </c>
      <c r="J143" s="9">
        <f t="shared" si="10"/>
        <v>34.1</v>
      </c>
      <c r="K143" s="9">
        <f t="shared" si="10"/>
        <v>3.8</v>
      </c>
    </row>
    <row r="144" spans="1:11" ht="12.5" customHeight="1" x14ac:dyDescent="0.3">
      <c r="A144" s="4" t="s">
        <v>28</v>
      </c>
      <c r="B144" s="6">
        <v>37039</v>
      </c>
      <c r="C144" s="7">
        <v>8203.3223869549602</v>
      </c>
      <c r="D144" s="7">
        <v>14052.513789270701</v>
      </c>
      <c r="E144" s="7">
        <v>12352.176384770901</v>
      </c>
      <c r="F144" s="7">
        <v>2430.9874390035202</v>
      </c>
      <c r="G144" s="8">
        <f t="shared" si="10"/>
        <v>100</v>
      </c>
      <c r="H144" s="9">
        <f t="shared" si="10"/>
        <v>22.1</v>
      </c>
      <c r="I144" s="9">
        <f t="shared" si="10"/>
        <v>37.9</v>
      </c>
      <c r="J144" s="9">
        <f t="shared" si="10"/>
        <v>33.299999999999997</v>
      </c>
      <c r="K144" s="9">
        <f t="shared" si="10"/>
        <v>6.6</v>
      </c>
    </row>
    <row r="145" spans="1:11" ht="12.5" customHeight="1" x14ac:dyDescent="0.3">
      <c r="A145" s="4" t="s">
        <v>34</v>
      </c>
      <c r="B145" s="6">
        <v>29521</v>
      </c>
      <c r="C145" s="7">
        <v>6225.9805897504702</v>
      </c>
      <c r="D145" s="7">
        <v>9742.2312861707396</v>
      </c>
      <c r="E145" s="7">
        <v>9681.2921922809692</v>
      </c>
      <c r="F145" s="7">
        <v>3871.49593179782</v>
      </c>
      <c r="G145" s="8">
        <f t="shared" si="10"/>
        <v>100</v>
      </c>
      <c r="H145" s="9">
        <f t="shared" si="10"/>
        <v>21.1</v>
      </c>
      <c r="I145" s="9">
        <f t="shared" si="10"/>
        <v>33</v>
      </c>
      <c r="J145" s="9">
        <f t="shared" si="10"/>
        <v>32.799999999999997</v>
      </c>
      <c r="K145" s="9">
        <f t="shared" si="10"/>
        <v>13.1</v>
      </c>
    </row>
    <row r="146" spans="1:11" ht="12.5" customHeight="1" x14ac:dyDescent="0.3">
      <c r="A146" s="4" t="s">
        <v>35</v>
      </c>
      <c r="B146" s="6">
        <v>20791</v>
      </c>
      <c r="C146" s="7">
        <v>4018.25039926215</v>
      </c>
      <c r="D146" s="7">
        <v>5084.1409222385901</v>
      </c>
      <c r="E146" s="7">
        <v>6701.36184256865</v>
      </c>
      <c r="F146" s="7">
        <v>4987.2468359306104</v>
      </c>
      <c r="G146" s="8">
        <f t="shared" si="10"/>
        <v>100</v>
      </c>
      <c r="H146" s="9">
        <f t="shared" si="10"/>
        <v>19.3</v>
      </c>
      <c r="I146" s="9">
        <f t="shared" si="10"/>
        <v>24.5</v>
      </c>
      <c r="J146" s="9">
        <f t="shared" si="10"/>
        <v>32.200000000000003</v>
      </c>
      <c r="K146" s="9">
        <f t="shared" si="10"/>
        <v>24</v>
      </c>
    </row>
    <row r="147" spans="1:11" ht="12.5" customHeight="1" x14ac:dyDescent="0.3">
      <c r="A147" s="4" t="s">
        <v>36</v>
      </c>
      <c r="B147" s="6">
        <v>11920</v>
      </c>
      <c r="C147" s="7">
        <v>2035.4867205082101</v>
      </c>
      <c r="D147" s="7">
        <v>1750.25223866643</v>
      </c>
      <c r="E147" s="7">
        <v>3347.30285387304</v>
      </c>
      <c r="F147" s="7">
        <v>4786.9581869523299</v>
      </c>
      <c r="G147" s="8">
        <f t="shared" si="10"/>
        <v>100</v>
      </c>
      <c r="H147" s="9">
        <f t="shared" si="10"/>
        <v>17.100000000000001</v>
      </c>
      <c r="I147" s="9">
        <f t="shared" si="10"/>
        <v>14.7</v>
      </c>
      <c r="J147" s="9">
        <f t="shared" si="10"/>
        <v>28.1</v>
      </c>
      <c r="K147" s="9">
        <f t="shared" si="10"/>
        <v>40.200000000000003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237952</v>
      </c>
      <c r="C149" s="7">
        <v>48731.632638040901</v>
      </c>
      <c r="D149" s="7">
        <v>85823.831564432796</v>
      </c>
      <c r="E149" s="7">
        <v>83906.070517960005</v>
      </c>
      <c r="F149" s="7">
        <v>19490.465279566299</v>
      </c>
      <c r="G149" s="8">
        <f t="shared" ref="G149:K150" si="11">ROUND(B149/$B149%,1)</f>
        <v>100</v>
      </c>
      <c r="H149" s="9">
        <f t="shared" si="11"/>
        <v>20.5</v>
      </c>
      <c r="I149" s="9">
        <f t="shared" si="11"/>
        <v>36.1</v>
      </c>
      <c r="J149" s="9">
        <f t="shared" si="11"/>
        <v>35.299999999999997</v>
      </c>
      <c r="K149" s="9">
        <f t="shared" si="11"/>
        <v>8.1999999999999993</v>
      </c>
    </row>
    <row r="150" spans="1:11" ht="12.75" customHeight="1" x14ac:dyDescent="0.3">
      <c r="A150" s="14" t="s">
        <v>32</v>
      </c>
      <c r="B150" s="6">
        <v>140539</v>
      </c>
      <c r="C150" s="7">
        <v>29834.986449375701</v>
      </c>
      <c r="D150" s="7">
        <v>46900.034682731799</v>
      </c>
      <c r="E150" s="7">
        <v>46155.208071609697</v>
      </c>
      <c r="F150" s="7">
        <v>17648.770796282799</v>
      </c>
      <c r="G150" s="15">
        <f t="shared" si="11"/>
        <v>100</v>
      </c>
      <c r="H150" s="16">
        <f t="shared" si="11"/>
        <v>21.2</v>
      </c>
      <c r="I150" s="16">
        <f t="shared" si="11"/>
        <v>33.4</v>
      </c>
      <c r="J150" s="16">
        <f t="shared" si="11"/>
        <v>32.799999999999997</v>
      </c>
      <c r="K150" s="16">
        <f t="shared" si="11"/>
        <v>12.6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福井県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516336</v>
      </c>
      <c r="C160" s="7">
        <v>92224.744726499397</v>
      </c>
      <c r="D160" s="7">
        <v>167751.06594457099</v>
      </c>
      <c r="E160" s="7">
        <v>234203.41589683399</v>
      </c>
      <c r="F160" s="7">
        <v>22156.773432095</v>
      </c>
      <c r="G160" s="8">
        <f t="shared" ref="G160:K177" si="12">ROUND(B160/$B160%,1)</f>
        <v>100</v>
      </c>
      <c r="H160" s="9">
        <f t="shared" si="12"/>
        <v>17.899999999999999</v>
      </c>
      <c r="I160" s="9">
        <f t="shared" si="12"/>
        <v>32.5</v>
      </c>
      <c r="J160" s="9">
        <f t="shared" si="12"/>
        <v>45.4</v>
      </c>
      <c r="K160" s="9">
        <f t="shared" si="12"/>
        <v>4.3</v>
      </c>
    </row>
    <row r="161" spans="1:11" ht="12.5" customHeight="1" x14ac:dyDescent="0.3">
      <c r="A161" s="4" t="s">
        <v>43</v>
      </c>
      <c r="B161" s="6">
        <v>20488</v>
      </c>
      <c r="C161" s="7">
        <v>1113.3040897317301</v>
      </c>
      <c r="D161" s="7">
        <v>29.173642296425399</v>
      </c>
      <c r="E161" s="7">
        <v>18538.053814237799</v>
      </c>
      <c r="F161" s="7">
        <v>807.46845373406495</v>
      </c>
      <c r="G161" s="8">
        <f t="shared" si="12"/>
        <v>100</v>
      </c>
      <c r="H161" s="9">
        <f t="shared" si="12"/>
        <v>5.4</v>
      </c>
      <c r="I161" s="9">
        <f t="shared" si="12"/>
        <v>0.1</v>
      </c>
      <c r="J161" s="9">
        <f t="shared" si="12"/>
        <v>90.5</v>
      </c>
      <c r="K161" s="9">
        <f t="shared" si="12"/>
        <v>3.9</v>
      </c>
    </row>
    <row r="162" spans="1:11" ht="12.5" customHeight="1" x14ac:dyDescent="0.3">
      <c r="A162" s="4" t="s">
        <v>16</v>
      </c>
      <c r="B162" s="6">
        <v>18846</v>
      </c>
      <c r="C162" s="7">
        <v>5655.1039116934999</v>
      </c>
      <c r="D162" s="7">
        <v>609.59640281643101</v>
      </c>
      <c r="E162" s="7">
        <v>12354.618496884001</v>
      </c>
      <c r="F162" s="7">
        <v>226.68118860603801</v>
      </c>
      <c r="G162" s="8">
        <f t="shared" si="12"/>
        <v>100</v>
      </c>
      <c r="H162" s="9">
        <f t="shared" si="12"/>
        <v>30</v>
      </c>
      <c r="I162" s="9">
        <f t="shared" si="12"/>
        <v>3.2</v>
      </c>
      <c r="J162" s="9">
        <f t="shared" si="12"/>
        <v>65.599999999999994</v>
      </c>
      <c r="K162" s="9">
        <f t="shared" si="12"/>
        <v>1.2</v>
      </c>
    </row>
    <row r="163" spans="1:11" ht="12.5" customHeight="1" x14ac:dyDescent="0.3">
      <c r="A163" s="4" t="s">
        <v>17</v>
      </c>
      <c r="B163" s="6">
        <v>20786</v>
      </c>
      <c r="C163" s="7">
        <v>5631.2099940882199</v>
      </c>
      <c r="D163" s="7">
        <v>3428.0875631550798</v>
      </c>
      <c r="E163" s="7">
        <v>11613.6166113769</v>
      </c>
      <c r="F163" s="7">
        <v>113.085831379775</v>
      </c>
      <c r="G163" s="8">
        <f t="shared" si="12"/>
        <v>100</v>
      </c>
      <c r="H163" s="9">
        <f t="shared" si="12"/>
        <v>27.1</v>
      </c>
      <c r="I163" s="9">
        <f t="shared" si="12"/>
        <v>16.5</v>
      </c>
      <c r="J163" s="9">
        <f t="shared" si="12"/>
        <v>55.9</v>
      </c>
      <c r="K163" s="9">
        <f t="shared" si="12"/>
        <v>0.5</v>
      </c>
    </row>
    <row r="164" spans="1:11" ht="12.5" customHeight="1" x14ac:dyDescent="0.3">
      <c r="A164" s="4" t="s">
        <v>15</v>
      </c>
      <c r="B164" s="6">
        <v>25688</v>
      </c>
      <c r="C164" s="7">
        <v>4467.8028159162004</v>
      </c>
      <c r="D164" s="7">
        <v>6846.5259141532397</v>
      </c>
      <c r="E164" s="7">
        <v>14256.532949571299</v>
      </c>
      <c r="F164" s="7">
        <v>117.138320359293</v>
      </c>
      <c r="G164" s="8">
        <f t="shared" si="12"/>
        <v>100</v>
      </c>
      <c r="H164" s="9">
        <f t="shared" si="12"/>
        <v>17.399999999999999</v>
      </c>
      <c r="I164" s="9">
        <f t="shared" si="12"/>
        <v>26.7</v>
      </c>
      <c r="J164" s="9">
        <f t="shared" si="12"/>
        <v>55.5</v>
      </c>
      <c r="K164" s="9">
        <f t="shared" si="12"/>
        <v>0.5</v>
      </c>
    </row>
    <row r="165" spans="1:11" ht="12.5" customHeight="1" x14ac:dyDescent="0.3">
      <c r="A165" s="4" t="s">
        <v>19</v>
      </c>
      <c r="B165" s="6">
        <v>29213</v>
      </c>
      <c r="C165" s="7">
        <v>3565.2755679238899</v>
      </c>
      <c r="D165" s="7">
        <v>9888.0231447062506</v>
      </c>
      <c r="E165" s="7">
        <v>15629.1051496814</v>
      </c>
      <c r="F165" s="7">
        <v>130.59613768847899</v>
      </c>
      <c r="G165" s="8">
        <f t="shared" si="12"/>
        <v>100</v>
      </c>
      <c r="H165" s="9">
        <f t="shared" si="12"/>
        <v>12.2</v>
      </c>
      <c r="I165" s="9">
        <f t="shared" si="12"/>
        <v>33.799999999999997</v>
      </c>
      <c r="J165" s="9">
        <f t="shared" si="12"/>
        <v>53.5</v>
      </c>
      <c r="K165" s="9">
        <f t="shared" si="12"/>
        <v>0.4</v>
      </c>
    </row>
    <row r="166" spans="1:11" ht="12.5" customHeight="1" x14ac:dyDescent="0.3">
      <c r="A166" s="4" t="s">
        <v>20</v>
      </c>
      <c r="B166" s="6">
        <v>31840</v>
      </c>
      <c r="C166" s="7">
        <v>3243.6110824544398</v>
      </c>
      <c r="D166" s="7">
        <v>11272.638116837899</v>
      </c>
      <c r="E166" s="7">
        <v>17163.507462769099</v>
      </c>
      <c r="F166" s="7">
        <v>160.24333793864</v>
      </c>
      <c r="G166" s="8">
        <f t="shared" si="12"/>
        <v>100</v>
      </c>
      <c r="H166" s="9">
        <f t="shared" si="12"/>
        <v>10.199999999999999</v>
      </c>
      <c r="I166" s="9">
        <f t="shared" si="12"/>
        <v>35.4</v>
      </c>
      <c r="J166" s="9">
        <f t="shared" si="12"/>
        <v>53.9</v>
      </c>
      <c r="K166" s="9">
        <f t="shared" si="12"/>
        <v>0.5</v>
      </c>
    </row>
    <row r="167" spans="1:11" ht="12.5" customHeight="1" x14ac:dyDescent="0.3">
      <c r="A167" s="4" t="s">
        <v>21</v>
      </c>
      <c r="B167" s="6">
        <v>32690</v>
      </c>
      <c r="C167" s="7">
        <v>3821.2306740003</v>
      </c>
      <c r="D167" s="7">
        <v>12613.318518337501</v>
      </c>
      <c r="E167" s="7">
        <v>16059.740389278701</v>
      </c>
      <c r="F167" s="7">
        <v>195.710418383475</v>
      </c>
      <c r="G167" s="8">
        <f t="shared" si="12"/>
        <v>100</v>
      </c>
      <c r="H167" s="9">
        <f t="shared" si="12"/>
        <v>11.7</v>
      </c>
      <c r="I167" s="9">
        <f t="shared" si="12"/>
        <v>38.6</v>
      </c>
      <c r="J167" s="9">
        <f t="shared" si="12"/>
        <v>49.1</v>
      </c>
      <c r="K167" s="9">
        <f t="shared" si="12"/>
        <v>0.6</v>
      </c>
    </row>
    <row r="168" spans="1:11" ht="12.5" customHeight="1" x14ac:dyDescent="0.3">
      <c r="A168" s="4" t="s">
        <v>22</v>
      </c>
      <c r="B168" s="6">
        <v>34180</v>
      </c>
      <c r="C168" s="7">
        <v>4677.6908701387601</v>
      </c>
      <c r="D168" s="7">
        <v>12883.443404228599</v>
      </c>
      <c r="E168" s="7">
        <v>16406.019938611</v>
      </c>
      <c r="F168" s="7">
        <v>212.845787021625</v>
      </c>
      <c r="G168" s="8">
        <f t="shared" si="12"/>
        <v>100</v>
      </c>
      <c r="H168" s="9">
        <f t="shared" si="12"/>
        <v>13.7</v>
      </c>
      <c r="I168" s="9">
        <f t="shared" si="12"/>
        <v>37.700000000000003</v>
      </c>
      <c r="J168" s="9">
        <f t="shared" si="12"/>
        <v>48</v>
      </c>
      <c r="K168" s="9">
        <f t="shared" si="12"/>
        <v>0.6</v>
      </c>
    </row>
    <row r="169" spans="1:11" ht="12.5" customHeight="1" x14ac:dyDescent="0.3">
      <c r="A169" s="4" t="s">
        <v>23</v>
      </c>
      <c r="B169" s="6">
        <v>34509</v>
      </c>
      <c r="C169" s="7">
        <v>5356.4042481275701</v>
      </c>
      <c r="D169" s="7">
        <v>12660.535815789301</v>
      </c>
      <c r="E169" s="7">
        <v>16140.014112074001</v>
      </c>
      <c r="F169" s="7">
        <v>352.04582400906799</v>
      </c>
      <c r="G169" s="8">
        <f t="shared" si="12"/>
        <v>100</v>
      </c>
      <c r="H169" s="9">
        <f t="shared" si="12"/>
        <v>15.5</v>
      </c>
      <c r="I169" s="9">
        <f t="shared" si="12"/>
        <v>36.700000000000003</v>
      </c>
      <c r="J169" s="9">
        <f t="shared" si="12"/>
        <v>46.8</v>
      </c>
      <c r="K169" s="9">
        <f t="shared" si="12"/>
        <v>1</v>
      </c>
    </row>
    <row r="170" spans="1:11" ht="12.5" customHeight="1" x14ac:dyDescent="0.3">
      <c r="A170" s="4" t="s">
        <v>24</v>
      </c>
      <c r="B170" s="6">
        <v>37129</v>
      </c>
      <c r="C170" s="7">
        <v>6245.8140565601298</v>
      </c>
      <c r="D170" s="7">
        <v>14432.4916266819</v>
      </c>
      <c r="E170" s="7">
        <v>15946.0013255494</v>
      </c>
      <c r="F170" s="7">
        <v>504.69299120866202</v>
      </c>
      <c r="G170" s="8">
        <f t="shared" si="12"/>
        <v>100</v>
      </c>
      <c r="H170" s="9">
        <f t="shared" si="12"/>
        <v>16.8</v>
      </c>
      <c r="I170" s="9">
        <f t="shared" si="12"/>
        <v>38.9</v>
      </c>
      <c r="J170" s="9">
        <f t="shared" si="12"/>
        <v>42.9</v>
      </c>
      <c r="K170" s="9">
        <f t="shared" si="12"/>
        <v>1.4</v>
      </c>
    </row>
    <row r="171" spans="1:11" ht="12.5" customHeight="1" x14ac:dyDescent="0.3">
      <c r="A171" s="4" t="s">
        <v>25</v>
      </c>
      <c r="B171" s="6">
        <v>40268</v>
      </c>
      <c r="C171" s="7">
        <v>7497.7973138720299</v>
      </c>
      <c r="D171" s="7">
        <v>15728.796434808701</v>
      </c>
      <c r="E171" s="7">
        <v>16370.5490110758</v>
      </c>
      <c r="F171" s="7">
        <v>670.85724024349702</v>
      </c>
      <c r="G171" s="8">
        <f t="shared" si="12"/>
        <v>100</v>
      </c>
      <c r="H171" s="9">
        <f t="shared" si="12"/>
        <v>18.600000000000001</v>
      </c>
      <c r="I171" s="9">
        <f t="shared" si="12"/>
        <v>39.1</v>
      </c>
      <c r="J171" s="9">
        <f t="shared" si="12"/>
        <v>40.700000000000003</v>
      </c>
      <c r="K171" s="9">
        <f t="shared" si="12"/>
        <v>1.7</v>
      </c>
    </row>
    <row r="172" spans="1:11" ht="12.5" customHeight="1" x14ac:dyDescent="0.3">
      <c r="A172" s="4" t="s">
        <v>26</v>
      </c>
      <c r="B172" s="6">
        <v>44634</v>
      </c>
      <c r="C172" s="7">
        <v>9084.6951966163106</v>
      </c>
      <c r="D172" s="7">
        <v>18180.7711149651</v>
      </c>
      <c r="E172" s="7">
        <v>16444.184707276301</v>
      </c>
      <c r="F172" s="7">
        <v>924.34898114233704</v>
      </c>
      <c r="G172" s="8">
        <f t="shared" si="12"/>
        <v>100</v>
      </c>
      <c r="H172" s="9">
        <f t="shared" si="12"/>
        <v>20.399999999999999</v>
      </c>
      <c r="I172" s="9">
        <f t="shared" si="12"/>
        <v>40.700000000000003</v>
      </c>
      <c r="J172" s="9">
        <f t="shared" si="12"/>
        <v>36.799999999999997</v>
      </c>
      <c r="K172" s="9">
        <f t="shared" si="12"/>
        <v>2.1</v>
      </c>
    </row>
    <row r="173" spans="1:11" ht="12.5" customHeight="1" x14ac:dyDescent="0.3">
      <c r="A173" s="4" t="s">
        <v>27</v>
      </c>
      <c r="B173" s="6">
        <v>47922</v>
      </c>
      <c r="C173" s="7">
        <v>11169.402654064599</v>
      </c>
      <c r="D173" s="7">
        <v>18948.152427190798</v>
      </c>
      <c r="E173" s="7">
        <v>15947.434839916101</v>
      </c>
      <c r="F173" s="7">
        <v>1857.0100788285299</v>
      </c>
      <c r="G173" s="8">
        <f t="shared" si="12"/>
        <v>100</v>
      </c>
      <c r="H173" s="9">
        <f t="shared" si="12"/>
        <v>23.3</v>
      </c>
      <c r="I173" s="9">
        <f t="shared" si="12"/>
        <v>39.5</v>
      </c>
      <c r="J173" s="9">
        <f t="shared" si="12"/>
        <v>33.299999999999997</v>
      </c>
      <c r="K173" s="9">
        <f t="shared" si="12"/>
        <v>3.9</v>
      </c>
    </row>
    <row r="174" spans="1:11" ht="12.5" customHeight="1" x14ac:dyDescent="0.3">
      <c r="A174" s="4" t="s">
        <v>28</v>
      </c>
      <c r="B174" s="6">
        <v>37030</v>
      </c>
      <c r="C174" s="7">
        <v>8566.1862813480493</v>
      </c>
      <c r="D174" s="7">
        <v>13869.4258860318</v>
      </c>
      <c r="E174" s="7">
        <v>12093.172169817901</v>
      </c>
      <c r="F174" s="7">
        <v>2501.2156628022999</v>
      </c>
      <c r="G174" s="8">
        <f t="shared" si="12"/>
        <v>100</v>
      </c>
      <c r="H174" s="9">
        <f t="shared" si="12"/>
        <v>23.1</v>
      </c>
      <c r="I174" s="9">
        <f t="shared" si="12"/>
        <v>37.5</v>
      </c>
      <c r="J174" s="9">
        <f t="shared" si="12"/>
        <v>32.700000000000003</v>
      </c>
      <c r="K174" s="9">
        <f t="shared" si="12"/>
        <v>6.8</v>
      </c>
    </row>
    <row r="175" spans="1:11" ht="12.5" customHeight="1" x14ac:dyDescent="0.3">
      <c r="A175" s="4" t="s">
        <v>34</v>
      </c>
      <c r="B175" s="6">
        <v>29963</v>
      </c>
      <c r="C175" s="7">
        <v>6378.8618528789002</v>
      </c>
      <c r="D175" s="7">
        <v>9918.0219614878497</v>
      </c>
      <c r="E175" s="7">
        <v>9707.3023984444008</v>
      </c>
      <c r="F175" s="7">
        <v>3958.8137871888498</v>
      </c>
      <c r="G175" s="8">
        <f t="shared" si="12"/>
        <v>100</v>
      </c>
      <c r="H175" s="9">
        <f t="shared" si="12"/>
        <v>21.3</v>
      </c>
      <c r="I175" s="9">
        <f t="shared" si="12"/>
        <v>33.1</v>
      </c>
      <c r="J175" s="9">
        <f t="shared" si="12"/>
        <v>32.4</v>
      </c>
      <c r="K175" s="9">
        <f t="shared" si="12"/>
        <v>13.2</v>
      </c>
    </row>
    <row r="176" spans="1:11" ht="12.5" customHeight="1" x14ac:dyDescent="0.3">
      <c r="A176" s="4" t="s">
        <v>35</v>
      </c>
      <c r="B176" s="6">
        <v>19355</v>
      </c>
      <c r="C176" s="7">
        <v>3724.9300692130601</v>
      </c>
      <c r="D176" s="7">
        <v>4743.4789511683402</v>
      </c>
      <c r="E176" s="7">
        <v>6268.1380899770502</v>
      </c>
      <c r="F176" s="7">
        <v>4618.4528896415604</v>
      </c>
      <c r="G176" s="8">
        <f t="shared" si="12"/>
        <v>100</v>
      </c>
      <c r="H176" s="9">
        <f t="shared" si="12"/>
        <v>19.2</v>
      </c>
      <c r="I176" s="9">
        <f t="shared" si="12"/>
        <v>24.5</v>
      </c>
      <c r="J176" s="9">
        <f t="shared" si="12"/>
        <v>32.4</v>
      </c>
      <c r="K176" s="9">
        <f t="shared" si="12"/>
        <v>23.9</v>
      </c>
    </row>
    <row r="177" spans="1:11" ht="12.5" customHeight="1" x14ac:dyDescent="0.3">
      <c r="A177" s="4" t="s">
        <v>36</v>
      </c>
      <c r="B177" s="6">
        <v>11795</v>
      </c>
      <c r="C177" s="7">
        <v>2025.42404787177</v>
      </c>
      <c r="D177" s="7">
        <v>1698.58501991603</v>
      </c>
      <c r="E177" s="7">
        <v>3265.4244302933698</v>
      </c>
      <c r="F177" s="7">
        <v>4805.56650191882</v>
      </c>
      <c r="G177" s="8">
        <f t="shared" si="12"/>
        <v>100</v>
      </c>
      <c r="H177" s="9">
        <f t="shared" si="12"/>
        <v>17.2</v>
      </c>
      <c r="I177" s="9">
        <f t="shared" si="12"/>
        <v>14.4</v>
      </c>
      <c r="J177" s="9">
        <f t="shared" si="12"/>
        <v>27.7</v>
      </c>
      <c r="K177" s="9">
        <f t="shared" si="12"/>
        <v>40.700000000000003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230967</v>
      </c>
      <c r="C179" s="7">
        <v>48447.297415864698</v>
      </c>
      <c r="D179" s="7">
        <v>83087.231795568601</v>
      </c>
      <c r="E179" s="7">
        <v>80096.205646800896</v>
      </c>
      <c r="F179" s="7">
        <v>19336.2651417659</v>
      </c>
      <c r="G179" s="8">
        <f t="shared" ref="G179:K180" si="13">ROUND(B179/$B179%,1)</f>
        <v>100</v>
      </c>
      <c r="H179" s="9">
        <f t="shared" si="13"/>
        <v>21</v>
      </c>
      <c r="I179" s="9">
        <f t="shared" si="13"/>
        <v>36</v>
      </c>
      <c r="J179" s="9">
        <f t="shared" si="13"/>
        <v>34.700000000000003</v>
      </c>
      <c r="K179" s="9">
        <f t="shared" si="13"/>
        <v>8.4</v>
      </c>
    </row>
    <row r="180" spans="1:11" ht="12.75" customHeight="1" x14ac:dyDescent="0.3">
      <c r="A180" s="14" t="s">
        <v>32</v>
      </c>
      <c r="B180" s="6">
        <v>146065</v>
      </c>
      <c r="C180" s="7">
        <v>31864.804905376299</v>
      </c>
      <c r="D180" s="7">
        <v>49177.664245794796</v>
      </c>
      <c r="E180" s="7">
        <v>47281.471928448802</v>
      </c>
      <c r="F180" s="7">
        <v>17741.058920380099</v>
      </c>
      <c r="G180" s="15">
        <f t="shared" si="13"/>
        <v>100</v>
      </c>
      <c r="H180" s="16">
        <f t="shared" si="13"/>
        <v>21.8</v>
      </c>
      <c r="I180" s="16">
        <f t="shared" si="13"/>
        <v>33.700000000000003</v>
      </c>
      <c r="J180" s="16">
        <f t="shared" si="13"/>
        <v>32.4</v>
      </c>
      <c r="K180" s="16">
        <f t="shared" si="13"/>
        <v>12.1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671.05399999999997</v>
      </c>
      <c r="C231" s="27">
        <f>C8/1000</f>
        <v>86.281999999999996</v>
      </c>
      <c r="D231" s="27">
        <f>D8/1000</f>
        <v>204.41</v>
      </c>
      <c r="E231" s="27">
        <f>E8/1000</f>
        <v>360.21898636803797</v>
      </c>
      <c r="F231" s="27">
        <f>F8/1000</f>
        <v>20.1430136319618</v>
      </c>
      <c r="G231" s="27"/>
      <c r="H231" s="28">
        <f>100*C231/SUM($C231:$F231)</f>
        <v>12.857683584331514</v>
      </c>
      <c r="I231" s="28">
        <f t="shared" ref="I231:K237" si="14">100*D231/SUM($C231:$F231)</f>
        <v>30.461035922593418</v>
      </c>
      <c r="J231" s="28">
        <f t="shared" si="14"/>
        <v>53.679582621970518</v>
      </c>
      <c r="K231" s="28">
        <f t="shared" si="14"/>
        <v>3.0016978711045317</v>
      </c>
    </row>
    <row r="232" spans="1:11" x14ac:dyDescent="0.2">
      <c r="A232" s="1">
        <v>2025</v>
      </c>
      <c r="B232" s="27">
        <f>B31/1000</f>
        <v>648.53899999999999</v>
      </c>
      <c r="C232" s="27">
        <f>C31/1000</f>
        <v>94.461171279752591</v>
      </c>
      <c r="D232" s="27">
        <f>D31/1000</f>
        <v>202.663123969791</v>
      </c>
      <c r="E232" s="27">
        <f>E31/1000</f>
        <v>331.72436213582802</v>
      </c>
      <c r="F232" s="27">
        <f>F31/1000</f>
        <v>19.690342614629099</v>
      </c>
      <c r="G232" s="27"/>
      <c r="H232" s="28">
        <f t="shared" ref="H232:K253" si="15">100*C232/SUM($C232:$F232)</f>
        <v>14.565226035712964</v>
      </c>
      <c r="I232" s="28">
        <f t="shared" si="14"/>
        <v>31.249180692262271</v>
      </c>
      <c r="J232" s="28">
        <f t="shared" si="14"/>
        <v>51.149485556894454</v>
      </c>
      <c r="K232" s="28">
        <f t="shared" si="14"/>
        <v>3.0361077151303282</v>
      </c>
    </row>
    <row r="233" spans="1:11" x14ac:dyDescent="0.2">
      <c r="A233" s="1">
        <v>2030</v>
      </c>
      <c r="B233" s="27">
        <f>B54/1000</f>
        <v>628.37699999999995</v>
      </c>
      <c r="C233" s="27">
        <f>C54/1000</f>
        <v>99.280575568362892</v>
      </c>
      <c r="D233" s="27">
        <f>D54/1000</f>
        <v>198.86124989548702</v>
      </c>
      <c r="E233" s="27">
        <f>E54/1000</f>
        <v>309.66011419857398</v>
      </c>
      <c r="F233" s="27">
        <f>F54/1000</f>
        <v>20.5750603375762</v>
      </c>
      <c r="G233" s="27"/>
      <c r="H233" s="28">
        <f t="shared" si="15"/>
        <v>15.799524102308467</v>
      </c>
      <c r="I233" s="28">
        <f t="shared" si="14"/>
        <v>31.646805961307781</v>
      </c>
      <c r="J233" s="28">
        <f t="shared" si="14"/>
        <v>49.279352076631376</v>
      </c>
      <c r="K233" s="28">
        <f t="shared" si="14"/>
        <v>3.2743178597523777</v>
      </c>
    </row>
    <row r="234" spans="1:11" x14ac:dyDescent="0.2">
      <c r="A234" s="1">
        <v>2035</v>
      </c>
      <c r="B234" s="27">
        <f>B84/1000</f>
        <v>604.16099999999994</v>
      </c>
      <c r="C234" s="27">
        <f>C84/1000</f>
        <v>100.596792356394</v>
      </c>
      <c r="D234" s="27">
        <f>D84/1000</f>
        <v>192.67423277205299</v>
      </c>
      <c r="E234" s="27">
        <f>E84/1000</f>
        <v>289.25475890660698</v>
      </c>
      <c r="F234" s="27">
        <f>F84/1000</f>
        <v>21.6352159649465</v>
      </c>
      <c r="G234" s="27"/>
      <c r="H234" s="28">
        <f t="shared" si="15"/>
        <v>16.65065973414271</v>
      </c>
      <c r="I234" s="28">
        <f t="shared" si="14"/>
        <v>31.891206610829379</v>
      </c>
      <c r="J234" s="28">
        <f t="shared" si="14"/>
        <v>47.877098804227153</v>
      </c>
      <c r="K234" s="28">
        <f t="shared" si="14"/>
        <v>3.5810348508007777</v>
      </c>
    </row>
    <row r="235" spans="1:11" x14ac:dyDescent="0.2">
      <c r="A235" s="1">
        <v>2040</v>
      </c>
      <c r="B235" s="27">
        <f>B107/1000</f>
        <v>574.83399999999995</v>
      </c>
      <c r="C235" s="27">
        <f>C107/1000</f>
        <v>99.284208341192496</v>
      </c>
      <c r="D235" s="27">
        <f>D107/1000</f>
        <v>184.82616176258</v>
      </c>
      <c r="E235" s="27">
        <f>E107/1000</f>
        <v>268.32041894512503</v>
      </c>
      <c r="F235" s="27">
        <f>F107/1000</f>
        <v>22.403210951102398</v>
      </c>
      <c r="G235" s="27"/>
      <c r="H235" s="28">
        <f t="shared" si="15"/>
        <v>17.271805136994768</v>
      </c>
      <c r="I235" s="28">
        <f t="shared" si="14"/>
        <v>32.152962727079476</v>
      </c>
      <c r="J235" s="28">
        <f t="shared" si="14"/>
        <v>46.677896391849657</v>
      </c>
      <c r="K235" s="28">
        <f t="shared" si="14"/>
        <v>3.8973357440760981</v>
      </c>
    </row>
    <row r="236" spans="1:11" x14ac:dyDescent="0.2">
      <c r="A236" s="1">
        <v>2045</v>
      </c>
      <c r="B236" s="27">
        <f>B130/1000</f>
        <v>545.13</v>
      </c>
      <c r="C236" s="27">
        <f>C130/1000</f>
        <v>96.072903237845395</v>
      </c>
      <c r="D236" s="27">
        <f>D130/1000</f>
        <v>176.534537842708</v>
      </c>
      <c r="E236" s="27">
        <f>E130/1000</f>
        <v>250.037901101952</v>
      </c>
      <c r="F236" s="27">
        <f>F130/1000</f>
        <v>22.484657817494497</v>
      </c>
      <c r="G236" s="27"/>
      <c r="H236" s="28">
        <f t="shared" si="15"/>
        <v>17.623851785417319</v>
      </c>
      <c r="I236" s="28">
        <f t="shared" si="14"/>
        <v>32.383933711721617</v>
      </c>
      <c r="J236" s="28">
        <f t="shared" si="14"/>
        <v>45.867573074670638</v>
      </c>
      <c r="K236" s="28">
        <f t="shared" si="14"/>
        <v>4.124641428190432</v>
      </c>
    </row>
    <row r="237" spans="1:11" x14ac:dyDescent="0.2">
      <c r="A237" s="1">
        <v>2050</v>
      </c>
      <c r="B237" s="27">
        <f>B160/1000</f>
        <v>516.33600000000001</v>
      </c>
      <c r="C237" s="27">
        <f>C160/1000</f>
        <v>92.224744726499395</v>
      </c>
      <c r="D237" s="27">
        <f>D160/1000</f>
        <v>167.751065944571</v>
      </c>
      <c r="E237" s="27">
        <f>E160/1000</f>
        <v>234.203415896834</v>
      </c>
      <c r="F237" s="27">
        <f>F160/1000</f>
        <v>22.156773432095001</v>
      </c>
      <c r="G237" s="27"/>
      <c r="H237" s="28">
        <f t="shared" si="15"/>
        <v>17.861381876626755</v>
      </c>
      <c r="I237" s="28">
        <f t="shared" si="14"/>
        <v>32.488741041602985</v>
      </c>
      <c r="J237" s="28">
        <f t="shared" si="14"/>
        <v>45.358722982095827</v>
      </c>
      <c r="K237" s="28">
        <f t="shared" si="14"/>
        <v>4.2911540996744426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234.93299999999999</v>
      </c>
      <c r="C239" s="27">
        <f>C27/1000</f>
        <v>33.968303756647003</v>
      </c>
      <c r="D239" s="27">
        <f>D27/1000</f>
        <v>89.698301414485911</v>
      </c>
      <c r="E239" s="27">
        <f>E27/1000</f>
        <v>95.525715865365996</v>
      </c>
      <c r="F239" s="27">
        <f>F27/1000</f>
        <v>15.740678963501001</v>
      </c>
      <c r="G239" s="27"/>
      <c r="H239" s="28">
        <f t="shared" si="15"/>
        <v>14.458719616506412</v>
      </c>
      <c r="I239" s="28">
        <f t="shared" si="15"/>
        <v>38.180375432351319</v>
      </c>
      <c r="J239" s="28">
        <f t="shared" si="15"/>
        <v>40.660833456928586</v>
      </c>
      <c r="K239" s="28">
        <f t="shared" si="15"/>
        <v>6.7000714942136712</v>
      </c>
    </row>
    <row r="240" spans="1:11" x14ac:dyDescent="0.2">
      <c r="A240" s="1">
        <v>2025</v>
      </c>
      <c r="B240" s="27">
        <f>B50/1000</f>
        <v>235.75</v>
      </c>
      <c r="C240" s="27">
        <f>C50/1000</f>
        <v>38.504493381568402</v>
      </c>
      <c r="D240" s="27">
        <f>D50/1000</f>
        <v>89.707769779700897</v>
      </c>
      <c r="E240" s="27">
        <f>E50/1000</f>
        <v>91.933405933388855</v>
      </c>
      <c r="F240" s="27">
        <f>F50/1000</f>
        <v>15.604330905341833</v>
      </c>
      <c r="G240" s="27"/>
      <c r="H240" s="28">
        <f t="shared" si="15"/>
        <v>16.332764955066128</v>
      </c>
      <c r="I240" s="28">
        <f t="shared" si="15"/>
        <v>38.052076258621803</v>
      </c>
      <c r="J240" s="28">
        <f t="shared" si="15"/>
        <v>38.996142495605028</v>
      </c>
      <c r="K240" s="28">
        <f t="shared" si="15"/>
        <v>6.6190162907070338</v>
      </c>
    </row>
    <row r="241" spans="1:11" x14ac:dyDescent="0.2">
      <c r="A241" s="1">
        <v>2030</v>
      </c>
      <c r="B241" s="27">
        <f>B73/1000</f>
        <v>236.32900000000001</v>
      </c>
      <c r="C241" s="27">
        <f>C73/1000</f>
        <v>42.016047234769502</v>
      </c>
      <c r="D241" s="27">
        <f>D73/1000</f>
        <v>88.926878536574193</v>
      </c>
      <c r="E241" s="27">
        <f>E73/1000</f>
        <v>88.741046169298201</v>
      </c>
      <c r="F241" s="27">
        <f>F73/1000</f>
        <v>16.645028059357998</v>
      </c>
      <c r="G241" s="27"/>
      <c r="H241" s="28">
        <f t="shared" si="15"/>
        <v>17.778625236331351</v>
      </c>
      <c r="I241" s="28">
        <f t="shared" si="15"/>
        <v>37.628424161475827</v>
      </c>
      <c r="J241" s="28">
        <f t="shared" si="15"/>
        <v>37.549791252575112</v>
      </c>
      <c r="K241" s="28">
        <f t="shared" si="15"/>
        <v>7.043159349617695</v>
      </c>
    </row>
    <row r="242" spans="1:11" x14ac:dyDescent="0.2">
      <c r="A242" s="1">
        <v>2035</v>
      </c>
      <c r="B242" s="27">
        <f>B103/1000</f>
        <v>235.23500000000001</v>
      </c>
      <c r="C242" s="27">
        <f>C103/1000</f>
        <v>44.543863988492497</v>
      </c>
      <c r="D242" s="27">
        <f>D103/1000</f>
        <v>86.666051784959507</v>
      </c>
      <c r="E242" s="27">
        <f>E103/1000</f>
        <v>86.085663257994</v>
      </c>
      <c r="F242" s="27">
        <f>F103/1000</f>
        <v>17.939420968554</v>
      </c>
      <c r="G242" s="27"/>
      <c r="H242" s="28">
        <f t="shared" si="15"/>
        <v>18.935899839944096</v>
      </c>
      <c r="I242" s="28">
        <f t="shared" si="15"/>
        <v>36.842328643679515</v>
      </c>
      <c r="J242" s="28">
        <f t="shared" si="15"/>
        <v>36.595601529531748</v>
      </c>
      <c r="K242" s="28">
        <f t="shared" si="15"/>
        <v>7.6261699868446451</v>
      </c>
    </row>
    <row r="243" spans="1:11" x14ac:dyDescent="0.2">
      <c r="A243" s="1">
        <v>2040</v>
      </c>
      <c r="B243" s="27">
        <f>B126/1000</f>
        <v>240.2</v>
      </c>
      <c r="C243" s="27">
        <f>C126/1000</f>
        <v>47.540208506040599</v>
      </c>
      <c r="D243" s="27">
        <f>D126/1000</f>
        <v>87.069533282032111</v>
      </c>
      <c r="E243" s="27">
        <f>E126/1000</f>
        <v>86.432984313400198</v>
      </c>
      <c r="F243" s="27">
        <f>F126/1000</f>
        <v>19.157273898527002</v>
      </c>
      <c r="G243" s="27"/>
      <c r="H243" s="28">
        <f t="shared" si="15"/>
        <v>19.791926938401591</v>
      </c>
      <c r="I243" s="28">
        <f t="shared" si="15"/>
        <v>36.24876489676609</v>
      </c>
      <c r="J243" s="28">
        <f t="shared" si="15"/>
        <v>35.983756999750305</v>
      </c>
      <c r="K243" s="28">
        <f t="shared" si="15"/>
        <v>7.9755511650820194</v>
      </c>
    </row>
    <row r="244" spans="1:11" x14ac:dyDescent="0.2">
      <c r="A244" s="1">
        <v>2045</v>
      </c>
      <c r="B244" s="27">
        <f>B149/1000</f>
        <v>237.952</v>
      </c>
      <c r="C244" s="27">
        <f>C149/1000</f>
        <v>48.7316326380409</v>
      </c>
      <c r="D244" s="27">
        <f>D149/1000</f>
        <v>85.823831564432794</v>
      </c>
      <c r="E244" s="27">
        <f>E149/1000</f>
        <v>83.906070517960003</v>
      </c>
      <c r="F244" s="27">
        <f>F149/1000</f>
        <v>19.490465279566298</v>
      </c>
      <c r="G244" s="27"/>
      <c r="H244" s="28">
        <f t="shared" si="15"/>
        <v>20.479606239090614</v>
      </c>
      <c r="I244" s="28">
        <f t="shared" si="15"/>
        <v>36.067707589947894</v>
      </c>
      <c r="J244" s="28">
        <f t="shared" si="15"/>
        <v>35.261763094220683</v>
      </c>
      <c r="K244" s="28">
        <f t="shared" si="15"/>
        <v>8.1909230767408125</v>
      </c>
    </row>
    <row r="245" spans="1:11" x14ac:dyDescent="0.2">
      <c r="A245" s="1">
        <v>2050</v>
      </c>
      <c r="B245" s="27">
        <f>B179/1000</f>
        <v>230.96700000000001</v>
      </c>
      <c r="C245" s="27">
        <f>C179/1000</f>
        <v>48.447297415864696</v>
      </c>
      <c r="D245" s="27">
        <f>D179/1000</f>
        <v>83.087231795568599</v>
      </c>
      <c r="E245" s="27">
        <f>E179/1000</f>
        <v>80.096205646800897</v>
      </c>
      <c r="F245" s="27">
        <f>F179/1000</f>
        <v>19.3362651417659</v>
      </c>
      <c r="G245" s="27"/>
      <c r="H245" s="28">
        <f t="shared" si="15"/>
        <v>20.975852574551638</v>
      </c>
      <c r="I245" s="28">
        <f t="shared" si="15"/>
        <v>35.973637703900806</v>
      </c>
      <c r="J245" s="28">
        <f t="shared" si="15"/>
        <v>34.678636189066353</v>
      </c>
      <c r="K245" s="28">
        <f t="shared" si="15"/>
        <v>8.3718735324812172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122.40900000000001</v>
      </c>
      <c r="C247" s="27">
        <f>C28/1000</f>
        <v>19.311917328787398</v>
      </c>
      <c r="D247" s="27">
        <f>D28/1000</f>
        <v>42.014161133652998</v>
      </c>
      <c r="E247" s="27">
        <f>E28/1000</f>
        <v>47.291272517452498</v>
      </c>
      <c r="F247" s="27">
        <f>F28/1000</f>
        <v>13.7916490201071</v>
      </c>
      <c r="G247" s="27"/>
      <c r="H247" s="28">
        <f t="shared" si="15"/>
        <v>15.776550195481869</v>
      </c>
      <c r="I247" s="28">
        <f t="shared" si="15"/>
        <v>34.322771310649543</v>
      </c>
      <c r="J247" s="28">
        <f t="shared" si="15"/>
        <v>38.633819831427836</v>
      </c>
      <c r="K247" s="28">
        <f t="shared" si="15"/>
        <v>11.266858662440752</v>
      </c>
    </row>
    <row r="248" spans="1:11" x14ac:dyDescent="0.2">
      <c r="A248" s="1">
        <v>2025</v>
      </c>
      <c r="B248" s="27">
        <f>B51/1000</f>
        <v>137.85900000000001</v>
      </c>
      <c r="C248" s="27">
        <f>C51/1000</f>
        <v>24.243824371973993</v>
      </c>
      <c r="D248" s="27">
        <f>D51/1000</f>
        <v>49.151382184946165</v>
      </c>
      <c r="E248" s="27">
        <f>E51/1000</f>
        <v>50.449030663433234</v>
      </c>
      <c r="F248" s="27">
        <f>F51/1000</f>
        <v>14.014762779646597</v>
      </c>
      <c r="G248" s="27"/>
      <c r="H248" s="28">
        <f t="shared" si="15"/>
        <v>17.58595693569081</v>
      </c>
      <c r="I248" s="28">
        <f t="shared" si="15"/>
        <v>35.653372057643082</v>
      </c>
      <c r="J248" s="28">
        <f t="shared" si="15"/>
        <v>36.594658791542983</v>
      </c>
      <c r="K248" s="28">
        <f t="shared" si="15"/>
        <v>10.166012215123132</v>
      </c>
    </row>
    <row r="249" spans="1:11" x14ac:dyDescent="0.2">
      <c r="A249" s="1">
        <v>2030</v>
      </c>
      <c r="B249" s="27">
        <f>B74/1000</f>
        <v>144.96199999999999</v>
      </c>
      <c r="C249" s="27">
        <f>C74/1000</f>
        <v>27.417533673741801</v>
      </c>
      <c r="D249" s="27">
        <f>D74/1000</f>
        <v>51.576185894046702</v>
      </c>
      <c r="E249" s="27">
        <f>E74/1000</f>
        <v>50.847129569079698</v>
      </c>
      <c r="F249" s="27">
        <f>F74/1000</f>
        <v>15.121150863131799</v>
      </c>
      <c r="G249" s="27"/>
      <c r="H249" s="28">
        <f t="shared" si="15"/>
        <v>18.913600580663761</v>
      </c>
      <c r="I249" s="28">
        <f t="shared" si="15"/>
        <v>35.57910755511562</v>
      </c>
      <c r="J249" s="28">
        <f t="shared" si="15"/>
        <v>35.076178287468231</v>
      </c>
      <c r="K249" s="28">
        <f t="shared" si="15"/>
        <v>10.431113576752391</v>
      </c>
    </row>
    <row r="250" spans="1:11" x14ac:dyDescent="0.2">
      <c r="A250" s="1">
        <v>2035</v>
      </c>
      <c r="B250" s="27">
        <f>B104/1000</f>
        <v>144.88200000000001</v>
      </c>
      <c r="C250" s="27">
        <f>C104/1000</f>
        <v>28.6073854832031</v>
      </c>
      <c r="D250" s="27">
        <f>D104/1000</f>
        <v>50.366668155413798</v>
      </c>
      <c r="E250" s="27">
        <f>E104/1000</f>
        <v>49.580383351243604</v>
      </c>
      <c r="F250" s="27">
        <f>F104/1000</f>
        <v>16.327563010139599</v>
      </c>
      <c r="G250" s="27"/>
      <c r="H250" s="28">
        <f t="shared" si="15"/>
        <v>19.745299956656503</v>
      </c>
      <c r="I250" s="28">
        <f t="shared" si="15"/>
        <v>34.763923852109826</v>
      </c>
      <c r="J250" s="28">
        <f t="shared" si="15"/>
        <v>34.221216818682493</v>
      </c>
      <c r="K250" s="28">
        <f t="shared" si="15"/>
        <v>11.26955937255117</v>
      </c>
    </row>
    <row r="251" spans="1:11" x14ac:dyDescent="0.2">
      <c r="A251" s="1">
        <v>2040</v>
      </c>
      <c r="B251" s="27">
        <f>B127/1000</f>
        <v>143.08699999999999</v>
      </c>
      <c r="C251" s="27">
        <f>C127/1000</f>
        <v>29.253929599056999</v>
      </c>
      <c r="D251" s="27">
        <f>D127/1000</f>
        <v>48.507537012254602</v>
      </c>
      <c r="E251" s="27">
        <f>E127/1000</f>
        <v>47.972208573215404</v>
      </c>
      <c r="F251" s="27">
        <f>F127/1000</f>
        <v>17.353324815472998</v>
      </c>
      <c r="G251" s="27"/>
      <c r="H251" s="28">
        <f t="shared" si="15"/>
        <v>20.444854947729002</v>
      </c>
      <c r="I251" s="28">
        <f t="shared" si="15"/>
        <v>33.900729634596146</v>
      </c>
      <c r="J251" s="28">
        <f t="shared" si="15"/>
        <v>33.526601699116895</v>
      </c>
      <c r="K251" s="28">
        <f t="shared" si="15"/>
        <v>12.127813718557936</v>
      </c>
    </row>
    <row r="252" spans="1:11" x14ac:dyDescent="0.2">
      <c r="A252" s="1">
        <v>2045</v>
      </c>
      <c r="B252" s="27">
        <f>B150/1000</f>
        <v>140.53899999999999</v>
      </c>
      <c r="C252" s="27">
        <f>C150/1000</f>
        <v>29.834986449375702</v>
      </c>
      <c r="D252" s="27">
        <f>D150/1000</f>
        <v>46.9000346827318</v>
      </c>
      <c r="E252" s="27">
        <f>E150/1000</f>
        <v>46.1552080716097</v>
      </c>
      <c r="F252" s="27">
        <f>F150/1000</f>
        <v>17.6487707962828</v>
      </c>
      <c r="G252" s="27"/>
      <c r="H252" s="28">
        <f t="shared" si="15"/>
        <v>21.228973060414333</v>
      </c>
      <c r="I252" s="28">
        <f t="shared" si="15"/>
        <v>33.371544327718141</v>
      </c>
      <c r="J252" s="28">
        <f t="shared" si="15"/>
        <v>32.841565737346706</v>
      </c>
      <c r="K252" s="28">
        <f t="shared" si="15"/>
        <v>12.557916874520807</v>
      </c>
    </row>
    <row r="253" spans="1:11" x14ac:dyDescent="0.2">
      <c r="A253" s="1">
        <v>2050</v>
      </c>
      <c r="B253" s="27">
        <f>B180/1000</f>
        <v>146.065</v>
      </c>
      <c r="C253" s="27">
        <f>C180/1000</f>
        <v>31.8648049053763</v>
      </c>
      <c r="D253" s="27">
        <f>D180/1000</f>
        <v>49.177664245794794</v>
      </c>
      <c r="E253" s="27">
        <f>E180/1000</f>
        <v>47.281471928448802</v>
      </c>
      <c r="F253" s="27">
        <f>F180/1000</f>
        <v>17.741058920380098</v>
      </c>
      <c r="G253" s="27"/>
      <c r="H253" s="28">
        <f t="shared" si="15"/>
        <v>21.815496460737549</v>
      </c>
      <c r="I253" s="28">
        <f t="shared" si="15"/>
        <v>33.668342344705984</v>
      </c>
      <c r="J253" s="28">
        <f t="shared" si="15"/>
        <v>32.370158442096873</v>
      </c>
      <c r="K253" s="28">
        <f t="shared" si="15"/>
        <v>12.146002752459589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671.05399999999997</v>
      </c>
      <c r="C257" s="27">
        <f>SUM(B9:B18)/1000</f>
        <v>436.12099999999998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648.53899999999999</v>
      </c>
      <c r="C258" s="27">
        <f>SUM(B32:B41)/1000</f>
        <v>412.78899999999999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628.37699999999995</v>
      </c>
      <c r="C259" s="27">
        <f>SUM(B55:B64)/1000</f>
        <v>392.048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604.16099999999994</v>
      </c>
      <c r="C260" s="27">
        <f>SUM(B85:B94)/1000</f>
        <v>368.92599999999999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574.83399999999995</v>
      </c>
      <c r="C261" s="27">
        <f>SUM(B108:B117)/1000</f>
        <v>334.63400000000001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545.13</v>
      </c>
      <c r="C262" s="27">
        <f>SUM(B131:B140)/1000</f>
        <v>307.178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516.33600000000001</v>
      </c>
      <c r="C263" s="27">
        <f>SUM(B161:B170)/1000</f>
        <v>285.36900000000003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84A23-C2EA-4912-BCD2-DD3C295482EF}">
  <sheetPr codeName="Sheet6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60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4668088</v>
      </c>
      <c r="C8" s="7">
        <v>999825</v>
      </c>
      <c r="D8" s="7">
        <v>1469238</v>
      </c>
      <c r="E8" s="7">
        <v>2008235.27508673</v>
      </c>
      <c r="F8" s="7">
        <v>190789.724913265</v>
      </c>
      <c r="G8" s="8">
        <f t="shared" ref="G8:K23" si="0">ROUND(B8/$B8%,1)</f>
        <v>100</v>
      </c>
      <c r="H8" s="9">
        <f t="shared" si="0"/>
        <v>21.4</v>
      </c>
      <c r="I8" s="9">
        <f t="shared" si="0"/>
        <v>31.5</v>
      </c>
      <c r="J8" s="9">
        <f t="shared" si="0"/>
        <v>43</v>
      </c>
      <c r="K8" s="9">
        <f t="shared" si="0"/>
        <v>4.0999999999999996</v>
      </c>
    </row>
    <row r="9" spans="1:11" ht="12.5" customHeight="1" x14ac:dyDescent="0.3">
      <c r="A9" s="4" t="s">
        <v>15</v>
      </c>
      <c r="B9" s="6">
        <v>222982</v>
      </c>
      <c r="C9" s="7">
        <v>18963.0164285012</v>
      </c>
      <c r="D9" s="7">
        <v>402.96239017946402</v>
      </c>
      <c r="E9" s="7">
        <v>192077.986365444</v>
      </c>
      <c r="F9" s="7">
        <v>11538.0348158751</v>
      </c>
      <c r="G9" s="8">
        <f t="shared" si="0"/>
        <v>100</v>
      </c>
      <c r="H9" s="9">
        <f t="shared" si="0"/>
        <v>8.5</v>
      </c>
      <c r="I9" s="9">
        <f t="shared" si="0"/>
        <v>0.2</v>
      </c>
      <c r="J9" s="9">
        <f t="shared" si="0"/>
        <v>86.1</v>
      </c>
      <c r="K9" s="9">
        <f t="shared" si="0"/>
        <v>5.2</v>
      </c>
    </row>
    <row r="10" spans="1:11" ht="12.5" customHeight="1" x14ac:dyDescent="0.3">
      <c r="A10" s="4" t="s">
        <v>16</v>
      </c>
      <c r="B10" s="6">
        <v>228568</v>
      </c>
      <c r="C10" s="7">
        <v>85820.289287998094</v>
      </c>
      <c r="D10" s="7">
        <v>9872.9781556107991</v>
      </c>
      <c r="E10" s="7">
        <v>124498.569050258</v>
      </c>
      <c r="F10" s="7">
        <v>8376.1635061332399</v>
      </c>
      <c r="G10" s="8">
        <f t="shared" si="0"/>
        <v>100</v>
      </c>
      <c r="H10" s="9">
        <f t="shared" si="0"/>
        <v>37.5</v>
      </c>
      <c r="I10" s="9">
        <f t="shared" si="0"/>
        <v>4.3</v>
      </c>
      <c r="J10" s="9">
        <f t="shared" si="0"/>
        <v>54.5</v>
      </c>
      <c r="K10" s="9">
        <f t="shared" si="0"/>
        <v>3.7</v>
      </c>
    </row>
    <row r="11" spans="1:11" ht="12.5" customHeight="1" x14ac:dyDescent="0.3">
      <c r="A11" s="4" t="s">
        <v>17</v>
      </c>
      <c r="B11" s="6">
        <v>230286</v>
      </c>
      <c r="C11" s="7">
        <v>78459.686081449006</v>
      </c>
      <c r="D11" s="7">
        <v>35804.405337598801</v>
      </c>
      <c r="E11" s="7">
        <v>111633.620891219</v>
      </c>
      <c r="F11" s="7">
        <v>4388.2876897331498</v>
      </c>
      <c r="G11" s="8">
        <f t="shared" si="0"/>
        <v>100</v>
      </c>
      <c r="H11" s="9">
        <f t="shared" si="0"/>
        <v>34.1</v>
      </c>
      <c r="I11" s="9">
        <f t="shared" si="0"/>
        <v>15.5</v>
      </c>
      <c r="J11" s="9">
        <f t="shared" si="0"/>
        <v>48.5</v>
      </c>
      <c r="K11" s="9">
        <f t="shared" si="0"/>
        <v>1.9</v>
      </c>
    </row>
    <row r="12" spans="1:11" ht="12.5" customHeight="1" x14ac:dyDescent="0.3">
      <c r="A12" s="4" t="s">
        <v>18</v>
      </c>
      <c r="B12" s="6">
        <v>251671</v>
      </c>
      <c r="C12" s="7">
        <v>57325.466063090797</v>
      </c>
      <c r="D12" s="7">
        <v>66099.716484069795</v>
      </c>
      <c r="E12" s="7">
        <v>124985.22334568</v>
      </c>
      <c r="F12" s="7">
        <v>3260.5941071592601</v>
      </c>
      <c r="G12" s="8">
        <f t="shared" si="0"/>
        <v>100</v>
      </c>
      <c r="H12" s="9">
        <f t="shared" si="0"/>
        <v>22.8</v>
      </c>
      <c r="I12" s="9">
        <f t="shared" si="0"/>
        <v>26.3</v>
      </c>
      <c r="J12" s="9">
        <f t="shared" si="0"/>
        <v>49.7</v>
      </c>
      <c r="K12" s="9">
        <f t="shared" si="0"/>
        <v>1.3</v>
      </c>
    </row>
    <row r="13" spans="1:11" ht="12.5" customHeight="1" x14ac:dyDescent="0.3">
      <c r="A13" s="4" t="s">
        <v>19</v>
      </c>
      <c r="B13" s="6">
        <v>290633</v>
      </c>
      <c r="C13" s="7">
        <v>50497.598024267201</v>
      </c>
      <c r="D13" s="7">
        <v>94506.000286110095</v>
      </c>
      <c r="E13" s="7">
        <v>142529.11468184501</v>
      </c>
      <c r="F13" s="7">
        <v>3100.2870077777402</v>
      </c>
      <c r="G13" s="8">
        <f t="shared" si="0"/>
        <v>100</v>
      </c>
      <c r="H13" s="9">
        <f t="shared" si="0"/>
        <v>17.399999999999999</v>
      </c>
      <c r="I13" s="9">
        <f t="shared" si="0"/>
        <v>32.5</v>
      </c>
      <c r="J13" s="9">
        <f t="shared" si="0"/>
        <v>49</v>
      </c>
      <c r="K13" s="9">
        <f t="shared" si="0"/>
        <v>1.1000000000000001</v>
      </c>
    </row>
    <row r="14" spans="1:11" ht="12.5" customHeight="1" x14ac:dyDescent="0.3">
      <c r="A14" s="4" t="s">
        <v>20</v>
      </c>
      <c r="B14" s="6">
        <v>340383</v>
      </c>
      <c r="C14" s="7">
        <v>54509.929457218299</v>
      </c>
      <c r="D14" s="7">
        <v>122415.447868865</v>
      </c>
      <c r="E14" s="7">
        <v>159835.754492295</v>
      </c>
      <c r="F14" s="7">
        <v>3621.86818162084</v>
      </c>
      <c r="G14" s="8">
        <f t="shared" si="0"/>
        <v>100</v>
      </c>
      <c r="H14" s="9">
        <f t="shared" si="0"/>
        <v>16</v>
      </c>
      <c r="I14" s="9">
        <f t="shared" si="0"/>
        <v>36</v>
      </c>
      <c r="J14" s="9">
        <f t="shared" si="0"/>
        <v>47</v>
      </c>
      <c r="K14" s="9">
        <f t="shared" si="0"/>
        <v>1.1000000000000001</v>
      </c>
    </row>
    <row r="15" spans="1:11" ht="12.5" customHeight="1" x14ac:dyDescent="0.3">
      <c r="A15" s="4" t="s">
        <v>21</v>
      </c>
      <c r="B15" s="6">
        <v>392876</v>
      </c>
      <c r="C15" s="7">
        <v>70279.736454917205</v>
      </c>
      <c r="D15" s="7">
        <v>145347.19983486299</v>
      </c>
      <c r="E15" s="7">
        <v>172829.881195608</v>
      </c>
      <c r="F15" s="7">
        <v>4419.18251461201</v>
      </c>
      <c r="G15" s="8">
        <f t="shared" si="0"/>
        <v>100</v>
      </c>
      <c r="H15" s="9">
        <f t="shared" si="0"/>
        <v>17.899999999999999</v>
      </c>
      <c r="I15" s="9">
        <f t="shared" si="0"/>
        <v>37</v>
      </c>
      <c r="J15" s="9">
        <f t="shared" si="0"/>
        <v>44</v>
      </c>
      <c r="K15" s="9">
        <f t="shared" si="0"/>
        <v>1.1000000000000001</v>
      </c>
    </row>
    <row r="16" spans="1:11" ht="12.5" customHeight="1" x14ac:dyDescent="0.3">
      <c r="A16" s="4" t="s">
        <v>22</v>
      </c>
      <c r="B16" s="6">
        <v>349317</v>
      </c>
      <c r="C16" s="7">
        <v>70114.665383343003</v>
      </c>
      <c r="D16" s="7">
        <v>127271.60497771599</v>
      </c>
      <c r="E16" s="7">
        <v>147769.98655611</v>
      </c>
      <c r="F16" s="7">
        <v>4160.7430828311899</v>
      </c>
      <c r="G16" s="8">
        <f t="shared" si="0"/>
        <v>100</v>
      </c>
      <c r="H16" s="9">
        <f t="shared" si="0"/>
        <v>20.100000000000001</v>
      </c>
      <c r="I16" s="9">
        <f t="shared" si="0"/>
        <v>36.4</v>
      </c>
      <c r="J16" s="9">
        <f t="shared" si="0"/>
        <v>42.3</v>
      </c>
      <c r="K16" s="9">
        <f t="shared" si="0"/>
        <v>1.2</v>
      </c>
    </row>
    <row r="17" spans="1:11" ht="12.5" customHeight="1" x14ac:dyDescent="0.3">
      <c r="A17" s="4" t="s">
        <v>23</v>
      </c>
      <c r="B17" s="6">
        <v>343393</v>
      </c>
      <c r="C17" s="7">
        <v>71363.521122423903</v>
      </c>
      <c r="D17" s="7">
        <v>127402.05527654701</v>
      </c>
      <c r="E17" s="7">
        <v>140279.18722638601</v>
      </c>
      <c r="F17" s="7">
        <v>4348.2363746432302</v>
      </c>
      <c r="G17" s="8">
        <f t="shared" si="0"/>
        <v>100</v>
      </c>
      <c r="H17" s="9">
        <f t="shared" si="0"/>
        <v>20.8</v>
      </c>
      <c r="I17" s="9">
        <f t="shared" si="0"/>
        <v>37.1</v>
      </c>
      <c r="J17" s="9">
        <f t="shared" si="0"/>
        <v>40.9</v>
      </c>
      <c r="K17" s="9">
        <f t="shared" si="0"/>
        <v>1.3</v>
      </c>
    </row>
    <row r="18" spans="1:11" ht="12.5" customHeight="1" x14ac:dyDescent="0.3">
      <c r="A18" s="4" t="s">
        <v>24</v>
      </c>
      <c r="B18" s="6">
        <v>338691</v>
      </c>
      <c r="C18" s="7">
        <v>65803.358660388505</v>
      </c>
      <c r="D18" s="7">
        <v>132023.374350892</v>
      </c>
      <c r="E18" s="7">
        <v>135891.19521895199</v>
      </c>
      <c r="F18" s="7">
        <v>4973.0717697669197</v>
      </c>
      <c r="G18" s="8">
        <f t="shared" si="0"/>
        <v>100</v>
      </c>
      <c r="H18" s="9">
        <f t="shared" si="0"/>
        <v>19.399999999999999</v>
      </c>
      <c r="I18" s="9">
        <f t="shared" si="0"/>
        <v>39</v>
      </c>
      <c r="J18" s="9">
        <f t="shared" si="0"/>
        <v>40.1</v>
      </c>
      <c r="K18" s="9">
        <f t="shared" si="0"/>
        <v>1.5</v>
      </c>
    </row>
    <row r="19" spans="1:11" ht="12.5" customHeight="1" x14ac:dyDescent="0.3">
      <c r="A19" s="4" t="s">
        <v>25</v>
      </c>
      <c r="B19" s="6">
        <v>399956</v>
      </c>
      <c r="C19" s="7">
        <v>78332.317350735495</v>
      </c>
      <c r="D19" s="7">
        <v>157401.52063828401</v>
      </c>
      <c r="E19" s="7">
        <v>156493.50332336099</v>
      </c>
      <c r="F19" s="7">
        <v>7728.6586876195397</v>
      </c>
      <c r="G19" s="8">
        <f t="shared" si="0"/>
        <v>100</v>
      </c>
      <c r="H19" s="9">
        <f t="shared" si="0"/>
        <v>19.600000000000001</v>
      </c>
      <c r="I19" s="9">
        <f t="shared" si="0"/>
        <v>39.4</v>
      </c>
      <c r="J19" s="9">
        <f t="shared" si="0"/>
        <v>39.1</v>
      </c>
      <c r="K19" s="9">
        <f t="shared" si="0"/>
        <v>1.9</v>
      </c>
    </row>
    <row r="20" spans="1:11" ht="12.5" customHeight="1" x14ac:dyDescent="0.3">
      <c r="A20" s="4" t="s">
        <v>26</v>
      </c>
      <c r="B20" s="6">
        <v>423807</v>
      </c>
      <c r="C20" s="7">
        <v>87303.829395778695</v>
      </c>
      <c r="D20" s="7">
        <v>168062.90659552699</v>
      </c>
      <c r="E20" s="7">
        <v>157417.88282990301</v>
      </c>
      <c r="F20" s="7">
        <v>11022.3811787919</v>
      </c>
      <c r="G20" s="8">
        <f t="shared" si="0"/>
        <v>100</v>
      </c>
      <c r="H20" s="9">
        <f t="shared" si="0"/>
        <v>20.6</v>
      </c>
      <c r="I20" s="9">
        <f t="shared" si="0"/>
        <v>39.700000000000003</v>
      </c>
      <c r="J20" s="9">
        <f t="shared" si="0"/>
        <v>37.1</v>
      </c>
      <c r="K20" s="9">
        <f t="shared" si="0"/>
        <v>2.6</v>
      </c>
    </row>
    <row r="21" spans="1:11" ht="12.5" customHeight="1" x14ac:dyDescent="0.3">
      <c r="A21" s="4" t="s">
        <v>27</v>
      </c>
      <c r="B21" s="6">
        <v>310022</v>
      </c>
      <c r="C21" s="7">
        <v>71428.930579756998</v>
      </c>
      <c r="D21" s="7">
        <v>119372.132632989</v>
      </c>
      <c r="E21" s="7">
        <v>104655.69822219</v>
      </c>
      <c r="F21" s="7">
        <v>14565.238565064599</v>
      </c>
      <c r="G21" s="8">
        <f t="shared" si="0"/>
        <v>100</v>
      </c>
      <c r="H21" s="9">
        <f t="shared" si="0"/>
        <v>23</v>
      </c>
      <c r="I21" s="9">
        <f t="shared" si="0"/>
        <v>38.5</v>
      </c>
      <c r="J21" s="9">
        <f t="shared" si="0"/>
        <v>33.799999999999997</v>
      </c>
      <c r="K21" s="9">
        <f t="shared" si="0"/>
        <v>4.7</v>
      </c>
    </row>
    <row r="22" spans="1:11" ht="12.5" customHeight="1" x14ac:dyDescent="0.3">
      <c r="A22" s="4" t="s">
        <v>28</v>
      </c>
      <c r="B22" s="6">
        <v>250281</v>
      </c>
      <c r="C22" s="7">
        <v>65085.421744073799</v>
      </c>
      <c r="D22" s="7">
        <v>89619.654027392098</v>
      </c>
      <c r="E22" s="7">
        <v>71490.804621554998</v>
      </c>
      <c r="F22" s="7">
        <v>24085.1196069791</v>
      </c>
      <c r="G22" s="8">
        <f t="shared" si="0"/>
        <v>100</v>
      </c>
      <c r="H22" s="9">
        <f t="shared" si="0"/>
        <v>26</v>
      </c>
      <c r="I22" s="9">
        <f t="shared" si="0"/>
        <v>35.799999999999997</v>
      </c>
      <c r="J22" s="9">
        <f t="shared" si="0"/>
        <v>28.6</v>
      </c>
      <c r="K22" s="9">
        <f t="shared" si="0"/>
        <v>9.6</v>
      </c>
    </row>
    <row r="23" spans="1:11" ht="12.5" customHeight="1" x14ac:dyDescent="0.3">
      <c r="A23" s="4" t="s">
        <v>29</v>
      </c>
      <c r="B23" s="6">
        <v>295222</v>
      </c>
      <c r="C23" s="7">
        <v>74537.233966057902</v>
      </c>
      <c r="D23" s="7">
        <v>73636.041143355906</v>
      </c>
      <c r="E23" s="7">
        <v>65846.867065928906</v>
      </c>
      <c r="F23" s="7">
        <v>81201.857824657302</v>
      </c>
      <c r="G23" s="8">
        <f t="shared" si="0"/>
        <v>100</v>
      </c>
      <c r="H23" s="9">
        <f t="shared" si="0"/>
        <v>25.2</v>
      </c>
      <c r="I23" s="9">
        <f t="shared" si="0"/>
        <v>24.9</v>
      </c>
      <c r="J23" s="9">
        <f t="shared" si="0"/>
        <v>22.3</v>
      </c>
      <c r="K23" s="9">
        <f t="shared" si="0"/>
        <v>27.5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1679288</v>
      </c>
      <c r="C27" s="7">
        <v>376687.73303640302</v>
      </c>
      <c r="D27" s="7">
        <v>608092.25503754802</v>
      </c>
      <c r="E27" s="7">
        <v>555904.75606293697</v>
      </c>
      <c r="F27" s="7">
        <v>138603.25586311199</v>
      </c>
      <c r="G27" s="8">
        <f t="shared" ref="G27:K28" si="1">ROUND(B27/$B27%,1)</f>
        <v>100</v>
      </c>
      <c r="H27" s="9">
        <f t="shared" si="1"/>
        <v>22.4</v>
      </c>
      <c r="I27" s="9">
        <f t="shared" si="1"/>
        <v>36.200000000000003</v>
      </c>
      <c r="J27" s="9">
        <f t="shared" si="1"/>
        <v>33.1</v>
      </c>
      <c r="K27" s="9">
        <f t="shared" si="1"/>
        <v>8.3000000000000007</v>
      </c>
    </row>
    <row r="28" spans="1:11" ht="12.5" customHeight="1" x14ac:dyDescent="0.3">
      <c r="A28" s="4" t="s">
        <v>32</v>
      </c>
      <c r="B28" s="6">
        <v>855525</v>
      </c>
      <c r="C28" s="7">
        <v>211051.586289889</v>
      </c>
      <c r="D28" s="7">
        <v>282627.82780373702</v>
      </c>
      <c r="E28" s="7">
        <v>241993.36990967399</v>
      </c>
      <c r="F28" s="7">
        <v>119852.21599670099</v>
      </c>
      <c r="G28" s="8">
        <f t="shared" si="1"/>
        <v>100</v>
      </c>
      <c r="H28" s="9">
        <f t="shared" si="1"/>
        <v>24.7</v>
      </c>
      <c r="I28" s="9">
        <f t="shared" si="1"/>
        <v>33</v>
      </c>
      <c r="J28" s="9">
        <f t="shared" si="1"/>
        <v>28.3</v>
      </c>
      <c r="K28" s="9">
        <f t="shared" si="1"/>
        <v>14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4516437</v>
      </c>
      <c r="C31" s="7">
        <v>1042972.89402801</v>
      </c>
      <c r="D31" s="7">
        <v>1426954.0232440601</v>
      </c>
      <c r="E31" s="7">
        <v>1844167.0777884</v>
      </c>
      <c r="F31" s="7">
        <v>202343.00493953101</v>
      </c>
      <c r="G31" s="8">
        <f t="shared" ref="G31:K48" si="2">ROUND(B31/$B31%,1)</f>
        <v>100</v>
      </c>
      <c r="H31" s="9">
        <f t="shared" si="2"/>
        <v>23.1</v>
      </c>
      <c r="I31" s="9">
        <f t="shared" si="2"/>
        <v>31.6</v>
      </c>
      <c r="J31" s="9">
        <f t="shared" si="2"/>
        <v>40.799999999999997</v>
      </c>
      <c r="K31" s="9">
        <f t="shared" si="2"/>
        <v>4.5</v>
      </c>
    </row>
    <row r="32" spans="1:11" ht="12.5" customHeight="1" x14ac:dyDescent="0.3">
      <c r="A32" s="4" t="s">
        <v>15</v>
      </c>
      <c r="B32" s="6">
        <v>206913</v>
      </c>
      <c r="C32" s="7">
        <v>17232.427629872</v>
      </c>
      <c r="D32" s="7">
        <v>330.53793242143433</v>
      </c>
      <c r="E32" s="7">
        <v>177291.28800872061</v>
      </c>
      <c r="F32" s="7">
        <v>12058.746428985978</v>
      </c>
      <c r="G32" s="8">
        <f t="shared" si="2"/>
        <v>100</v>
      </c>
      <c r="H32" s="9">
        <f t="shared" si="2"/>
        <v>8.3000000000000007</v>
      </c>
      <c r="I32" s="9">
        <f t="shared" si="2"/>
        <v>0.2</v>
      </c>
      <c r="J32" s="9">
        <f t="shared" si="2"/>
        <v>85.7</v>
      </c>
      <c r="K32" s="9">
        <f t="shared" si="2"/>
        <v>5.8</v>
      </c>
    </row>
    <row r="33" spans="1:11" ht="12.5" customHeight="1" x14ac:dyDescent="0.3">
      <c r="A33" s="4" t="s">
        <v>16</v>
      </c>
      <c r="B33" s="6">
        <v>219246</v>
      </c>
      <c r="C33" s="7">
        <v>85976.728245100094</v>
      </c>
      <c r="D33" s="7">
        <v>10935.314263276052</v>
      </c>
      <c r="E33" s="7">
        <v>113974.26719176766</v>
      </c>
      <c r="F33" s="7">
        <v>8359.6902998561909</v>
      </c>
      <c r="G33" s="8">
        <f t="shared" si="2"/>
        <v>100</v>
      </c>
      <c r="H33" s="9">
        <f t="shared" si="2"/>
        <v>39.200000000000003</v>
      </c>
      <c r="I33" s="9">
        <f t="shared" si="2"/>
        <v>5</v>
      </c>
      <c r="J33" s="9">
        <f t="shared" si="2"/>
        <v>52</v>
      </c>
      <c r="K33" s="9">
        <f t="shared" si="2"/>
        <v>3.8</v>
      </c>
    </row>
    <row r="34" spans="1:11" ht="12.5" customHeight="1" x14ac:dyDescent="0.3">
      <c r="A34" s="4" t="s">
        <v>17</v>
      </c>
      <c r="B34" s="6">
        <v>220191</v>
      </c>
      <c r="C34" s="7">
        <v>83873.939982068201</v>
      </c>
      <c r="D34" s="7">
        <v>38073.682214298467</v>
      </c>
      <c r="E34" s="7">
        <v>94037.908142533619</v>
      </c>
      <c r="F34" s="7">
        <v>4205.4696610997407</v>
      </c>
      <c r="G34" s="8">
        <f t="shared" si="2"/>
        <v>100</v>
      </c>
      <c r="H34" s="9">
        <f t="shared" si="2"/>
        <v>38.1</v>
      </c>
      <c r="I34" s="9">
        <f t="shared" si="2"/>
        <v>17.3</v>
      </c>
      <c r="J34" s="9">
        <f t="shared" si="2"/>
        <v>42.7</v>
      </c>
      <c r="K34" s="9">
        <f t="shared" si="2"/>
        <v>1.9</v>
      </c>
    </row>
    <row r="35" spans="1:11" ht="12.5" customHeight="1" x14ac:dyDescent="0.3">
      <c r="A35" s="4" t="s">
        <v>18</v>
      </c>
      <c r="B35" s="6">
        <v>229706</v>
      </c>
      <c r="C35" s="7">
        <v>58541.165455402202</v>
      </c>
      <c r="D35" s="7">
        <v>60592.399510499825</v>
      </c>
      <c r="E35" s="7">
        <v>107368.01775914451</v>
      </c>
      <c r="F35" s="7">
        <v>3204.4172749534728</v>
      </c>
      <c r="G35" s="8">
        <f t="shared" si="2"/>
        <v>100</v>
      </c>
      <c r="H35" s="9">
        <f t="shared" si="2"/>
        <v>25.5</v>
      </c>
      <c r="I35" s="9">
        <f t="shared" si="2"/>
        <v>26.4</v>
      </c>
      <c r="J35" s="9">
        <f t="shared" si="2"/>
        <v>46.7</v>
      </c>
      <c r="K35" s="9">
        <f t="shared" si="2"/>
        <v>1.4</v>
      </c>
    </row>
    <row r="36" spans="1:11" ht="12.5" customHeight="1" x14ac:dyDescent="0.3">
      <c r="A36" s="4" t="s">
        <v>19</v>
      </c>
      <c r="B36" s="6">
        <v>250882</v>
      </c>
      <c r="C36" s="7">
        <v>48967.976664481299</v>
      </c>
      <c r="D36" s="7">
        <v>82596.426179282193</v>
      </c>
      <c r="E36" s="7">
        <v>116308.48153604832</v>
      </c>
      <c r="F36" s="7">
        <v>3009.1156201881786</v>
      </c>
      <c r="G36" s="8">
        <f t="shared" si="2"/>
        <v>100</v>
      </c>
      <c r="H36" s="9">
        <f t="shared" si="2"/>
        <v>19.5</v>
      </c>
      <c r="I36" s="9">
        <f t="shared" si="2"/>
        <v>32.9</v>
      </c>
      <c r="J36" s="9">
        <f t="shared" si="2"/>
        <v>46.4</v>
      </c>
      <c r="K36" s="9">
        <f t="shared" si="2"/>
        <v>1.2</v>
      </c>
    </row>
    <row r="37" spans="1:11" ht="12.5" customHeight="1" x14ac:dyDescent="0.3">
      <c r="A37" s="4" t="s">
        <v>20</v>
      </c>
      <c r="B37" s="6">
        <v>290381</v>
      </c>
      <c r="C37" s="7">
        <v>50708.370029555997</v>
      </c>
      <c r="D37" s="7">
        <v>107290.33381899974</v>
      </c>
      <c r="E37" s="7">
        <v>129001.11469446031</v>
      </c>
      <c r="F37" s="7">
        <v>3381.1814569839626</v>
      </c>
      <c r="G37" s="8">
        <f t="shared" si="2"/>
        <v>100</v>
      </c>
      <c r="H37" s="9">
        <f t="shared" si="2"/>
        <v>17.5</v>
      </c>
      <c r="I37" s="9">
        <f t="shared" si="2"/>
        <v>36.9</v>
      </c>
      <c r="J37" s="9">
        <f t="shared" si="2"/>
        <v>44.4</v>
      </c>
      <c r="K37" s="9">
        <f t="shared" si="2"/>
        <v>1.2</v>
      </c>
    </row>
    <row r="38" spans="1:11" ht="12.5" customHeight="1" x14ac:dyDescent="0.3">
      <c r="A38" s="4" t="s">
        <v>21</v>
      </c>
      <c r="B38" s="6">
        <v>339970</v>
      </c>
      <c r="C38" s="7">
        <v>63274.230441293199</v>
      </c>
      <c r="D38" s="7">
        <v>127436.5636809417</v>
      </c>
      <c r="E38" s="7">
        <v>145215.86523900321</v>
      </c>
      <c r="F38" s="7">
        <v>4043.3406387618379</v>
      </c>
      <c r="G38" s="8">
        <f t="shared" si="2"/>
        <v>100</v>
      </c>
      <c r="H38" s="9">
        <f t="shared" si="2"/>
        <v>18.600000000000001</v>
      </c>
      <c r="I38" s="9">
        <f t="shared" si="2"/>
        <v>37.5</v>
      </c>
      <c r="J38" s="9">
        <f t="shared" si="2"/>
        <v>42.7</v>
      </c>
      <c r="K38" s="9">
        <f t="shared" si="2"/>
        <v>1.2</v>
      </c>
    </row>
    <row r="39" spans="1:11" ht="12.5" customHeight="1" x14ac:dyDescent="0.3">
      <c r="A39" s="4" t="s">
        <v>22</v>
      </c>
      <c r="B39" s="6">
        <v>389964</v>
      </c>
      <c r="C39" s="7">
        <v>81497.470673992997</v>
      </c>
      <c r="D39" s="7">
        <v>141908.84625729945</v>
      </c>
      <c r="E39" s="7">
        <v>161672.11393317927</v>
      </c>
      <c r="F39" s="7">
        <v>4885.5691355283079</v>
      </c>
      <c r="G39" s="8">
        <f t="shared" si="2"/>
        <v>100</v>
      </c>
      <c r="H39" s="9">
        <f t="shared" si="2"/>
        <v>20.9</v>
      </c>
      <c r="I39" s="9">
        <f t="shared" si="2"/>
        <v>36.4</v>
      </c>
      <c r="J39" s="9">
        <f t="shared" si="2"/>
        <v>41.5</v>
      </c>
      <c r="K39" s="9">
        <f t="shared" si="2"/>
        <v>1.3</v>
      </c>
    </row>
    <row r="40" spans="1:11" ht="12.5" customHeight="1" x14ac:dyDescent="0.3">
      <c r="A40" s="4" t="s">
        <v>23</v>
      </c>
      <c r="B40" s="6">
        <v>344905</v>
      </c>
      <c r="C40" s="7">
        <v>79384.933356601206</v>
      </c>
      <c r="D40" s="7">
        <v>123678.06132816679</v>
      </c>
      <c r="E40" s="7">
        <v>136921.2956854786</v>
      </c>
      <c r="F40" s="7">
        <v>4920.709629753339</v>
      </c>
      <c r="G40" s="8">
        <f t="shared" si="2"/>
        <v>100</v>
      </c>
      <c r="H40" s="9">
        <f t="shared" si="2"/>
        <v>23</v>
      </c>
      <c r="I40" s="9">
        <f t="shared" si="2"/>
        <v>35.9</v>
      </c>
      <c r="J40" s="9">
        <f t="shared" si="2"/>
        <v>39.700000000000003</v>
      </c>
      <c r="K40" s="9">
        <f t="shared" si="2"/>
        <v>1.4</v>
      </c>
    </row>
    <row r="41" spans="1:11" ht="12.5" customHeight="1" x14ac:dyDescent="0.3">
      <c r="A41" s="4" t="s">
        <v>24</v>
      </c>
      <c r="B41" s="6">
        <v>336625</v>
      </c>
      <c r="C41" s="7">
        <v>73090.530680586002</v>
      </c>
      <c r="D41" s="7">
        <v>126972.8806146721</v>
      </c>
      <c r="E41" s="7">
        <v>131359.8675400184</v>
      </c>
      <c r="F41" s="7">
        <v>5201.7211647235363</v>
      </c>
      <c r="G41" s="8">
        <f t="shared" si="2"/>
        <v>100</v>
      </c>
      <c r="H41" s="9">
        <f t="shared" si="2"/>
        <v>21.7</v>
      </c>
      <c r="I41" s="9">
        <f t="shared" si="2"/>
        <v>37.700000000000003</v>
      </c>
      <c r="J41" s="9">
        <f t="shared" si="2"/>
        <v>39</v>
      </c>
      <c r="K41" s="9">
        <f t="shared" si="2"/>
        <v>1.5</v>
      </c>
    </row>
    <row r="42" spans="1:11" ht="12.5" customHeight="1" x14ac:dyDescent="0.3">
      <c r="A42" s="4" t="s">
        <v>25</v>
      </c>
      <c r="B42" s="6">
        <v>326207</v>
      </c>
      <c r="C42" s="7">
        <v>67832.745999914099</v>
      </c>
      <c r="D42" s="7">
        <v>128333.70597298231</v>
      </c>
      <c r="E42" s="7">
        <v>123734.45222257508</v>
      </c>
      <c r="F42" s="7">
        <v>6306.0958045285206</v>
      </c>
      <c r="G42" s="8">
        <f t="shared" si="2"/>
        <v>100</v>
      </c>
      <c r="H42" s="9">
        <f t="shared" si="2"/>
        <v>20.8</v>
      </c>
      <c r="I42" s="9">
        <f t="shared" si="2"/>
        <v>39.299999999999997</v>
      </c>
      <c r="J42" s="9">
        <f t="shared" si="2"/>
        <v>37.9</v>
      </c>
      <c r="K42" s="9">
        <f t="shared" si="2"/>
        <v>1.9</v>
      </c>
    </row>
    <row r="43" spans="1:11" ht="12.5" customHeight="1" x14ac:dyDescent="0.3">
      <c r="A43" s="4" t="s">
        <v>26</v>
      </c>
      <c r="B43" s="6">
        <v>376841</v>
      </c>
      <c r="C43" s="7">
        <v>81059.473868195098</v>
      </c>
      <c r="D43" s="7">
        <v>147070.06338769797</v>
      </c>
      <c r="E43" s="7">
        <v>138494.6983341609</v>
      </c>
      <c r="F43" s="7">
        <v>10216.764409946061</v>
      </c>
      <c r="G43" s="8">
        <f t="shared" si="2"/>
        <v>100</v>
      </c>
      <c r="H43" s="9">
        <f t="shared" si="2"/>
        <v>21.5</v>
      </c>
      <c r="I43" s="9">
        <f t="shared" si="2"/>
        <v>39</v>
      </c>
      <c r="J43" s="9">
        <f t="shared" si="2"/>
        <v>36.799999999999997</v>
      </c>
      <c r="K43" s="9">
        <f t="shared" si="2"/>
        <v>2.7</v>
      </c>
    </row>
    <row r="44" spans="1:11" ht="12.5" customHeight="1" x14ac:dyDescent="0.3">
      <c r="A44" s="4" t="s">
        <v>27</v>
      </c>
      <c r="B44" s="6">
        <v>386837</v>
      </c>
      <c r="C44" s="7">
        <v>91439.409342970204</v>
      </c>
      <c r="D44" s="7">
        <v>147452.05170122872</v>
      </c>
      <c r="E44" s="7">
        <v>129745.99608384748</v>
      </c>
      <c r="F44" s="7">
        <v>18199.542871953559</v>
      </c>
      <c r="G44" s="8">
        <f t="shared" si="2"/>
        <v>100</v>
      </c>
      <c r="H44" s="9">
        <f t="shared" si="2"/>
        <v>23.6</v>
      </c>
      <c r="I44" s="9">
        <f t="shared" si="2"/>
        <v>38.1</v>
      </c>
      <c r="J44" s="9">
        <f t="shared" si="2"/>
        <v>33.5</v>
      </c>
      <c r="K44" s="9">
        <f t="shared" si="2"/>
        <v>4.7</v>
      </c>
    </row>
    <row r="45" spans="1:11" ht="12.5" customHeight="1" x14ac:dyDescent="0.3">
      <c r="A45" s="4" t="s">
        <v>28</v>
      </c>
      <c r="B45" s="6">
        <v>264635</v>
      </c>
      <c r="C45" s="7">
        <v>69487.747501217003</v>
      </c>
      <c r="D45" s="7">
        <v>94259.559711101057</v>
      </c>
      <c r="E45" s="7">
        <v>76105.388982759672</v>
      </c>
      <c r="F45" s="7">
        <v>24782.303804922252</v>
      </c>
      <c r="G45" s="8">
        <f t="shared" si="2"/>
        <v>100</v>
      </c>
      <c r="H45" s="9">
        <f t="shared" si="2"/>
        <v>26.3</v>
      </c>
      <c r="I45" s="9">
        <f t="shared" si="2"/>
        <v>35.6</v>
      </c>
      <c r="J45" s="9">
        <f t="shared" si="2"/>
        <v>28.8</v>
      </c>
      <c r="K45" s="9">
        <f t="shared" si="2"/>
        <v>9.4</v>
      </c>
    </row>
    <row r="46" spans="1:11" ht="12.5" customHeight="1" x14ac:dyDescent="0.3">
      <c r="A46" s="4" t="s">
        <v>34</v>
      </c>
      <c r="B46" s="6">
        <v>187808</v>
      </c>
      <c r="C46" s="7">
        <v>54206.271483010503</v>
      </c>
      <c r="D46" s="7">
        <v>59323.193926380292</v>
      </c>
      <c r="E46" s="7">
        <v>39949.732731710727</v>
      </c>
      <c r="F46" s="7">
        <v>34328.801858898471</v>
      </c>
      <c r="G46" s="8">
        <f t="shared" si="2"/>
        <v>100</v>
      </c>
      <c r="H46" s="9">
        <f t="shared" si="2"/>
        <v>28.9</v>
      </c>
      <c r="I46" s="9">
        <f t="shared" si="2"/>
        <v>31.6</v>
      </c>
      <c r="J46" s="9">
        <f t="shared" si="2"/>
        <v>21.3</v>
      </c>
      <c r="K46" s="9">
        <f t="shared" si="2"/>
        <v>18.3</v>
      </c>
    </row>
    <row r="47" spans="1:11" ht="12.5" customHeight="1" x14ac:dyDescent="0.3">
      <c r="A47" s="4" t="s">
        <v>35</v>
      </c>
      <c r="B47" s="6">
        <v>105225</v>
      </c>
      <c r="C47" s="7">
        <v>28999.358446302402</v>
      </c>
      <c r="D47" s="7">
        <v>24925.319913055253</v>
      </c>
      <c r="E47" s="7">
        <v>16916.007481815876</v>
      </c>
      <c r="F47" s="7">
        <v>34384.314158826463</v>
      </c>
      <c r="G47" s="8">
        <f t="shared" si="2"/>
        <v>100</v>
      </c>
      <c r="H47" s="9">
        <f t="shared" si="2"/>
        <v>27.6</v>
      </c>
      <c r="I47" s="9">
        <f t="shared" si="2"/>
        <v>23.7</v>
      </c>
      <c r="J47" s="9">
        <f t="shared" si="2"/>
        <v>16.100000000000001</v>
      </c>
      <c r="K47" s="9">
        <f t="shared" si="2"/>
        <v>32.700000000000003</v>
      </c>
    </row>
    <row r="48" spans="1:11" ht="12.5" customHeight="1" x14ac:dyDescent="0.3">
      <c r="A48" s="4" t="s">
        <v>36</v>
      </c>
      <c r="B48" s="6">
        <v>40101</v>
      </c>
      <c r="C48" s="7">
        <v>7430.0393746335003</v>
      </c>
      <c r="D48" s="7">
        <v>5548.6548519834996</v>
      </c>
      <c r="E48" s="7">
        <v>6267.0850537617243</v>
      </c>
      <c r="F48" s="7">
        <v>20855.220719621277</v>
      </c>
      <c r="G48" s="8">
        <f t="shared" si="2"/>
        <v>100</v>
      </c>
      <c r="H48" s="9">
        <f t="shared" si="2"/>
        <v>18.5</v>
      </c>
      <c r="I48" s="9">
        <f t="shared" si="2"/>
        <v>13.8</v>
      </c>
      <c r="J48" s="9">
        <f t="shared" si="2"/>
        <v>15.6</v>
      </c>
      <c r="K48" s="9">
        <f t="shared" si="2"/>
        <v>52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1687654</v>
      </c>
      <c r="C50" s="7">
        <v>400455.04601624282</v>
      </c>
      <c r="D50" s="7">
        <v>606912.54946442903</v>
      </c>
      <c r="E50" s="7">
        <v>531213.36089063156</v>
      </c>
      <c r="F50" s="7">
        <v>149073.04362869661</v>
      </c>
      <c r="G50" s="8">
        <f t="shared" ref="G50:K51" si="3">ROUND(B50/$B50%,1)</f>
        <v>100</v>
      </c>
      <c r="H50" s="9">
        <f t="shared" si="3"/>
        <v>23.7</v>
      </c>
      <c r="I50" s="9">
        <f t="shared" si="3"/>
        <v>36</v>
      </c>
      <c r="J50" s="9">
        <f t="shared" si="3"/>
        <v>31.5</v>
      </c>
      <c r="K50" s="9">
        <f t="shared" si="3"/>
        <v>8.8000000000000007</v>
      </c>
    </row>
    <row r="51" spans="1:11" ht="12.5" customHeight="1" x14ac:dyDescent="0.3">
      <c r="A51" s="4" t="s">
        <v>32</v>
      </c>
      <c r="B51" s="6">
        <v>984606</v>
      </c>
      <c r="C51" s="7">
        <v>251562.82614813358</v>
      </c>
      <c r="D51" s="7">
        <v>331508.78010374884</v>
      </c>
      <c r="E51" s="7">
        <v>268984.21033389546</v>
      </c>
      <c r="F51" s="7">
        <v>132550.18341422203</v>
      </c>
      <c r="G51" s="8">
        <f t="shared" si="3"/>
        <v>100</v>
      </c>
      <c r="H51" s="9">
        <f t="shared" si="3"/>
        <v>25.5</v>
      </c>
      <c r="I51" s="9">
        <f t="shared" si="3"/>
        <v>33.700000000000003</v>
      </c>
      <c r="J51" s="9">
        <f t="shared" si="3"/>
        <v>27.3</v>
      </c>
      <c r="K51" s="9">
        <f t="shared" si="3"/>
        <v>13.5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4361510</v>
      </c>
      <c r="C54" s="7">
        <v>1061518.9395385</v>
      </c>
      <c r="D54" s="7">
        <v>1373055.0041988499</v>
      </c>
      <c r="E54" s="7">
        <v>1712367.0252253599</v>
      </c>
      <c r="F54" s="7">
        <v>214569.03103728499</v>
      </c>
      <c r="G54" s="8">
        <f t="shared" ref="G54:K71" si="4">ROUND(B54/$B54%,1)</f>
        <v>100</v>
      </c>
      <c r="H54" s="9">
        <f t="shared" si="4"/>
        <v>24.3</v>
      </c>
      <c r="I54" s="9">
        <f t="shared" si="4"/>
        <v>31.5</v>
      </c>
      <c r="J54" s="9">
        <f t="shared" si="4"/>
        <v>39.299999999999997</v>
      </c>
      <c r="K54" s="9">
        <f t="shared" si="4"/>
        <v>4.9000000000000004</v>
      </c>
    </row>
    <row r="55" spans="1:11" ht="12.5" customHeight="1" x14ac:dyDescent="0.3">
      <c r="A55" s="4" t="s">
        <v>15</v>
      </c>
      <c r="B55" s="6">
        <v>193458</v>
      </c>
      <c r="C55" s="7">
        <v>16119.1935053004</v>
      </c>
      <c r="D55" s="7">
        <v>308.494724939219</v>
      </c>
      <c r="E55" s="7">
        <v>165708.782276301</v>
      </c>
      <c r="F55" s="7">
        <v>11321.529493459</v>
      </c>
      <c r="G55" s="8">
        <f t="shared" si="4"/>
        <v>100</v>
      </c>
      <c r="H55" s="9">
        <f t="shared" si="4"/>
        <v>8.3000000000000007</v>
      </c>
      <c r="I55" s="9">
        <f t="shared" si="4"/>
        <v>0.2</v>
      </c>
      <c r="J55" s="9">
        <f t="shared" si="4"/>
        <v>85.7</v>
      </c>
      <c r="K55" s="9">
        <f t="shared" si="4"/>
        <v>5.9</v>
      </c>
    </row>
    <row r="56" spans="1:11" ht="12.5" customHeight="1" x14ac:dyDescent="0.3">
      <c r="A56" s="4" t="s">
        <v>16</v>
      </c>
      <c r="B56" s="6">
        <v>206414</v>
      </c>
      <c r="C56" s="7">
        <v>84788.905307166002</v>
      </c>
      <c r="D56" s="7">
        <v>10357.477216973901</v>
      </c>
      <c r="E56" s="7">
        <v>103414.972323703</v>
      </c>
      <c r="F56" s="7">
        <v>7852.6451521568997</v>
      </c>
      <c r="G56" s="8">
        <f t="shared" si="4"/>
        <v>100</v>
      </c>
      <c r="H56" s="9">
        <f t="shared" si="4"/>
        <v>41.1</v>
      </c>
      <c r="I56" s="9">
        <f t="shared" si="4"/>
        <v>5</v>
      </c>
      <c r="J56" s="9">
        <f t="shared" si="4"/>
        <v>50.1</v>
      </c>
      <c r="K56" s="9">
        <f t="shared" si="4"/>
        <v>3.8</v>
      </c>
    </row>
    <row r="57" spans="1:11" ht="12.5" customHeight="1" x14ac:dyDescent="0.3">
      <c r="A57" s="4" t="s">
        <v>17</v>
      </c>
      <c r="B57" s="6">
        <v>215854</v>
      </c>
      <c r="C57" s="7">
        <v>84827.475912725102</v>
      </c>
      <c r="D57" s="7">
        <v>39415.488574916701</v>
      </c>
      <c r="E57" s="7">
        <v>87577.465667920304</v>
      </c>
      <c r="F57" s="7">
        <v>4033.56984443787</v>
      </c>
      <c r="G57" s="8">
        <f t="shared" si="4"/>
        <v>100</v>
      </c>
      <c r="H57" s="9">
        <f t="shared" si="4"/>
        <v>39.299999999999997</v>
      </c>
      <c r="I57" s="9">
        <f t="shared" si="4"/>
        <v>18.3</v>
      </c>
      <c r="J57" s="9">
        <f t="shared" si="4"/>
        <v>40.6</v>
      </c>
      <c r="K57" s="9">
        <f t="shared" si="4"/>
        <v>1.9</v>
      </c>
    </row>
    <row r="58" spans="1:11" ht="12.5" customHeight="1" x14ac:dyDescent="0.3">
      <c r="A58" s="4" t="s">
        <v>18</v>
      </c>
      <c r="B58" s="6">
        <v>220760</v>
      </c>
      <c r="C58" s="7">
        <v>56876.078972644798</v>
      </c>
      <c r="D58" s="7">
        <v>62015.933160948298</v>
      </c>
      <c r="E58" s="7">
        <v>98843.954804195804</v>
      </c>
      <c r="F58" s="7">
        <v>3024.0330622111501</v>
      </c>
      <c r="G58" s="8">
        <f t="shared" si="4"/>
        <v>100</v>
      </c>
      <c r="H58" s="9">
        <f t="shared" si="4"/>
        <v>25.8</v>
      </c>
      <c r="I58" s="9">
        <f t="shared" si="4"/>
        <v>28.1</v>
      </c>
      <c r="J58" s="9">
        <f t="shared" si="4"/>
        <v>44.8</v>
      </c>
      <c r="K58" s="9">
        <f t="shared" si="4"/>
        <v>1.4</v>
      </c>
    </row>
    <row r="59" spans="1:11" ht="12.5" customHeight="1" x14ac:dyDescent="0.3">
      <c r="A59" s="4" t="s">
        <v>19</v>
      </c>
      <c r="B59" s="6">
        <v>229534</v>
      </c>
      <c r="C59" s="7">
        <v>46680.738119597001</v>
      </c>
      <c r="D59" s="7">
        <v>77031.551188812999</v>
      </c>
      <c r="E59" s="7">
        <v>103000.646812451</v>
      </c>
      <c r="F59" s="7">
        <v>2821.0638791389001</v>
      </c>
      <c r="G59" s="8">
        <f t="shared" si="4"/>
        <v>100</v>
      </c>
      <c r="H59" s="9">
        <f t="shared" si="4"/>
        <v>20.3</v>
      </c>
      <c r="I59" s="9">
        <f t="shared" si="4"/>
        <v>33.6</v>
      </c>
      <c r="J59" s="9">
        <f t="shared" si="4"/>
        <v>44.9</v>
      </c>
      <c r="K59" s="9">
        <f t="shared" si="4"/>
        <v>1.2</v>
      </c>
    </row>
    <row r="60" spans="1:11" ht="12.5" customHeight="1" x14ac:dyDescent="0.3">
      <c r="A60" s="4" t="s">
        <v>20</v>
      </c>
      <c r="B60" s="6">
        <v>249384</v>
      </c>
      <c r="C60" s="7">
        <v>46598.710521826397</v>
      </c>
      <c r="D60" s="7">
        <v>93400.369755631604</v>
      </c>
      <c r="E60" s="7">
        <v>106342.970375933</v>
      </c>
      <c r="F60" s="7">
        <v>3041.94934660853</v>
      </c>
      <c r="G60" s="8">
        <f t="shared" si="4"/>
        <v>100</v>
      </c>
      <c r="H60" s="9">
        <f t="shared" si="4"/>
        <v>18.7</v>
      </c>
      <c r="I60" s="9">
        <f t="shared" si="4"/>
        <v>37.5</v>
      </c>
      <c r="J60" s="9">
        <f t="shared" si="4"/>
        <v>42.6</v>
      </c>
      <c r="K60" s="9">
        <f t="shared" si="4"/>
        <v>1.2</v>
      </c>
    </row>
    <row r="61" spans="1:11" ht="12.5" customHeight="1" x14ac:dyDescent="0.3">
      <c r="A61" s="4" t="s">
        <v>21</v>
      </c>
      <c r="B61" s="6">
        <v>289854</v>
      </c>
      <c r="C61" s="7">
        <v>56134.123251693098</v>
      </c>
      <c r="D61" s="7">
        <v>108565.205131957</v>
      </c>
      <c r="E61" s="7">
        <v>121715.386267045</v>
      </c>
      <c r="F61" s="7">
        <v>3439.2853493048401</v>
      </c>
      <c r="G61" s="8">
        <f t="shared" si="4"/>
        <v>100</v>
      </c>
      <c r="H61" s="9">
        <f t="shared" si="4"/>
        <v>19.399999999999999</v>
      </c>
      <c r="I61" s="9">
        <f t="shared" si="4"/>
        <v>37.5</v>
      </c>
      <c r="J61" s="9">
        <f t="shared" si="4"/>
        <v>42</v>
      </c>
      <c r="K61" s="9">
        <f t="shared" si="4"/>
        <v>1.2</v>
      </c>
    </row>
    <row r="62" spans="1:11" ht="12.5" customHeight="1" x14ac:dyDescent="0.3">
      <c r="A62" s="4" t="s">
        <v>22</v>
      </c>
      <c r="B62" s="6">
        <v>338871</v>
      </c>
      <c r="C62" s="7">
        <v>71492.173880541202</v>
      </c>
      <c r="D62" s="7">
        <v>123577.574636993</v>
      </c>
      <c r="E62" s="7">
        <v>139799.035959459</v>
      </c>
      <c r="F62" s="7">
        <v>4002.2155230065</v>
      </c>
      <c r="G62" s="8">
        <f t="shared" si="4"/>
        <v>100</v>
      </c>
      <c r="H62" s="9">
        <f t="shared" si="4"/>
        <v>21.1</v>
      </c>
      <c r="I62" s="9">
        <f t="shared" si="4"/>
        <v>36.5</v>
      </c>
      <c r="J62" s="9">
        <f t="shared" si="4"/>
        <v>41.3</v>
      </c>
      <c r="K62" s="9">
        <f t="shared" si="4"/>
        <v>1.2</v>
      </c>
    </row>
    <row r="63" spans="1:11" ht="12.5" customHeight="1" x14ac:dyDescent="0.3">
      <c r="A63" s="4" t="s">
        <v>23</v>
      </c>
      <c r="B63" s="6">
        <v>386452</v>
      </c>
      <c r="C63" s="7">
        <v>93107.751857839598</v>
      </c>
      <c r="D63" s="7">
        <v>138462.83219972899</v>
      </c>
      <c r="E63" s="7">
        <v>149354.23787445301</v>
      </c>
      <c r="F63" s="7">
        <v>5527.1780679785898</v>
      </c>
      <c r="G63" s="8">
        <f t="shared" si="4"/>
        <v>100</v>
      </c>
      <c r="H63" s="9">
        <f t="shared" si="4"/>
        <v>24.1</v>
      </c>
      <c r="I63" s="9">
        <f t="shared" si="4"/>
        <v>35.799999999999997</v>
      </c>
      <c r="J63" s="9">
        <f t="shared" si="4"/>
        <v>38.6</v>
      </c>
      <c r="K63" s="9">
        <f t="shared" si="4"/>
        <v>1.4</v>
      </c>
    </row>
    <row r="64" spans="1:11" ht="12.5" customHeight="1" x14ac:dyDescent="0.3">
      <c r="A64" s="4" t="s">
        <v>24</v>
      </c>
      <c r="B64" s="6">
        <v>339445</v>
      </c>
      <c r="C64" s="7">
        <v>81119.254538414607</v>
      </c>
      <c r="D64" s="7">
        <v>124139.923444945</v>
      </c>
      <c r="E64" s="7">
        <v>128576.706969894</v>
      </c>
      <c r="F64" s="7">
        <v>5609.1150467460202</v>
      </c>
      <c r="G64" s="8">
        <f t="shared" si="4"/>
        <v>100</v>
      </c>
      <c r="H64" s="9">
        <f t="shared" si="4"/>
        <v>23.9</v>
      </c>
      <c r="I64" s="9">
        <f t="shared" si="4"/>
        <v>36.6</v>
      </c>
      <c r="J64" s="9">
        <f t="shared" si="4"/>
        <v>37.9</v>
      </c>
      <c r="K64" s="9">
        <f t="shared" si="4"/>
        <v>1.7</v>
      </c>
    </row>
    <row r="65" spans="1:11" ht="12.5" customHeight="1" x14ac:dyDescent="0.3">
      <c r="A65" s="4" t="s">
        <v>25</v>
      </c>
      <c r="B65" s="6">
        <v>325763</v>
      </c>
      <c r="C65" s="7">
        <v>74789.733189926599</v>
      </c>
      <c r="D65" s="7">
        <v>124183.284192159</v>
      </c>
      <c r="E65" s="7">
        <v>120108.354836931</v>
      </c>
      <c r="F65" s="7">
        <v>6681.6277809839803</v>
      </c>
      <c r="G65" s="8">
        <f t="shared" si="4"/>
        <v>100</v>
      </c>
      <c r="H65" s="9">
        <f t="shared" si="4"/>
        <v>23</v>
      </c>
      <c r="I65" s="9">
        <f t="shared" si="4"/>
        <v>38.1</v>
      </c>
      <c r="J65" s="9">
        <f t="shared" si="4"/>
        <v>36.9</v>
      </c>
      <c r="K65" s="9">
        <f t="shared" si="4"/>
        <v>2.1</v>
      </c>
    </row>
    <row r="66" spans="1:11" ht="12.5" customHeight="1" x14ac:dyDescent="0.3">
      <c r="A66" s="4" t="s">
        <v>26</v>
      </c>
      <c r="B66" s="6">
        <v>309552</v>
      </c>
      <c r="C66" s="7">
        <v>69910.279742042199</v>
      </c>
      <c r="D66" s="7">
        <v>119432.82276994899</v>
      </c>
      <c r="E66" s="7">
        <v>111709.68384749501</v>
      </c>
      <c r="F66" s="7">
        <v>8499.2136405144593</v>
      </c>
      <c r="G66" s="8">
        <f t="shared" si="4"/>
        <v>100</v>
      </c>
      <c r="H66" s="9">
        <f t="shared" si="4"/>
        <v>22.6</v>
      </c>
      <c r="I66" s="9">
        <f t="shared" si="4"/>
        <v>38.6</v>
      </c>
      <c r="J66" s="9">
        <f t="shared" si="4"/>
        <v>36.1</v>
      </c>
      <c r="K66" s="9">
        <f t="shared" si="4"/>
        <v>2.7</v>
      </c>
    </row>
    <row r="67" spans="1:11" ht="12.5" customHeight="1" x14ac:dyDescent="0.3">
      <c r="A67" s="4" t="s">
        <v>27</v>
      </c>
      <c r="B67" s="6">
        <v>346693</v>
      </c>
      <c r="C67" s="7">
        <v>85476.626527412096</v>
      </c>
      <c r="D67" s="7">
        <v>130065.78118834599</v>
      </c>
      <c r="E67" s="7">
        <v>114524.578916208</v>
      </c>
      <c r="F67" s="7">
        <v>16626.013368033298</v>
      </c>
      <c r="G67" s="8">
        <f t="shared" si="4"/>
        <v>100</v>
      </c>
      <c r="H67" s="9">
        <f t="shared" si="4"/>
        <v>24.7</v>
      </c>
      <c r="I67" s="9">
        <f t="shared" si="4"/>
        <v>37.5</v>
      </c>
      <c r="J67" s="9">
        <f t="shared" si="4"/>
        <v>33</v>
      </c>
      <c r="K67" s="9">
        <f t="shared" si="4"/>
        <v>4.8</v>
      </c>
    </row>
    <row r="68" spans="1:11" ht="12.5" customHeight="1" x14ac:dyDescent="0.3">
      <c r="A68" s="4" t="s">
        <v>28</v>
      </c>
      <c r="B68" s="6">
        <v>338694</v>
      </c>
      <c r="C68" s="7">
        <v>90153.992303454506</v>
      </c>
      <c r="D68" s="7">
        <v>120547.854353533</v>
      </c>
      <c r="E68" s="7">
        <v>96727.713059786605</v>
      </c>
      <c r="F68" s="7">
        <v>31264.440283225402</v>
      </c>
      <c r="G68" s="8">
        <f t="shared" si="4"/>
        <v>100</v>
      </c>
      <c r="H68" s="9">
        <f t="shared" si="4"/>
        <v>26.6</v>
      </c>
      <c r="I68" s="9">
        <f t="shared" si="4"/>
        <v>35.6</v>
      </c>
      <c r="J68" s="9">
        <f t="shared" si="4"/>
        <v>28.6</v>
      </c>
      <c r="K68" s="9">
        <f t="shared" si="4"/>
        <v>9.1999999999999993</v>
      </c>
    </row>
    <row r="69" spans="1:11" ht="12.5" customHeight="1" x14ac:dyDescent="0.3">
      <c r="A69" s="4" t="s">
        <v>34</v>
      </c>
      <c r="B69" s="6">
        <v>204485</v>
      </c>
      <c r="C69" s="7">
        <v>60024.334641334201</v>
      </c>
      <c r="D69" s="7">
        <v>65404.892349315101</v>
      </c>
      <c r="E69" s="7">
        <v>42045.803465092598</v>
      </c>
      <c r="F69" s="7">
        <v>37009.9695442581</v>
      </c>
      <c r="G69" s="8">
        <f t="shared" si="4"/>
        <v>100</v>
      </c>
      <c r="H69" s="9">
        <f t="shared" si="4"/>
        <v>29.4</v>
      </c>
      <c r="I69" s="9">
        <f t="shared" si="4"/>
        <v>32</v>
      </c>
      <c r="J69" s="9">
        <f t="shared" si="4"/>
        <v>20.6</v>
      </c>
      <c r="K69" s="9">
        <f t="shared" si="4"/>
        <v>18.100000000000001</v>
      </c>
    </row>
    <row r="70" spans="1:11" ht="12.5" customHeight="1" x14ac:dyDescent="0.3">
      <c r="A70" s="4" t="s">
        <v>35</v>
      </c>
      <c r="B70" s="6">
        <v>114582</v>
      </c>
      <c r="C70" s="7">
        <v>33237.054089276797</v>
      </c>
      <c r="D70" s="7">
        <v>28261.050383907201</v>
      </c>
      <c r="E70" s="7">
        <v>16032.02290222</v>
      </c>
      <c r="F70" s="7">
        <v>37051.872624595999</v>
      </c>
      <c r="G70" s="8">
        <f t="shared" si="4"/>
        <v>100</v>
      </c>
      <c r="H70" s="9">
        <f t="shared" si="4"/>
        <v>29</v>
      </c>
      <c r="I70" s="9">
        <f t="shared" si="4"/>
        <v>24.7</v>
      </c>
      <c r="J70" s="9">
        <f t="shared" si="4"/>
        <v>14</v>
      </c>
      <c r="K70" s="9">
        <f t="shared" si="4"/>
        <v>32.299999999999997</v>
      </c>
    </row>
    <row r="71" spans="1:11" ht="12.5" customHeight="1" x14ac:dyDescent="0.3">
      <c r="A71" s="4" t="s">
        <v>36</v>
      </c>
      <c r="B71" s="6">
        <v>51715</v>
      </c>
      <c r="C71" s="7">
        <v>10182.513177308399</v>
      </c>
      <c r="D71" s="7">
        <v>7884.46892579009</v>
      </c>
      <c r="E71" s="7">
        <v>6884.7088662754804</v>
      </c>
      <c r="F71" s="7">
        <v>26763.309030625998</v>
      </c>
      <c r="G71" s="8">
        <f t="shared" si="4"/>
        <v>100</v>
      </c>
      <c r="H71" s="9">
        <f t="shared" si="4"/>
        <v>19.7</v>
      </c>
      <c r="I71" s="9">
        <f t="shared" si="4"/>
        <v>15.2</v>
      </c>
      <c r="J71" s="9">
        <f t="shared" si="4"/>
        <v>13.3</v>
      </c>
      <c r="K71" s="9">
        <f t="shared" si="4"/>
        <v>51.8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1691484</v>
      </c>
      <c r="C73" s="7">
        <v>423774.53367075499</v>
      </c>
      <c r="D73" s="7">
        <v>595780.15416300006</v>
      </c>
      <c r="E73" s="7">
        <v>508032.86589400802</v>
      </c>
      <c r="F73" s="7">
        <v>163896.44627223699</v>
      </c>
      <c r="G73" s="8">
        <f t="shared" ref="G73:K74" si="5">ROUND(B73/$B73%,1)</f>
        <v>100</v>
      </c>
      <c r="H73" s="9">
        <f t="shared" si="5"/>
        <v>25.1</v>
      </c>
      <c r="I73" s="9">
        <f t="shared" si="5"/>
        <v>35.200000000000003</v>
      </c>
      <c r="J73" s="9">
        <f t="shared" si="5"/>
        <v>30</v>
      </c>
      <c r="K73" s="9">
        <f t="shared" si="5"/>
        <v>9.6999999999999993</v>
      </c>
    </row>
    <row r="74" spans="1:11" ht="12.5" customHeight="1" x14ac:dyDescent="0.3">
      <c r="A74" s="14" t="s">
        <v>32</v>
      </c>
      <c r="B74" s="6">
        <v>1056169</v>
      </c>
      <c r="C74" s="7">
        <v>279074.52073878603</v>
      </c>
      <c r="D74" s="7">
        <v>352164.047200892</v>
      </c>
      <c r="E74" s="7">
        <v>276214.82720958302</v>
      </c>
      <c r="F74" s="7">
        <v>148715.60485073901</v>
      </c>
      <c r="G74" s="15">
        <f t="shared" si="5"/>
        <v>100</v>
      </c>
      <c r="H74" s="16">
        <f t="shared" si="5"/>
        <v>26.4</v>
      </c>
      <c r="I74" s="16">
        <f t="shared" si="5"/>
        <v>33.299999999999997</v>
      </c>
      <c r="J74" s="16">
        <f t="shared" si="5"/>
        <v>26.2</v>
      </c>
      <c r="K74" s="16">
        <f t="shared" si="5"/>
        <v>14.1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北海道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4170673</v>
      </c>
      <c r="C84" s="7">
        <v>1053582.07275747</v>
      </c>
      <c r="D84" s="7">
        <v>1310431.834119</v>
      </c>
      <c r="E84" s="7">
        <v>1581556.1811912199</v>
      </c>
      <c r="F84" s="7">
        <v>225102.91193229999</v>
      </c>
      <c r="G84" s="8">
        <f t="shared" ref="G84:K101" si="6">ROUND(B84/$B84%,1)</f>
        <v>100</v>
      </c>
      <c r="H84" s="9">
        <f t="shared" si="6"/>
        <v>25.3</v>
      </c>
      <c r="I84" s="9">
        <f t="shared" si="6"/>
        <v>31.4</v>
      </c>
      <c r="J84" s="9">
        <f t="shared" si="6"/>
        <v>37.9</v>
      </c>
      <c r="K84" s="9">
        <f t="shared" si="6"/>
        <v>5.4</v>
      </c>
    </row>
    <row r="85" spans="1:11" ht="12.5" customHeight="1" x14ac:dyDescent="0.3">
      <c r="A85" s="4" t="s">
        <v>15</v>
      </c>
      <c r="B85" s="6">
        <v>166592</v>
      </c>
      <c r="C85" s="7">
        <v>14176.329190730101</v>
      </c>
      <c r="D85" s="7">
        <v>274.45708742321</v>
      </c>
      <c r="E85" s="7">
        <v>142309.62650696401</v>
      </c>
      <c r="F85" s="7">
        <v>9831.5872148822691</v>
      </c>
      <c r="G85" s="8">
        <f t="shared" si="6"/>
        <v>100</v>
      </c>
      <c r="H85" s="9">
        <f t="shared" si="6"/>
        <v>8.5</v>
      </c>
      <c r="I85" s="9">
        <f t="shared" si="6"/>
        <v>0.2</v>
      </c>
      <c r="J85" s="9">
        <f t="shared" si="6"/>
        <v>85.4</v>
      </c>
      <c r="K85" s="9">
        <f t="shared" si="6"/>
        <v>5.9</v>
      </c>
    </row>
    <row r="86" spans="1:11" ht="12.5" customHeight="1" x14ac:dyDescent="0.3">
      <c r="A86" s="4" t="s">
        <v>16</v>
      </c>
      <c r="B86" s="6">
        <v>193699</v>
      </c>
      <c r="C86" s="7">
        <v>80909.462839851898</v>
      </c>
      <c r="D86" s="7">
        <v>9832.8455130012007</v>
      </c>
      <c r="E86" s="7">
        <v>95625.262759987105</v>
      </c>
      <c r="F86" s="7">
        <v>7331.4288871597901</v>
      </c>
      <c r="G86" s="8">
        <f t="shared" si="6"/>
        <v>100</v>
      </c>
      <c r="H86" s="9">
        <f t="shared" si="6"/>
        <v>41.8</v>
      </c>
      <c r="I86" s="9">
        <f t="shared" si="6"/>
        <v>5.0999999999999996</v>
      </c>
      <c r="J86" s="9">
        <f t="shared" si="6"/>
        <v>49.4</v>
      </c>
      <c r="K86" s="9">
        <f t="shared" si="6"/>
        <v>3.8</v>
      </c>
    </row>
    <row r="87" spans="1:11" ht="12.5" customHeight="1" x14ac:dyDescent="0.3">
      <c r="A87" s="4" t="s">
        <v>17</v>
      </c>
      <c r="B87" s="6">
        <v>203660</v>
      </c>
      <c r="C87" s="7">
        <v>82543.263348808396</v>
      </c>
      <c r="D87" s="7">
        <v>36933.202197492297</v>
      </c>
      <c r="E87" s="7">
        <v>80352.997648713703</v>
      </c>
      <c r="F87" s="7">
        <v>3830.5368049855401</v>
      </c>
      <c r="G87" s="8">
        <f t="shared" si="6"/>
        <v>100</v>
      </c>
      <c r="H87" s="9">
        <f t="shared" si="6"/>
        <v>40.5</v>
      </c>
      <c r="I87" s="9">
        <f t="shared" si="6"/>
        <v>18.100000000000001</v>
      </c>
      <c r="J87" s="9">
        <f t="shared" si="6"/>
        <v>39.5</v>
      </c>
      <c r="K87" s="9">
        <f t="shared" si="6"/>
        <v>1.9</v>
      </c>
    </row>
    <row r="88" spans="1:11" ht="12.5" customHeight="1" x14ac:dyDescent="0.3">
      <c r="A88" s="4" t="s">
        <v>18</v>
      </c>
      <c r="B88" s="6">
        <v>217156</v>
      </c>
      <c r="C88" s="7">
        <v>56025.792787191698</v>
      </c>
      <c r="D88" s="7">
        <v>62102.181295319897</v>
      </c>
      <c r="E88" s="7">
        <v>96133.943592693395</v>
      </c>
      <c r="F88" s="7">
        <v>2894.0823247950302</v>
      </c>
      <c r="G88" s="8">
        <f t="shared" si="6"/>
        <v>100</v>
      </c>
      <c r="H88" s="9">
        <f t="shared" si="6"/>
        <v>25.8</v>
      </c>
      <c r="I88" s="9">
        <f t="shared" si="6"/>
        <v>28.6</v>
      </c>
      <c r="J88" s="9">
        <f t="shared" si="6"/>
        <v>44.3</v>
      </c>
      <c r="K88" s="9">
        <f t="shared" si="6"/>
        <v>1.3</v>
      </c>
    </row>
    <row r="89" spans="1:11" ht="12.5" customHeight="1" x14ac:dyDescent="0.3">
      <c r="A89" s="4" t="s">
        <v>19</v>
      </c>
      <c r="B89" s="6">
        <v>219632</v>
      </c>
      <c r="C89" s="7">
        <v>44049.969819731399</v>
      </c>
      <c r="D89" s="7">
        <v>77004.647019487194</v>
      </c>
      <c r="E89" s="7">
        <v>95937.634367617298</v>
      </c>
      <c r="F89" s="7">
        <v>2639.7487931640699</v>
      </c>
      <c r="G89" s="8">
        <f t="shared" si="6"/>
        <v>100</v>
      </c>
      <c r="H89" s="9">
        <f t="shared" si="6"/>
        <v>20.100000000000001</v>
      </c>
      <c r="I89" s="9">
        <f t="shared" si="6"/>
        <v>35.1</v>
      </c>
      <c r="J89" s="9">
        <f t="shared" si="6"/>
        <v>43.7</v>
      </c>
      <c r="K89" s="9">
        <f t="shared" si="6"/>
        <v>1.2</v>
      </c>
    </row>
    <row r="90" spans="1:11" ht="12.5" customHeight="1" x14ac:dyDescent="0.3">
      <c r="A90" s="4" t="s">
        <v>20</v>
      </c>
      <c r="B90" s="6">
        <v>228181</v>
      </c>
      <c r="C90" s="7">
        <v>43652.081873610303</v>
      </c>
      <c r="D90" s="7">
        <v>86798.763278984305</v>
      </c>
      <c r="E90" s="7">
        <v>94879.119852546006</v>
      </c>
      <c r="F90" s="7">
        <v>2851.0349948593498</v>
      </c>
      <c r="G90" s="8">
        <f t="shared" si="6"/>
        <v>100</v>
      </c>
      <c r="H90" s="9">
        <f t="shared" si="6"/>
        <v>19.100000000000001</v>
      </c>
      <c r="I90" s="9">
        <f t="shared" si="6"/>
        <v>38</v>
      </c>
      <c r="J90" s="9">
        <f t="shared" si="6"/>
        <v>41.6</v>
      </c>
      <c r="K90" s="9">
        <f t="shared" si="6"/>
        <v>1.2</v>
      </c>
    </row>
    <row r="91" spans="1:11" ht="12.5" customHeight="1" x14ac:dyDescent="0.3">
      <c r="A91" s="4" t="s">
        <v>21</v>
      </c>
      <c r="B91" s="6">
        <v>248752</v>
      </c>
      <c r="C91" s="7">
        <v>50302.767876691199</v>
      </c>
      <c r="D91" s="7">
        <v>93126.517146852304</v>
      </c>
      <c r="E91" s="7">
        <v>102244.597129631</v>
      </c>
      <c r="F91" s="7">
        <v>3078.1178468255698</v>
      </c>
      <c r="G91" s="8">
        <f t="shared" si="6"/>
        <v>100</v>
      </c>
      <c r="H91" s="9">
        <f t="shared" si="6"/>
        <v>20.2</v>
      </c>
      <c r="I91" s="9">
        <f t="shared" si="6"/>
        <v>37.4</v>
      </c>
      <c r="J91" s="9">
        <f t="shared" si="6"/>
        <v>41.1</v>
      </c>
      <c r="K91" s="9">
        <f t="shared" si="6"/>
        <v>1.2</v>
      </c>
    </row>
    <row r="92" spans="1:11" ht="12.5" customHeight="1" x14ac:dyDescent="0.3">
      <c r="A92" s="4" t="s">
        <v>22</v>
      </c>
      <c r="B92" s="6">
        <v>289150</v>
      </c>
      <c r="C92" s="7">
        <v>62057.8610045397</v>
      </c>
      <c r="D92" s="7">
        <v>104566.004199633</v>
      </c>
      <c r="E92" s="7">
        <v>119119.109559718</v>
      </c>
      <c r="F92" s="7">
        <v>3407.02523610966</v>
      </c>
      <c r="G92" s="8">
        <f t="shared" si="6"/>
        <v>100</v>
      </c>
      <c r="H92" s="9">
        <f t="shared" si="6"/>
        <v>21.5</v>
      </c>
      <c r="I92" s="9">
        <f t="shared" si="6"/>
        <v>36.200000000000003</v>
      </c>
      <c r="J92" s="9">
        <f t="shared" si="6"/>
        <v>41.2</v>
      </c>
      <c r="K92" s="9">
        <f t="shared" si="6"/>
        <v>1.2</v>
      </c>
    </row>
    <row r="93" spans="1:11" ht="12.5" customHeight="1" x14ac:dyDescent="0.3">
      <c r="A93" s="4" t="s">
        <v>23</v>
      </c>
      <c r="B93" s="6">
        <v>336262</v>
      </c>
      <c r="C93" s="7">
        <v>81685.106478867296</v>
      </c>
      <c r="D93" s="7">
        <v>120608.712456703</v>
      </c>
      <c r="E93" s="7">
        <v>129378.35893393699</v>
      </c>
      <c r="F93" s="7">
        <v>4589.8221304925</v>
      </c>
      <c r="G93" s="8">
        <f t="shared" si="6"/>
        <v>100</v>
      </c>
      <c r="H93" s="9">
        <f t="shared" si="6"/>
        <v>24.3</v>
      </c>
      <c r="I93" s="9">
        <f t="shared" si="6"/>
        <v>35.9</v>
      </c>
      <c r="J93" s="9">
        <f t="shared" si="6"/>
        <v>38.5</v>
      </c>
      <c r="K93" s="9">
        <f t="shared" si="6"/>
        <v>1.4</v>
      </c>
    </row>
    <row r="94" spans="1:11" ht="12.5" customHeight="1" x14ac:dyDescent="0.3">
      <c r="A94" s="4" t="s">
        <v>24</v>
      </c>
      <c r="B94" s="6">
        <v>380764</v>
      </c>
      <c r="C94" s="7">
        <v>94734.579299499295</v>
      </c>
      <c r="D94" s="7">
        <v>139465.262764935</v>
      </c>
      <c r="E94" s="7">
        <v>140165.237591905</v>
      </c>
      <c r="F94" s="7">
        <v>6398.9203436616799</v>
      </c>
      <c r="G94" s="8">
        <f t="shared" si="6"/>
        <v>100</v>
      </c>
      <c r="H94" s="9">
        <f t="shared" si="6"/>
        <v>24.9</v>
      </c>
      <c r="I94" s="9">
        <f t="shared" si="6"/>
        <v>36.6</v>
      </c>
      <c r="J94" s="9">
        <f t="shared" si="6"/>
        <v>36.799999999999997</v>
      </c>
      <c r="K94" s="9">
        <f t="shared" si="6"/>
        <v>1.7</v>
      </c>
    </row>
    <row r="95" spans="1:11" ht="12.5" customHeight="1" x14ac:dyDescent="0.3">
      <c r="A95" s="4" t="s">
        <v>25</v>
      </c>
      <c r="B95" s="6">
        <v>329419</v>
      </c>
      <c r="C95" s="7">
        <v>82529.913932570402</v>
      </c>
      <c r="D95" s="7">
        <v>121786.416182908</v>
      </c>
      <c r="E95" s="7">
        <v>117816.843540895</v>
      </c>
      <c r="F95" s="7">
        <v>7285.8263436265997</v>
      </c>
      <c r="G95" s="8">
        <f t="shared" si="6"/>
        <v>100</v>
      </c>
      <c r="H95" s="9">
        <f t="shared" si="6"/>
        <v>25.1</v>
      </c>
      <c r="I95" s="9">
        <f t="shared" si="6"/>
        <v>37</v>
      </c>
      <c r="J95" s="9">
        <f t="shared" si="6"/>
        <v>35.799999999999997</v>
      </c>
      <c r="K95" s="9">
        <f t="shared" si="6"/>
        <v>2.2000000000000002</v>
      </c>
    </row>
    <row r="96" spans="1:11" ht="12.5" customHeight="1" x14ac:dyDescent="0.3">
      <c r="A96" s="4" t="s">
        <v>26</v>
      </c>
      <c r="B96" s="6">
        <v>310338</v>
      </c>
      <c r="C96" s="7">
        <v>76331.846446423806</v>
      </c>
      <c r="D96" s="7">
        <v>115771.181472276</v>
      </c>
      <c r="E96" s="7">
        <v>109172.834923797</v>
      </c>
      <c r="F96" s="7">
        <v>9062.1371575030298</v>
      </c>
      <c r="G96" s="8">
        <f t="shared" si="6"/>
        <v>100</v>
      </c>
      <c r="H96" s="9">
        <f t="shared" si="6"/>
        <v>24.6</v>
      </c>
      <c r="I96" s="9">
        <f t="shared" si="6"/>
        <v>37.299999999999997</v>
      </c>
      <c r="J96" s="9">
        <f t="shared" si="6"/>
        <v>35.200000000000003</v>
      </c>
      <c r="K96" s="9">
        <f t="shared" si="6"/>
        <v>2.9</v>
      </c>
    </row>
    <row r="97" spans="1:11" ht="12.5" customHeight="1" x14ac:dyDescent="0.3">
      <c r="A97" s="4" t="s">
        <v>27</v>
      </c>
      <c r="B97" s="6">
        <v>286552</v>
      </c>
      <c r="C97" s="7">
        <v>72870.385291780098</v>
      </c>
      <c r="D97" s="7">
        <v>106206.47706988201</v>
      </c>
      <c r="E97" s="7">
        <v>93572.322911371099</v>
      </c>
      <c r="F97" s="7">
        <v>13902.8147269664</v>
      </c>
      <c r="G97" s="8">
        <f t="shared" si="6"/>
        <v>100</v>
      </c>
      <c r="H97" s="9">
        <f t="shared" si="6"/>
        <v>25.4</v>
      </c>
      <c r="I97" s="9">
        <f t="shared" si="6"/>
        <v>37.1</v>
      </c>
      <c r="J97" s="9">
        <f t="shared" si="6"/>
        <v>32.700000000000003</v>
      </c>
      <c r="K97" s="9">
        <f t="shared" si="6"/>
        <v>4.9000000000000004</v>
      </c>
    </row>
    <row r="98" spans="1:11" ht="12.5" customHeight="1" x14ac:dyDescent="0.3">
      <c r="A98" s="4" t="s">
        <v>28</v>
      </c>
      <c r="B98" s="6">
        <v>304414</v>
      </c>
      <c r="C98" s="7">
        <v>83130.259192409503</v>
      </c>
      <c r="D98" s="7">
        <v>107035.927488524</v>
      </c>
      <c r="E98" s="7">
        <v>86034.735251644699</v>
      </c>
      <c r="F98" s="7">
        <v>28213.078067421298</v>
      </c>
      <c r="G98" s="8">
        <f t="shared" si="6"/>
        <v>100</v>
      </c>
      <c r="H98" s="9">
        <f t="shared" si="6"/>
        <v>27.3</v>
      </c>
      <c r="I98" s="9">
        <f t="shared" si="6"/>
        <v>35.200000000000003</v>
      </c>
      <c r="J98" s="9">
        <f t="shared" si="6"/>
        <v>28.3</v>
      </c>
      <c r="K98" s="9">
        <f t="shared" si="6"/>
        <v>9.3000000000000007</v>
      </c>
    </row>
    <row r="99" spans="1:11" ht="12.5" customHeight="1" x14ac:dyDescent="0.3">
      <c r="A99" s="4" t="s">
        <v>34</v>
      </c>
      <c r="B99" s="6">
        <v>268247</v>
      </c>
      <c r="C99" s="7">
        <v>78622.018069968894</v>
      </c>
      <c r="D99" s="7">
        <v>87464.293066049795</v>
      </c>
      <c r="E99" s="7">
        <v>54520.640708101302</v>
      </c>
      <c r="F99" s="7">
        <v>47640.048155880097</v>
      </c>
      <c r="G99" s="8">
        <f t="shared" si="6"/>
        <v>100</v>
      </c>
      <c r="H99" s="9">
        <f t="shared" si="6"/>
        <v>29.3</v>
      </c>
      <c r="I99" s="9">
        <f t="shared" si="6"/>
        <v>32.6</v>
      </c>
      <c r="J99" s="9">
        <f t="shared" si="6"/>
        <v>20.3</v>
      </c>
      <c r="K99" s="9">
        <f t="shared" si="6"/>
        <v>17.8</v>
      </c>
    </row>
    <row r="100" spans="1:11" ht="12.5" customHeight="1" x14ac:dyDescent="0.3">
      <c r="A100" s="4" t="s">
        <v>35</v>
      </c>
      <c r="B100" s="6">
        <v>127739</v>
      </c>
      <c r="C100" s="7">
        <v>37889.801493816303</v>
      </c>
      <c r="D100" s="7">
        <v>31978.1607642907</v>
      </c>
      <c r="E100" s="7">
        <v>16859.342094712501</v>
      </c>
      <c r="F100" s="7">
        <v>41011.695647180597</v>
      </c>
      <c r="G100" s="8">
        <f t="shared" si="6"/>
        <v>100</v>
      </c>
      <c r="H100" s="9">
        <f t="shared" si="6"/>
        <v>29.7</v>
      </c>
      <c r="I100" s="9">
        <f t="shared" si="6"/>
        <v>25</v>
      </c>
      <c r="J100" s="9">
        <f t="shared" si="6"/>
        <v>13.2</v>
      </c>
      <c r="K100" s="9">
        <f t="shared" si="6"/>
        <v>32.1</v>
      </c>
    </row>
    <row r="101" spans="1:11" ht="12.5" customHeight="1" x14ac:dyDescent="0.3">
      <c r="A101" s="4" t="s">
        <v>36</v>
      </c>
      <c r="B101" s="6">
        <v>60116</v>
      </c>
      <c r="C101" s="7">
        <v>12070.6338109839</v>
      </c>
      <c r="D101" s="7">
        <v>9476.78511523821</v>
      </c>
      <c r="E101" s="7">
        <v>7433.57381699096</v>
      </c>
      <c r="F101" s="7">
        <v>31135.007256787001</v>
      </c>
      <c r="G101" s="8">
        <f t="shared" si="6"/>
        <v>100</v>
      </c>
      <c r="H101" s="9">
        <f t="shared" si="6"/>
        <v>20.100000000000001</v>
      </c>
      <c r="I101" s="9">
        <f t="shared" si="6"/>
        <v>15.8</v>
      </c>
      <c r="J101" s="9">
        <f t="shared" si="6"/>
        <v>12.4</v>
      </c>
      <c r="K101" s="9">
        <f t="shared" si="6"/>
        <v>51.8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1686825</v>
      </c>
      <c r="C103" s="7">
        <v>443444.85823795298</v>
      </c>
      <c r="D103" s="7">
        <v>579719.24115917005</v>
      </c>
      <c r="E103" s="7">
        <v>485410.29324751202</v>
      </c>
      <c r="F103" s="7">
        <v>178250.60735536501</v>
      </c>
      <c r="G103" s="8">
        <f t="shared" ref="G103:K104" si="7">ROUND(B103/$B103%,1)</f>
        <v>100</v>
      </c>
      <c r="H103" s="9">
        <f t="shared" si="7"/>
        <v>26.3</v>
      </c>
      <c r="I103" s="9">
        <f t="shared" si="7"/>
        <v>34.4</v>
      </c>
      <c r="J103" s="9">
        <f t="shared" si="7"/>
        <v>28.8</v>
      </c>
      <c r="K103" s="9">
        <f t="shared" si="7"/>
        <v>10.6</v>
      </c>
    </row>
    <row r="104" spans="1:11" ht="12.5" customHeight="1" x14ac:dyDescent="0.3">
      <c r="A104" s="4" t="s">
        <v>32</v>
      </c>
      <c r="B104" s="6">
        <v>1047068</v>
      </c>
      <c r="C104" s="7">
        <v>284583.09785895899</v>
      </c>
      <c r="D104" s="7">
        <v>342161.64350398601</v>
      </c>
      <c r="E104" s="7">
        <v>258420.61478282101</v>
      </c>
      <c r="F104" s="7">
        <v>161902.64385423501</v>
      </c>
      <c r="G104" s="8">
        <f t="shared" si="7"/>
        <v>100</v>
      </c>
      <c r="H104" s="9">
        <f t="shared" si="7"/>
        <v>27.2</v>
      </c>
      <c r="I104" s="9">
        <f t="shared" si="7"/>
        <v>32.700000000000003</v>
      </c>
      <c r="J104" s="9">
        <f t="shared" si="7"/>
        <v>24.7</v>
      </c>
      <c r="K104" s="9">
        <f t="shared" si="7"/>
        <v>15.5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3948112</v>
      </c>
      <c r="C107" s="7">
        <v>1022037.43235837</v>
      </c>
      <c r="D107" s="7">
        <v>1241475.5068133799</v>
      </c>
      <c r="E107" s="7">
        <v>1452865.18460852</v>
      </c>
      <c r="F107" s="7">
        <v>231733.876219736</v>
      </c>
      <c r="G107" s="8">
        <f t="shared" ref="G107:K124" si="8">ROUND(B107/$B107%,1)</f>
        <v>100</v>
      </c>
      <c r="H107" s="9">
        <f t="shared" si="8"/>
        <v>25.9</v>
      </c>
      <c r="I107" s="9">
        <f t="shared" si="8"/>
        <v>31.4</v>
      </c>
      <c r="J107" s="9">
        <f t="shared" si="8"/>
        <v>36.799999999999997</v>
      </c>
      <c r="K107" s="9">
        <f t="shared" si="8"/>
        <v>5.9</v>
      </c>
    </row>
    <row r="108" spans="1:11" ht="12.5" customHeight="1" x14ac:dyDescent="0.3">
      <c r="A108" s="4" t="s">
        <v>15</v>
      </c>
      <c r="B108" s="6">
        <v>141029</v>
      </c>
      <c r="C108" s="7">
        <v>12707.864346644399</v>
      </c>
      <c r="D108" s="7">
        <v>249.03040837367499</v>
      </c>
      <c r="E108" s="7">
        <v>119621.75136961701</v>
      </c>
      <c r="F108" s="7">
        <v>8450.3538753646499</v>
      </c>
      <c r="G108" s="8">
        <f t="shared" si="8"/>
        <v>100</v>
      </c>
      <c r="H108" s="9">
        <f t="shared" si="8"/>
        <v>9</v>
      </c>
      <c r="I108" s="9">
        <f t="shared" si="8"/>
        <v>0.2</v>
      </c>
      <c r="J108" s="9">
        <f t="shared" si="8"/>
        <v>84.8</v>
      </c>
      <c r="K108" s="9">
        <f t="shared" si="8"/>
        <v>6</v>
      </c>
    </row>
    <row r="109" spans="1:11" ht="12.5" customHeight="1" x14ac:dyDescent="0.3">
      <c r="A109" s="4" t="s">
        <v>16</v>
      </c>
      <c r="B109" s="6">
        <v>168142</v>
      </c>
      <c r="C109" s="7">
        <v>71542.200872009096</v>
      </c>
      <c r="D109" s="7">
        <v>8684.2560851502003</v>
      </c>
      <c r="E109" s="7">
        <v>81560.972775933304</v>
      </c>
      <c r="F109" s="7">
        <v>6354.5702669073798</v>
      </c>
      <c r="G109" s="8">
        <f t="shared" si="8"/>
        <v>100</v>
      </c>
      <c r="H109" s="9">
        <f t="shared" si="8"/>
        <v>42.5</v>
      </c>
      <c r="I109" s="9">
        <f t="shared" si="8"/>
        <v>5.2</v>
      </c>
      <c r="J109" s="9">
        <f t="shared" si="8"/>
        <v>48.5</v>
      </c>
      <c r="K109" s="9">
        <f t="shared" si="8"/>
        <v>3.8</v>
      </c>
    </row>
    <row r="110" spans="1:11" ht="12.5" customHeight="1" x14ac:dyDescent="0.3">
      <c r="A110" s="4" t="s">
        <v>17</v>
      </c>
      <c r="B110" s="6">
        <v>191438</v>
      </c>
      <c r="C110" s="7">
        <v>78211.869459708701</v>
      </c>
      <c r="D110" s="7">
        <v>34701.984958448898</v>
      </c>
      <c r="E110" s="7">
        <v>74924.066980272197</v>
      </c>
      <c r="F110" s="7">
        <v>3600.0786015702902</v>
      </c>
      <c r="G110" s="8">
        <f t="shared" si="8"/>
        <v>100</v>
      </c>
      <c r="H110" s="9">
        <f t="shared" si="8"/>
        <v>40.9</v>
      </c>
      <c r="I110" s="9">
        <f t="shared" si="8"/>
        <v>18.100000000000001</v>
      </c>
      <c r="J110" s="9">
        <f t="shared" si="8"/>
        <v>39.1</v>
      </c>
      <c r="K110" s="9">
        <f t="shared" si="8"/>
        <v>1.9</v>
      </c>
    </row>
    <row r="111" spans="1:11" ht="12.5" customHeight="1" x14ac:dyDescent="0.3">
      <c r="A111" s="4" t="s">
        <v>18</v>
      </c>
      <c r="B111" s="6">
        <v>205220</v>
      </c>
      <c r="C111" s="7">
        <v>53789.405862378997</v>
      </c>
      <c r="D111" s="7">
        <v>58192.057508078899</v>
      </c>
      <c r="E111" s="7">
        <v>90509.220561459297</v>
      </c>
      <c r="F111" s="7">
        <v>2729.31606808278</v>
      </c>
      <c r="G111" s="8">
        <f t="shared" si="8"/>
        <v>100</v>
      </c>
      <c r="H111" s="9">
        <f t="shared" si="8"/>
        <v>26.2</v>
      </c>
      <c r="I111" s="9">
        <f t="shared" si="8"/>
        <v>28.4</v>
      </c>
      <c r="J111" s="9">
        <f t="shared" si="8"/>
        <v>44.1</v>
      </c>
      <c r="K111" s="9">
        <f t="shared" si="8"/>
        <v>1.3</v>
      </c>
    </row>
    <row r="112" spans="1:11" ht="12.5" customHeight="1" x14ac:dyDescent="0.3">
      <c r="A112" s="4" t="s">
        <v>19</v>
      </c>
      <c r="B112" s="6">
        <v>216675</v>
      </c>
      <c r="C112" s="7">
        <v>42908.1519244355</v>
      </c>
      <c r="D112" s="7">
        <v>76854.408691682504</v>
      </c>
      <c r="E112" s="7">
        <v>94387.961945800096</v>
      </c>
      <c r="F112" s="7">
        <v>2524.4774380820099</v>
      </c>
      <c r="G112" s="8">
        <f t="shared" si="8"/>
        <v>100</v>
      </c>
      <c r="H112" s="9">
        <f t="shared" si="8"/>
        <v>19.8</v>
      </c>
      <c r="I112" s="9">
        <f t="shared" si="8"/>
        <v>35.5</v>
      </c>
      <c r="J112" s="9">
        <f t="shared" si="8"/>
        <v>43.6</v>
      </c>
      <c r="K112" s="9">
        <f t="shared" si="8"/>
        <v>1.2</v>
      </c>
    </row>
    <row r="113" spans="1:11" ht="12.5" customHeight="1" x14ac:dyDescent="0.3">
      <c r="A113" s="4" t="s">
        <v>20</v>
      </c>
      <c r="B113" s="6">
        <v>217703</v>
      </c>
      <c r="C113" s="7">
        <v>40863.241458234203</v>
      </c>
      <c r="D113" s="7">
        <v>85867.654299880494</v>
      </c>
      <c r="E113" s="7">
        <v>88324.6795284322</v>
      </c>
      <c r="F113" s="7">
        <v>2647.4247134530701</v>
      </c>
      <c r="G113" s="8">
        <f t="shared" si="8"/>
        <v>100</v>
      </c>
      <c r="H113" s="9">
        <f t="shared" si="8"/>
        <v>18.8</v>
      </c>
      <c r="I113" s="9">
        <f t="shared" si="8"/>
        <v>39.4</v>
      </c>
      <c r="J113" s="9">
        <f t="shared" si="8"/>
        <v>40.6</v>
      </c>
      <c r="K113" s="9">
        <f t="shared" si="8"/>
        <v>1.2</v>
      </c>
    </row>
    <row r="114" spans="1:11" ht="12.5" customHeight="1" x14ac:dyDescent="0.3">
      <c r="A114" s="4" t="s">
        <v>21</v>
      </c>
      <c r="B114" s="6">
        <v>227599</v>
      </c>
      <c r="C114" s="7">
        <v>46782.463977474399</v>
      </c>
      <c r="D114" s="7">
        <v>85923.110407778106</v>
      </c>
      <c r="E114" s="7">
        <v>92003.406641555994</v>
      </c>
      <c r="F114" s="7">
        <v>2890.0189731914402</v>
      </c>
      <c r="G114" s="8">
        <f t="shared" si="8"/>
        <v>100</v>
      </c>
      <c r="H114" s="9">
        <f t="shared" si="8"/>
        <v>20.6</v>
      </c>
      <c r="I114" s="9">
        <f t="shared" si="8"/>
        <v>37.799999999999997</v>
      </c>
      <c r="J114" s="9">
        <f t="shared" si="8"/>
        <v>40.4</v>
      </c>
      <c r="K114" s="9">
        <f t="shared" si="8"/>
        <v>1.3</v>
      </c>
    </row>
    <row r="115" spans="1:11" ht="12.5" customHeight="1" x14ac:dyDescent="0.3">
      <c r="A115" s="4" t="s">
        <v>22</v>
      </c>
      <c r="B115" s="6">
        <v>248079</v>
      </c>
      <c r="C115" s="7">
        <v>54719.5594259192</v>
      </c>
      <c r="D115" s="7">
        <v>89324.329858233803</v>
      </c>
      <c r="E115" s="7">
        <v>101003.92601870499</v>
      </c>
      <c r="F115" s="7">
        <v>3031.184697142</v>
      </c>
      <c r="G115" s="8">
        <f t="shared" si="8"/>
        <v>100</v>
      </c>
      <c r="H115" s="9">
        <f t="shared" si="8"/>
        <v>22.1</v>
      </c>
      <c r="I115" s="9">
        <f t="shared" si="8"/>
        <v>36</v>
      </c>
      <c r="J115" s="9">
        <f t="shared" si="8"/>
        <v>40.700000000000003</v>
      </c>
      <c r="K115" s="9">
        <f t="shared" si="8"/>
        <v>1.2</v>
      </c>
    </row>
    <row r="116" spans="1:11" ht="12.5" customHeight="1" x14ac:dyDescent="0.3">
      <c r="A116" s="4" t="s">
        <v>23</v>
      </c>
      <c r="B116" s="6">
        <v>287213</v>
      </c>
      <c r="C116" s="7">
        <v>70816.778551618307</v>
      </c>
      <c r="D116" s="7">
        <v>102112.529934619</v>
      </c>
      <c r="E116" s="7">
        <v>110358.18752626699</v>
      </c>
      <c r="F116" s="7">
        <v>3925.5039874955501</v>
      </c>
      <c r="G116" s="8">
        <f t="shared" si="8"/>
        <v>100</v>
      </c>
      <c r="H116" s="9">
        <f t="shared" si="8"/>
        <v>24.7</v>
      </c>
      <c r="I116" s="9">
        <f t="shared" si="8"/>
        <v>35.6</v>
      </c>
      <c r="J116" s="9">
        <f t="shared" si="8"/>
        <v>38.4</v>
      </c>
      <c r="K116" s="9">
        <f t="shared" si="8"/>
        <v>1.4</v>
      </c>
    </row>
    <row r="117" spans="1:11" ht="12.5" customHeight="1" x14ac:dyDescent="0.3">
      <c r="A117" s="4" t="s">
        <v>24</v>
      </c>
      <c r="B117" s="6">
        <v>331752</v>
      </c>
      <c r="C117" s="7">
        <v>82957.740877687</v>
      </c>
      <c r="D117" s="7">
        <v>121712.27099218201</v>
      </c>
      <c r="E117" s="7">
        <v>121677.694645009</v>
      </c>
      <c r="F117" s="7">
        <v>5404.2934851221098</v>
      </c>
      <c r="G117" s="8">
        <f t="shared" si="8"/>
        <v>100</v>
      </c>
      <c r="H117" s="9">
        <f t="shared" si="8"/>
        <v>25</v>
      </c>
      <c r="I117" s="9">
        <f t="shared" si="8"/>
        <v>36.700000000000003</v>
      </c>
      <c r="J117" s="9">
        <f t="shared" si="8"/>
        <v>36.700000000000003</v>
      </c>
      <c r="K117" s="9">
        <f t="shared" si="8"/>
        <v>1.6</v>
      </c>
    </row>
    <row r="118" spans="1:11" ht="12.5" customHeight="1" x14ac:dyDescent="0.3">
      <c r="A118" s="4" t="s">
        <v>25</v>
      </c>
      <c r="B118" s="6">
        <v>370065</v>
      </c>
      <c r="C118" s="7">
        <v>96115.665976691496</v>
      </c>
      <c r="D118" s="7">
        <v>137191.06397537899</v>
      </c>
      <c r="E118" s="7">
        <v>128373.88863011599</v>
      </c>
      <c r="F118" s="7">
        <v>8384.3814178130906</v>
      </c>
      <c r="G118" s="8">
        <f t="shared" si="8"/>
        <v>100</v>
      </c>
      <c r="H118" s="9">
        <f t="shared" si="8"/>
        <v>26</v>
      </c>
      <c r="I118" s="9">
        <f t="shared" si="8"/>
        <v>37.1</v>
      </c>
      <c r="J118" s="9">
        <f t="shared" si="8"/>
        <v>34.700000000000003</v>
      </c>
      <c r="K118" s="9">
        <f t="shared" si="8"/>
        <v>2.2999999999999998</v>
      </c>
    </row>
    <row r="119" spans="1:11" ht="12.5" customHeight="1" x14ac:dyDescent="0.3">
      <c r="A119" s="4" t="s">
        <v>26</v>
      </c>
      <c r="B119" s="6">
        <v>314876</v>
      </c>
      <c r="C119" s="7">
        <v>83888.728963255504</v>
      </c>
      <c r="D119" s="7">
        <v>113701.85384866101</v>
      </c>
      <c r="E119" s="7">
        <v>107418.565921122</v>
      </c>
      <c r="F119" s="7">
        <v>9866.8512669618995</v>
      </c>
      <c r="G119" s="8">
        <f t="shared" si="8"/>
        <v>100</v>
      </c>
      <c r="H119" s="9">
        <f t="shared" si="8"/>
        <v>26.6</v>
      </c>
      <c r="I119" s="9">
        <f t="shared" si="8"/>
        <v>36.1</v>
      </c>
      <c r="J119" s="9">
        <f t="shared" si="8"/>
        <v>34.1</v>
      </c>
      <c r="K119" s="9">
        <f t="shared" si="8"/>
        <v>3.1</v>
      </c>
    </row>
    <row r="120" spans="1:11" ht="12.5" customHeight="1" x14ac:dyDescent="0.3">
      <c r="A120" s="4" t="s">
        <v>27</v>
      </c>
      <c r="B120" s="6">
        <v>288812</v>
      </c>
      <c r="C120" s="7">
        <v>78358.284378927405</v>
      </c>
      <c r="D120" s="7">
        <v>103521.36715940099</v>
      </c>
      <c r="E120" s="7">
        <v>92217.115488017094</v>
      </c>
      <c r="F120" s="7">
        <v>14715.2329736547</v>
      </c>
      <c r="G120" s="8">
        <f t="shared" si="8"/>
        <v>100</v>
      </c>
      <c r="H120" s="9">
        <f t="shared" si="8"/>
        <v>27.1</v>
      </c>
      <c r="I120" s="9">
        <f t="shared" si="8"/>
        <v>35.799999999999997</v>
      </c>
      <c r="J120" s="9">
        <f t="shared" si="8"/>
        <v>31.9</v>
      </c>
      <c r="K120" s="9">
        <f t="shared" si="8"/>
        <v>5.0999999999999996</v>
      </c>
    </row>
    <row r="121" spans="1:11" ht="12.5" customHeight="1" x14ac:dyDescent="0.3">
      <c r="A121" s="4" t="s">
        <v>28</v>
      </c>
      <c r="B121" s="6">
        <v>254065</v>
      </c>
      <c r="C121" s="7">
        <v>70212.909390055502</v>
      </c>
      <c r="D121" s="7">
        <v>88660.048320822098</v>
      </c>
      <c r="E121" s="7">
        <v>71615.592605982296</v>
      </c>
      <c r="F121" s="7">
        <v>23576.449683140101</v>
      </c>
      <c r="G121" s="8">
        <f t="shared" si="8"/>
        <v>100</v>
      </c>
      <c r="H121" s="9">
        <f t="shared" si="8"/>
        <v>27.6</v>
      </c>
      <c r="I121" s="9">
        <f t="shared" si="8"/>
        <v>34.9</v>
      </c>
      <c r="J121" s="9">
        <f t="shared" si="8"/>
        <v>28.2</v>
      </c>
      <c r="K121" s="9">
        <f t="shared" si="8"/>
        <v>9.3000000000000007</v>
      </c>
    </row>
    <row r="122" spans="1:11" ht="12.5" customHeight="1" x14ac:dyDescent="0.3">
      <c r="A122" s="4" t="s">
        <v>34</v>
      </c>
      <c r="B122" s="6">
        <v>241635</v>
      </c>
      <c r="C122" s="7">
        <v>71938.493016553999</v>
      </c>
      <c r="D122" s="7">
        <v>78553.029032530496</v>
      </c>
      <c r="E122" s="7">
        <v>48357.188343144699</v>
      </c>
      <c r="F122" s="7">
        <v>42786.289607770901</v>
      </c>
      <c r="G122" s="8">
        <f t="shared" si="8"/>
        <v>100</v>
      </c>
      <c r="H122" s="9">
        <f t="shared" si="8"/>
        <v>29.8</v>
      </c>
      <c r="I122" s="9">
        <f t="shared" si="8"/>
        <v>32.5</v>
      </c>
      <c r="J122" s="9">
        <f t="shared" si="8"/>
        <v>20</v>
      </c>
      <c r="K122" s="9">
        <f t="shared" si="8"/>
        <v>17.7</v>
      </c>
    </row>
    <row r="123" spans="1:11" ht="12.5" customHeight="1" x14ac:dyDescent="0.3">
      <c r="A123" s="4" t="s">
        <v>35</v>
      </c>
      <c r="B123" s="6">
        <v>174039</v>
      </c>
      <c r="C123" s="7">
        <v>52026.395673315099</v>
      </c>
      <c r="D123" s="7">
        <v>45051.898055824502</v>
      </c>
      <c r="E123" s="7">
        <v>22137.799695595899</v>
      </c>
      <c r="F123" s="7">
        <v>54822.906575264496</v>
      </c>
      <c r="G123" s="8">
        <f t="shared" si="8"/>
        <v>100</v>
      </c>
      <c r="H123" s="9">
        <f t="shared" si="8"/>
        <v>29.9</v>
      </c>
      <c r="I123" s="9">
        <f t="shared" si="8"/>
        <v>25.9</v>
      </c>
      <c r="J123" s="9">
        <f t="shared" si="8"/>
        <v>12.7</v>
      </c>
      <c r="K123" s="9">
        <f t="shared" si="8"/>
        <v>31.5</v>
      </c>
    </row>
    <row r="124" spans="1:11" ht="12.5" customHeight="1" x14ac:dyDescent="0.3">
      <c r="A124" s="4" t="s">
        <v>36</v>
      </c>
      <c r="B124" s="6">
        <v>69770</v>
      </c>
      <c r="C124" s="7">
        <v>14197.6782034635</v>
      </c>
      <c r="D124" s="7">
        <v>11174.613276329201</v>
      </c>
      <c r="E124" s="7">
        <v>8373.1659314874505</v>
      </c>
      <c r="F124" s="7">
        <v>36024.5425887198</v>
      </c>
      <c r="G124" s="8">
        <f t="shared" si="8"/>
        <v>100</v>
      </c>
      <c r="H124" s="9">
        <f t="shared" si="8"/>
        <v>20.3</v>
      </c>
      <c r="I124" s="9">
        <f t="shared" si="8"/>
        <v>16</v>
      </c>
      <c r="J124" s="9">
        <f t="shared" si="8"/>
        <v>12</v>
      </c>
      <c r="K124" s="9">
        <f t="shared" si="8"/>
        <v>51.6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1713262</v>
      </c>
      <c r="C126" s="7">
        <v>466738.155602263</v>
      </c>
      <c r="D126" s="7">
        <v>577853.87366894702</v>
      </c>
      <c r="E126" s="7">
        <v>478493.31661546498</v>
      </c>
      <c r="F126" s="7">
        <v>190176.654113325</v>
      </c>
      <c r="G126" s="8">
        <f t="shared" ref="G126:K127" si="9">ROUND(B126/$B126%,1)</f>
        <v>100</v>
      </c>
      <c r="H126" s="9">
        <f t="shared" si="9"/>
        <v>27.2</v>
      </c>
      <c r="I126" s="9">
        <f t="shared" si="9"/>
        <v>33.700000000000003</v>
      </c>
      <c r="J126" s="9">
        <f t="shared" si="9"/>
        <v>27.9</v>
      </c>
      <c r="K126" s="9">
        <f t="shared" si="9"/>
        <v>11.1</v>
      </c>
    </row>
    <row r="127" spans="1:11" ht="12.5" customHeight="1" x14ac:dyDescent="0.3">
      <c r="A127" s="4" t="s">
        <v>32</v>
      </c>
      <c r="B127" s="6">
        <v>1028321</v>
      </c>
      <c r="C127" s="7">
        <v>286733.760662316</v>
      </c>
      <c r="D127" s="7">
        <v>326960.95584490697</v>
      </c>
      <c r="E127" s="7">
        <v>242700.862064227</v>
      </c>
      <c r="F127" s="7">
        <v>171925.42142855001</v>
      </c>
      <c r="G127" s="8">
        <f t="shared" si="9"/>
        <v>100</v>
      </c>
      <c r="H127" s="9">
        <f t="shared" si="9"/>
        <v>27.9</v>
      </c>
      <c r="I127" s="9">
        <f t="shared" si="9"/>
        <v>31.8</v>
      </c>
      <c r="J127" s="9">
        <f t="shared" si="9"/>
        <v>23.6</v>
      </c>
      <c r="K127" s="9">
        <f t="shared" si="9"/>
        <v>16.7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3716693</v>
      </c>
      <c r="C130" s="7">
        <v>971776.17538366804</v>
      </c>
      <c r="D130" s="7">
        <v>1168138.48873786</v>
      </c>
      <c r="E130" s="7">
        <v>1346323.8806181001</v>
      </c>
      <c r="F130" s="7">
        <v>230454.45526037301</v>
      </c>
      <c r="G130" s="8">
        <f t="shared" ref="G130:K147" si="10">ROUND(B130/$B130%,1)</f>
        <v>100</v>
      </c>
      <c r="H130" s="9">
        <f t="shared" si="10"/>
        <v>26.1</v>
      </c>
      <c r="I130" s="9">
        <f t="shared" si="10"/>
        <v>31.4</v>
      </c>
      <c r="J130" s="9">
        <f t="shared" si="10"/>
        <v>36.200000000000003</v>
      </c>
      <c r="K130" s="9">
        <f t="shared" si="10"/>
        <v>6.2</v>
      </c>
    </row>
    <row r="131" spans="1:11" ht="12.5" customHeight="1" x14ac:dyDescent="0.3">
      <c r="A131" s="4" t="s">
        <v>15</v>
      </c>
      <c r="B131" s="6">
        <v>132644</v>
      </c>
      <c r="C131" s="7">
        <v>12419.990972547401</v>
      </c>
      <c r="D131" s="7">
        <v>243.677651552719</v>
      </c>
      <c r="E131" s="7">
        <v>111905.49605379</v>
      </c>
      <c r="F131" s="7">
        <v>8074.8353221094703</v>
      </c>
      <c r="G131" s="8">
        <f t="shared" si="10"/>
        <v>100</v>
      </c>
      <c r="H131" s="9">
        <f t="shared" si="10"/>
        <v>9.4</v>
      </c>
      <c r="I131" s="9">
        <f t="shared" si="10"/>
        <v>0.2</v>
      </c>
      <c r="J131" s="9">
        <f t="shared" si="10"/>
        <v>84.4</v>
      </c>
      <c r="K131" s="9">
        <f t="shared" si="10"/>
        <v>6.1</v>
      </c>
    </row>
    <row r="132" spans="1:11" ht="12.5" customHeight="1" x14ac:dyDescent="0.3">
      <c r="A132" s="4" t="s">
        <v>16</v>
      </c>
      <c r="B132" s="6">
        <v>142768</v>
      </c>
      <c r="C132" s="7">
        <v>62021.621838980602</v>
      </c>
      <c r="D132" s="7">
        <v>7337.5851825973104</v>
      </c>
      <c r="E132" s="7">
        <v>67982.972230237705</v>
      </c>
      <c r="F132" s="7">
        <v>5425.8207481843301</v>
      </c>
      <c r="G132" s="8">
        <f t="shared" si="10"/>
        <v>100</v>
      </c>
      <c r="H132" s="9">
        <f t="shared" si="10"/>
        <v>43.4</v>
      </c>
      <c r="I132" s="9">
        <f t="shared" si="10"/>
        <v>5.0999999999999996</v>
      </c>
      <c r="J132" s="9">
        <f t="shared" si="10"/>
        <v>47.6</v>
      </c>
      <c r="K132" s="9">
        <f t="shared" si="10"/>
        <v>3.8</v>
      </c>
    </row>
    <row r="133" spans="1:11" ht="12.5" customHeight="1" x14ac:dyDescent="0.3">
      <c r="A133" s="4" t="s">
        <v>17</v>
      </c>
      <c r="B133" s="6">
        <v>165966</v>
      </c>
      <c r="C133" s="7">
        <v>68219.690867469893</v>
      </c>
      <c r="D133" s="7">
        <v>30087.388105173999</v>
      </c>
      <c r="E133" s="7">
        <v>64526.155338684403</v>
      </c>
      <c r="F133" s="7">
        <v>3132.76568867175</v>
      </c>
      <c r="G133" s="8">
        <f t="shared" si="10"/>
        <v>100</v>
      </c>
      <c r="H133" s="9">
        <f t="shared" si="10"/>
        <v>41.1</v>
      </c>
      <c r="I133" s="9">
        <f t="shared" si="10"/>
        <v>18.100000000000001</v>
      </c>
      <c r="J133" s="9">
        <f t="shared" si="10"/>
        <v>38.9</v>
      </c>
      <c r="K133" s="9">
        <f t="shared" si="10"/>
        <v>1.9</v>
      </c>
    </row>
    <row r="134" spans="1:11" ht="12.5" customHeight="1" x14ac:dyDescent="0.3">
      <c r="A134" s="4" t="s">
        <v>18</v>
      </c>
      <c r="B134" s="6">
        <v>193131</v>
      </c>
      <c r="C134" s="7">
        <v>50711.289579025899</v>
      </c>
      <c r="D134" s="7">
        <v>54309.1800790782</v>
      </c>
      <c r="E134" s="7">
        <v>85547.902023115705</v>
      </c>
      <c r="F134" s="7">
        <v>2562.6283187802101</v>
      </c>
      <c r="G134" s="8">
        <f t="shared" si="10"/>
        <v>100</v>
      </c>
      <c r="H134" s="9">
        <f t="shared" si="10"/>
        <v>26.3</v>
      </c>
      <c r="I134" s="9">
        <f t="shared" si="10"/>
        <v>28.1</v>
      </c>
      <c r="J134" s="9">
        <f t="shared" si="10"/>
        <v>44.3</v>
      </c>
      <c r="K134" s="9">
        <f t="shared" si="10"/>
        <v>1.3</v>
      </c>
    </row>
    <row r="135" spans="1:11" ht="12.5" customHeight="1" x14ac:dyDescent="0.3">
      <c r="A135" s="4" t="s">
        <v>19</v>
      </c>
      <c r="B135" s="6">
        <v>204941</v>
      </c>
      <c r="C135" s="7">
        <v>40800.988678260401</v>
      </c>
      <c r="D135" s="7">
        <v>72173.821299894495</v>
      </c>
      <c r="E135" s="7">
        <v>89581.442110663105</v>
      </c>
      <c r="F135" s="7">
        <v>2384.7479111819698</v>
      </c>
      <c r="G135" s="8">
        <f t="shared" si="10"/>
        <v>100</v>
      </c>
      <c r="H135" s="9">
        <f t="shared" si="10"/>
        <v>19.899999999999999</v>
      </c>
      <c r="I135" s="9">
        <f t="shared" si="10"/>
        <v>35.200000000000003</v>
      </c>
      <c r="J135" s="9">
        <f t="shared" si="10"/>
        <v>43.7</v>
      </c>
      <c r="K135" s="9">
        <f t="shared" si="10"/>
        <v>1.2</v>
      </c>
    </row>
    <row r="136" spans="1:11" ht="12.5" customHeight="1" x14ac:dyDescent="0.3">
      <c r="A136" s="4" t="s">
        <v>20</v>
      </c>
      <c r="B136" s="6">
        <v>215267</v>
      </c>
      <c r="C136" s="7">
        <v>39748.594966839803</v>
      </c>
      <c r="D136" s="7">
        <v>85624.928070242197</v>
      </c>
      <c r="E136" s="7">
        <v>87360.247784325795</v>
      </c>
      <c r="F136" s="7">
        <v>2533.2291785921998</v>
      </c>
      <c r="G136" s="8">
        <f t="shared" si="10"/>
        <v>100</v>
      </c>
      <c r="H136" s="9">
        <f t="shared" si="10"/>
        <v>18.5</v>
      </c>
      <c r="I136" s="9">
        <f t="shared" si="10"/>
        <v>39.799999999999997</v>
      </c>
      <c r="J136" s="9">
        <f t="shared" si="10"/>
        <v>40.6</v>
      </c>
      <c r="K136" s="9">
        <f t="shared" si="10"/>
        <v>1.2</v>
      </c>
    </row>
    <row r="137" spans="1:11" ht="12.5" customHeight="1" x14ac:dyDescent="0.3">
      <c r="A137" s="4" t="s">
        <v>21</v>
      </c>
      <c r="B137" s="6">
        <v>216749</v>
      </c>
      <c r="C137" s="7">
        <v>43726.1650265719</v>
      </c>
      <c r="D137" s="7">
        <v>84350.967577597796</v>
      </c>
      <c r="E137" s="7">
        <v>86003.879948267902</v>
      </c>
      <c r="F137" s="7">
        <v>2667.9874475624001</v>
      </c>
      <c r="G137" s="8">
        <f t="shared" si="10"/>
        <v>100</v>
      </c>
      <c r="H137" s="9">
        <f t="shared" si="10"/>
        <v>20.2</v>
      </c>
      <c r="I137" s="9">
        <f t="shared" si="10"/>
        <v>38.9</v>
      </c>
      <c r="J137" s="9">
        <f t="shared" si="10"/>
        <v>39.700000000000003</v>
      </c>
      <c r="K137" s="9">
        <f t="shared" si="10"/>
        <v>1.2</v>
      </c>
    </row>
    <row r="138" spans="1:11" ht="12.5" customHeight="1" x14ac:dyDescent="0.3">
      <c r="A138" s="4" t="s">
        <v>22</v>
      </c>
      <c r="B138" s="6">
        <v>227077</v>
      </c>
      <c r="C138" s="7">
        <v>50615.801233311002</v>
      </c>
      <c r="D138" s="7">
        <v>82124.118354306498</v>
      </c>
      <c r="E138" s="7">
        <v>91502.683503392604</v>
      </c>
      <c r="F138" s="7">
        <v>2834.3969089898601</v>
      </c>
      <c r="G138" s="8">
        <f t="shared" si="10"/>
        <v>100</v>
      </c>
      <c r="H138" s="9">
        <f t="shared" si="10"/>
        <v>22.3</v>
      </c>
      <c r="I138" s="9">
        <f t="shared" si="10"/>
        <v>36.200000000000003</v>
      </c>
      <c r="J138" s="9">
        <f t="shared" si="10"/>
        <v>40.299999999999997</v>
      </c>
      <c r="K138" s="9">
        <f t="shared" si="10"/>
        <v>1.2</v>
      </c>
    </row>
    <row r="139" spans="1:11" ht="12.5" customHeight="1" x14ac:dyDescent="0.3">
      <c r="A139" s="4" t="s">
        <v>23</v>
      </c>
      <c r="B139" s="6">
        <v>246490</v>
      </c>
      <c r="C139" s="7">
        <v>62139.060225846901</v>
      </c>
      <c r="D139" s="7">
        <v>87287.090604209894</v>
      </c>
      <c r="E139" s="7">
        <v>93576.303915822005</v>
      </c>
      <c r="F139" s="7">
        <v>3487.5452541211498</v>
      </c>
      <c r="G139" s="8">
        <f t="shared" si="10"/>
        <v>100</v>
      </c>
      <c r="H139" s="9">
        <f t="shared" si="10"/>
        <v>25.2</v>
      </c>
      <c r="I139" s="9">
        <f t="shared" si="10"/>
        <v>35.4</v>
      </c>
      <c r="J139" s="9">
        <f t="shared" si="10"/>
        <v>38</v>
      </c>
      <c r="K139" s="9">
        <f t="shared" si="10"/>
        <v>1.4</v>
      </c>
    </row>
    <row r="140" spans="1:11" ht="12.5" customHeight="1" x14ac:dyDescent="0.3">
      <c r="A140" s="4" t="s">
        <v>24</v>
      </c>
      <c r="B140" s="6">
        <v>283848</v>
      </c>
      <c r="C140" s="7">
        <v>71940.224620724999</v>
      </c>
      <c r="D140" s="7">
        <v>103289.408657423</v>
      </c>
      <c r="E140" s="7">
        <v>103966.91519123</v>
      </c>
      <c r="F140" s="7">
        <v>4651.4515306219</v>
      </c>
      <c r="G140" s="8">
        <f t="shared" si="10"/>
        <v>100</v>
      </c>
      <c r="H140" s="9">
        <f t="shared" si="10"/>
        <v>25.3</v>
      </c>
      <c r="I140" s="9">
        <f t="shared" si="10"/>
        <v>36.4</v>
      </c>
      <c r="J140" s="9">
        <f t="shared" si="10"/>
        <v>36.6</v>
      </c>
      <c r="K140" s="9">
        <f t="shared" si="10"/>
        <v>1.6</v>
      </c>
    </row>
    <row r="141" spans="1:11" ht="12.5" customHeight="1" x14ac:dyDescent="0.3">
      <c r="A141" s="4" t="s">
        <v>25</v>
      </c>
      <c r="B141" s="6">
        <v>323074</v>
      </c>
      <c r="C141" s="7">
        <v>84129.149108031197</v>
      </c>
      <c r="D141" s="7">
        <v>120051.93061141</v>
      </c>
      <c r="E141" s="7">
        <v>111724.23705028</v>
      </c>
      <c r="F141" s="7">
        <v>7168.6832302787698</v>
      </c>
      <c r="G141" s="8">
        <f t="shared" si="10"/>
        <v>100</v>
      </c>
      <c r="H141" s="9">
        <f t="shared" si="10"/>
        <v>26</v>
      </c>
      <c r="I141" s="9">
        <f t="shared" si="10"/>
        <v>37.200000000000003</v>
      </c>
      <c r="J141" s="9">
        <f t="shared" si="10"/>
        <v>34.6</v>
      </c>
      <c r="K141" s="9">
        <f t="shared" si="10"/>
        <v>2.2000000000000002</v>
      </c>
    </row>
    <row r="142" spans="1:11" ht="12.5" customHeight="1" x14ac:dyDescent="0.3">
      <c r="A142" s="4" t="s">
        <v>26</v>
      </c>
      <c r="B142" s="6">
        <v>354319</v>
      </c>
      <c r="C142" s="7">
        <v>97564.592506320099</v>
      </c>
      <c r="D142" s="7">
        <v>128141.772593313</v>
      </c>
      <c r="E142" s="7">
        <v>117248.767347092</v>
      </c>
      <c r="F142" s="7">
        <v>11363.867553275601</v>
      </c>
      <c r="G142" s="8">
        <f t="shared" si="10"/>
        <v>100</v>
      </c>
      <c r="H142" s="9">
        <f t="shared" si="10"/>
        <v>27.5</v>
      </c>
      <c r="I142" s="9">
        <f t="shared" si="10"/>
        <v>36.200000000000003</v>
      </c>
      <c r="J142" s="9">
        <f t="shared" si="10"/>
        <v>33.1</v>
      </c>
      <c r="K142" s="9">
        <f t="shared" si="10"/>
        <v>3.2</v>
      </c>
    </row>
    <row r="143" spans="1:11" ht="12.5" customHeight="1" x14ac:dyDescent="0.3">
      <c r="A143" s="4" t="s">
        <v>27</v>
      </c>
      <c r="B143" s="6">
        <v>294490</v>
      </c>
      <c r="C143" s="7">
        <v>85100.078629844604</v>
      </c>
      <c r="D143" s="7">
        <v>102196.71677950901</v>
      </c>
      <c r="E143" s="7">
        <v>91365.886776204105</v>
      </c>
      <c r="F143" s="7">
        <v>15827.3178144424</v>
      </c>
      <c r="G143" s="8">
        <f t="shared" si="10"/>
        <v>100</v>
      </c>
      <c r="H143" s="9">
        <f t="shared" si="10"/>
        <v>28.9</v>
      </c>
      <c r="I143" s="9">
        <f t="shared" si="10"/>
        <v>34.700000000000003</v>
      </c>
      <c r="J143" s="9">
        <f t="shared" si="10"/>
        <v>31</v>
      </c>
      <c r="K143" s="9">
        <f t="shared" si="10"/>
        <v>5.4</v>
      </c>
    </row>
    <row r="144" spans="1:11" ht="12.5" customHeight="1" x14ac:dyDescent="0.3">
      <c r="A144" s="4" t="s">
        <v>28</v>
      </c>
      <c r="B144" s="6">
        <v>258280</v>
      </c>
      <c r="C144" s="7">
        <v>74172.330205480306</v>
      </c>
      <c r="D144" s="7">
        <v>87468.924722110401</v>
      </c>
      <c r="E144" s="7">
        <v>72048.421421313396</v>
      </c>
      <c r="F144" s="7">
        <v>24590.3236510959</v>
      </c>
      <c r="G144" s="8">
        <f t="shared" si="10"/>
        <v>100</v>
      </c>
      <c r="H144" s="9">
        <f t="shared" si="10"/>
        <v>28.7</v>
      </c>
      <c r="I144" s="9">
        <f t="shared" si="10"/>
        <v>33.9</v>
      </c>
      <c r="J144" s="9">
        <f t="shared" si="10"/>
        <v>27.9</v>
      </c>
      <c r="K144" s="9">
        <f t="shared" si="10"/>
        <v>9.5</v>
      </c>
    </row>
    <row r="145" spans="1:11" ht="12.5" customHeight="1" x14ac:dyDescent="0.3">
      <c r="A145" s="4" t="s">
        <v>34</v>
      </c>
      <c r="B145" s="6">
        <v>204956</v>
      </c>
      <c r="C145" s="7">
        <v>60712.274281183498</v>
      </c>
      <c r="D145" s="7">
        <v>66663.843388586203</v>
      </c>
      <c r="E145" s="7">
        <v>41465.3293860919</v>
      </c>
      <c r="F145" s="7">
        <v>36114.552944138297</v>
      </c>
      <c r="G145" s="8">
        <f t="shared" si="10"/>
        <v>100</v>
      </c>
      <c r="H145" s="9">
        <f t="shared" si="10"/>
        <v>29.6</v>
      </c>
      <c r="I145" s="9">
        <f t="shared" si="10"/>
        <v>32.5</v>
      </c>
      <c r="J145" s="9">
        <f t="shared" si="10"/>
        <v>20.2</v>
      </c>
      <c r="K145" s="9">
        <f t="shared" si="10"/>
        <v>17.600000000000001</v>
      </c>
    </row>
    <row r="146" spans="1:11" ht="12.5" customHeight="1" x14ac:dyDescent="0.3">
      <c r="A146" s="4" t="s">
        <v>35</v>
      </c>
      <c r="B146" s="6">
        <v>157085</v>
      </c>
      <c r="C146" s="7">
        <v>47897.492020812701</v>
      </c>
      <c r="D146" s="7">
        <v>40748.7777143653</v>
      </c>
      <c r="E146" s="7">
        <v>19271.494304194799</v>
      </c>
      <c r="F146" s="7">
        <v>49167.2359606272</v>
      </c>
      <c r="G146" s="8">
        <f t="shared" si="10"/>
        <v>100</v>
      </c>
      <c r="H146" s="9">
        <f t="shared" si="10"/>
        <v>30.5</v>
      </c>
      <c r="I146" s="9">
        <f t="shared" si="10"/>
        <v>25.9</v>
      </c>
      <c r="J146" s="9">
        <f t="shared" si="10"/>
        <v>12.3</v>
      </c>
      <c r="K146" s="9">
        <f t="shared" si="10"/>
        <v>31.3</v>
      </c>
    </row>
    <row r="147" spans="1:11" ht="12.5" customHeight="1" x14ac:dyDescent="0.3">
      <c r="A147" s="4" t="s">
        <v>36</v>
      </c>
      <c r="B147" s="6">
        <v>95608</v>
      </c>
      <c r="C147" s="7">
        <v>19856.830622416801</v>
      </c>
      <c r="D147" s="7">
        <v>16038.357346487201</v>
      </c>
      <c r="E147" s="7">
        <v>11245.746233396199</v>
      </c>
      <c r="F147" s="7">
        <v>48467.065797699797</v>
      </c>
      <c r="G147" s="8">
        <f t="shared" si="10"/>
        <v>100</v>
      </c>
      <c r="H147" s="9">
        <f t="shared" si="10"/>
        <v>20.8</v>
      </c>
      <c r="I147" s="9">
        <f t="shared" si="10"/>
        <v>16.8</v>
      </c>
      <c r="J147" s="9">
        <f t="shared" si="10"/>
        <v>11.8</v>
      </c>
      <c r="K147" s="9">
        <f t="shared" si="10"/>
        <v>50.7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1687812</v>
      </c>
      <c r="C149" s="7">
        <v>469432.74737408903</v>
      </c>
      <c r="D149" s="7">
        <v>561310.32315577997</v>
      </c>
      <c r="E149" s="7">
        <v>464369.88251857198</v>
      </c>
      <c r="F149" s="7">
        <v>192699.046951558</v>
      </c>
      <c r="G149" s="8">
        <f t="shared" ref="G149:K150" si="11">ROUND(B149/$B149%,1)</f>
        <v>100</v>
      </c>
      <c r="H149" s="9">
        <f t="shared" si="11"/>
        <v>27.8</v>
      </c>
      <c r="I149" s="9">
        <f t="shared" si="11"/>
        <v>33.299999999999997</v>
      </c>
      <c r="J149" s="9">
        <f t="shared" si="11"/>
        <v>27.5</v>
      </c>
      <c r="K149" s="9">
        <f t="shared" si="11"/>
        <v>11.4</v>
      </c>
    </row>
    <row r="150" spans="1:11" ht="12.75" customHeight="1" x14ac:dyDescent="0.3">
      <c r="A150" s="14" t="s">
        <v>32</v>
      </c>
      <c r="B150" s="6">
        <v>1010419</v>
      </c>
      <c r="C150" s="7">
        <v>287739.00575973798</v>
      </c>
      <c r="D150" s="7">
        <v>313116.619951058</v>
      </c>
      <c r="E150" s="7">
        <v>235396.87812119999</v>
      </c>
      <c r="F150" s="7">
        <v>174166.496168004</v>
      </c>
      <c r="G150" s="15">
        <f t="shared" si="11"/>
        <v>100</v>
      </c>
      <c r="H150" s="16">
        <f t="shared" si="11"/>
        <v>28.5</v>
      </c>
      <c r="I150" s="16">
        <f t="shared" si="11"/>
        <v>31</v>
      </c>
      <c r="J150" s="16">
        <f t="shared" si="11"/>
        <v>23.3</v>
      </c>
      <c r="K150" s="16">
        <f t="shared" si="11"/>
        <v>17.2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北海道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3495107</v>
      </c>
      <c r="C160" s="7">
        <v>920064.504121384</v>
      </c>
      <c r="D160" s="7">
        <v>1095024.15559549</v>
      </c>
      <c r="E160" s="7">
        <v>1255880.3435378</v>
      </c>
      <c r="F160" s="7">
        <v>224137.996745318</v>
      </c>
      <c r="G160" s="8">
        <f t="shared" ref="G160:K177" si="12">ROUND(B160/$B160%,1)</f>
        <v>100</v>
      </c>
      <c r="H160" s="9">
        <f t="shared" si="12"/>
        <v>26.3</v>
      </c>
      <c r="I160" s="9">
        <f t="shared" si="12"/>
        <v>31.3</v>
      </c>
      <c r="J160" s="9">
        <f t="shared" si="12"/>
        <v>35.9</v>
      </c>
      <c r="K160" s="9">
        <f t="shared" si="12"/>
        <v>6.4</v>
      </c>
    </row>
    <row r="161" spans="1:11" ht="12.5" customHeight="1" x14ac:dyDescent="0.3">
      <c r="A161" s="4" t="s">
        <v>43</v>
      </c>
      <c r="B161" s="6">
        <v>127877</v>
      </c>
      <c r="C161" s="7">
        <v>12395.0190951655</v>
      </c>
      <c r="D161" s="7">
        <v>245.83562692505899</v>
      </c>
      <c r="E161" s="7">
        <v>107359.922994598</v>
      </c>
      <c r="F161" s="7">
        <v>7876.2222833112301</v>
      </c>
      <c r="G161" s="8">
        <f t="shared" si="12"/>
        <v>100</v>
      </c>
      <c r="H161" s="9">
        <f t="shared" si="12"/>
        <v>9.6999999999999993</v>
      </c>
      <c r="I161" s="9">
        <f t="shared" si="12"/>
        <v>0.2</v>
      </c>
      <c r="J161" s="9">
        <f t="shared" si="12"/>
        <v>84</v>
      </c>
      <c r="K161" s="9">
        <f t="shared" si="12"/>
        <v>6.2</v>
      </c>
    </row>
    <row r="162" spans="1:11" ht="12.5" customHeight="1" x14ac:dyDescent="0.3">
      <c r="A162" s="4" t="s">
        <v>16</v>
      </c>
      <c r="B162" s="6">
        <v>133981</v>
      </c>
      <c r="C162" s="7">
        <v>58790.4814023816</v>
      </c>
      <c r="D162" s="7">
        <v>6807.2961070198598</v>
      </c>
      <c r="E162" s="7">
        <v>63258.210533592297</v>
      </c>
      <c r="F162" s="7">
        <v>5125.0119570062197</v>
      </c>
      <c r="G162" s="8">
        <f t="shared" si="12"/>
        <v>100</v>
      </c>
      <c r="H162" s="9">
        <f t="shared" si="12"/>
        <v>43.9</v>
      </c>
      <c r="I162" s="9">
        <f t="shared" si="12"/>
        <v>5.0999999999999996</v>
      </c>
      <c r="J162" s="9">
        <f t="shared" si="12"/>
        <v>47.2</v>
      </c>
      <c r="K162" s="9">
        <f t="shared" si="12"/>
        <v>3.8</v>
      </c>
    </row>
    <row r="163" spans="1:11" ht="12.5" customHeight="1" x14ac:dyDescent="0.3">
      <c r="A163" s="4" t="s">
        <v>17</v>
      </c>
      <c r="B163" s="6">
        <v>140742</v>
      </c>
      <c r="C163" s="7">
        <v>58442.985741644501</v>
      </c>
      <c r="D163" s="7">
        <v>25204.932998915301</v>
      </c>
      <c r="E163" s="7">
        <v>54391.975175199099</v>
      </c>
      <c r="F163" s="7">
        <v>2702.1060842410898</v>
      </c>
      <c r="G163" s="8">
        <f t="shared" si="12"/>
        <v>100</v>
      </c>
      <c r="H163" s="9">
        <f t="shared" si="12"/>
        <v>41.5</v>
      </c>
      <c r="I163" s="9">
        <f t="shared" si="12"/>
        <v>17.899999999999999</v>
      </c>
      <c r="J163" s="9">
        <f t="shared" si="12"/>
        <v>38.6</v>
      </c>
      <c r="K163" s="9">
        <f t="shared" si="12"/>
        <v>1.9</v>
      </c>
    </row>
    <row r="164" spans="1:11" ht="12.5" customHeight="1" x14ac:dyDescent="0.3">
      <c r="A164" s="4" t="s">
        <v>15</v>
      </c>
      <c r="B164" s="6">
        <v>167330</v>
      </c>
      <c r="C164" s="7">
        <v>44109.2633352009</v>
      </c>
      <c r="D164" s="7">
        <v>46690.9599277038</v>
      </c>
      <c r="E164" s="7">
        <v>74305.423857822505</v>
      </c>
      <c r="F164" s="7">
        <v>2224.3528792728098</v>
      </c>
      <c r="G164" s="8">
        <f t="shared" si="12"/>
        <v>100</v>
      </c>
      <c r="H164" s="9">
        <f t="shared" si="12"/>
        <v>26.4</v>
      </c>
      <c r="I164" s="9">
        <f t="shared" si="12"/>
        <v>27.9</v>
      </c>
      <c r="J164" s="9">
        <f t="shared" si="12"/>
        <v>44.4</v>
      </c>
      <c r="K164" s="9">
        <f t="shared" si="12"/>
        <v>1.3</v>
      </c>
    </row>
    <row r="165" spans="1:11" ht="12.5" customHeight="1" x14ac:dyDescent="0.3">
      <c r="A165" s="4" t="s">
        <v>19</v>
      </c>
      <c r="B165" s="6">
        <v>193078</v>
      </c>
      <c r="C165" s="7">
        <v>38300.691127487298</v>
      </c>
      <c r="D165" s="7">
        <v>67350.976170378897</v>
      </c>
      <c r="E165" s="7">
        <v>85182.717745455593</v>
      </c>
      <c r="F165" s="7">
        <v>2243.6149566782701</v>
      </c>
      <c r="G165" s="8">
        <f t="shared" si="12"/>
        <v>100</v>
      </c>
      <c r="H165" s="9">
        <f t="shared" si="12"/>
        <v>19.8</v>
      </c>
      <c r="I165" s="9">
        <f t="shared" si="12"/>
        <v>34.9</v>
      </c>
      <c r="J165" s="9">
        <f t="shared" si="12"/>
        <v>44.1</v>
      </c>
      <c r="K165" s="9">
        <f t="shared" si="12"/>
        <v>1.2</v>
      </c>
    </row>
    <row r="166" spans="1:11" ht="12.5" customHeight="1" x14ac:dyDescent="0.3">
      <c r="A166" s="4" t="s">
        <v>20</v>
      </c>
      <c r="B166" s="6">
        <v>203778</v>
      </c>
      <c r="C166" s="7">
        <v>37613.744702880998</v>
      </c>
      <c r="D166" s="7">
        <v>80485.398984469895</v>
      </c>
      <c r="E166" s="7">
        <v>83287.978244163503</v>
      </c>
      <c r="F166" s="7">
        <v>2390.8780684855301</v>
      </c>
      <c r="G166" s="8">
        <f t="shared" si="12"/>
        <v>100</v>
      </c>
      <c r="H166" s="9">
        <f t="shared" si="12"/>
        <v>18.5</v>
      </c>
      <c r="I166" s="9">
        <f t="shared" si="12"/>
        <v>39.5</v>
      </c>
      <c r="J166" s="9">
        <f t="shared" si="12"/>
        <v>40.9</v>
      </c>
      <c r="K166" s="9">
        <f t="shared" si="12"/>
        <v>1.2</v>
      </c>
    </row>
    <row r="167" spans="1:11" ht="12.5" customHeight="1" x14ac:dyDescent="0.3">
      <c r="A167" s="4" t="s">
        <v>21</v>
      </c>
      <c r="B167" s="6">
        <v>214658</v>
      </c>
      <c r="C167" s="7">
        <v>42541.996818416599</v>
      </c>
      <c r="D167" s="7">
        <v>83951.222960228493</v>
      </c>
      <c r="E167" s="7">
        <v>85612.239783551093</v>
      </c>
      <c r="F167" s="7">
        <v>2552.5404378037501</v>
      </c>
      <c r="G167" s="8">
        <f t="shared" si="12"/>
        <v>100</v>
      </c>
      <c r="H167" s="9">
        <f t="shared" si="12"/>
        <v>19.8</v>
      </c>
      <c r="I167" s="9">
        <f t="shared" si="12"/>
        <v>39.1</v>
      </c>
      <c r="J167" s="9">
        <f t="shared" si="12"/>
        <v>39.9</v>
      </c>
      <c r="K167" s="9">
        <f t="shared" si="12"/>
        <v>1.2</v>
      </c>
    </row>
    <row r="168" spans="1:11" ht="12.5" customHeight="1" x14ac:dyDescent="0.3">
      <c r="A168" s="4" t="s">
        <v>22</v>
      </c>
      <c r="B168" s="6">
        <v>216020</v>
      </c>
      <c r="C168" s="7">
        <v>47344.128785895198</v>
      </c>
      <c r="D168" s="7">
        <v>80199.155756033899</v>
      </c>
      <c r="E168" s="7">
        <v>85883.318288890194</v>
      </c>
      <c r="F168" s="7">
        <v>2593.3971691807701</v>
      </c>
      <c r="G168" s="8">
        <f t="shared" si="12"/>
        <v>100</v>
      </c>
      <c r="H168" s="9">
        <f t="shared" si="12"/>
        <v>21.9</v>
      </c>
      <c r="I168" s="9">
        <f t="shared" si="12"/>
        <v>37.1</v>
      </c>
      <c r="J168" s="9">
        <f t="shared" si="12"/>
        <v>39.799999999999997</v>
      </c>
      <c r="K168" s="9">
        <f t="shared" si="12"/>
        <v>1.2</v>
      </c>
    </row>
    <row r="169" spans="1:11" ht="12.5" customHeight="1" x14ac:dyDescent="0.3">
      <c r="A169" s="4" t="s">
        <v>23</v>
      </c>
      <c r="B169" s="6">
        <v>225923</v>
      </c>
      <c r="C169" s="7">
        <v>57322.083331104397</v>
      </c>
      <c r="D169" s="7">
        <v>80275.371463937205</v>
      </c>
      <c r="E169" s="7">
        <v>85067.520051079002</v>
      </c>
      <c r="F169" s="7">
        <v>3258.0251538794</v>
      </c>
      <c r="G169" s="8">
        <f t="shared" si="12"/>
        <v>100</v>
      </c>
      <c r="H169" s="9">
        <f t="shared" si="12"/>
        <v>25.4</v>
      </c>
      <c r="I169" s="9">
        <f t="shared" si="12"/>
        <v>35.5</v>
      </c>
      <c r="J169" s="9">
        <f t="shared" si="12"/>
        <v>37.700000000000003</v>
      </c>
      <c r="K169" s="9">
        <f t="shared" si="12"/>
        <v>1.4</v>
      </c>
    </row>
    <row r="170" spans="1:11" ht="12.5" customHeight="1" x14ac:dyDescent="0.3">
      <c r="A170" s="4" t="s">
        <v>24</v>
      </c>
      <c r="B170" s="6">
        <v>243889</v>
      </c>
      <c r="C170" s="7">
        <v>63091.978515913303</v>
      </c>
      <c r="D170" s="7">
        <v>88479.016445059096</v>
      </c>
      <c r="E170" s="7">
        <v>88193.545312792397</v>
      </c>
      <c r="F170" s="7">
        <v>4124.45972623526</v>
      </c>
      <c r="G170" s="8">
        <f t="shared" si="12"/>
        <v>100</v>
      </c>
      <c r="H170" s="9">
        <f t="shared" si="12"/>
        <v>25.9</v>
      </c>
      <c r="I170" s="9">
        <f t="shared" si="12"/>
        <v>36.299999999999997</v>
      </c>
      <c r="J170" s="9">
        <f t="shared" si="12"/>
        <v>36.200000000000003</v>
      </c>
      <c r="K170" s="9">
        <f t="shared" si="12"/>
        <v>1.7</v>
      </c>
    </row>
    <row r="171" spans="1:11" ht="12.5" customHeight="1" x14ac:dyDescent="0.3">
      <c r="A171" s="4" t="s">
        <v>25</v>
      </c>
      <c r="B171" s="6">
        <v>276982</v>
      </c>
      <c r="C171" s="7">
        <v>72983.808789513598</v>
      </c>
      <c r="D171" s="7">
        <v>102056.023679622</v>
      </c>
      <c r="E171" s="7">
        <v>95744.257448569304</v>
      </c>
      <c r="F171" s="7">
        <v>6197.9100822953897</v>
      </c>
      <c r="G171" s="8">
        <f t="shared" si="12"/>
        <v>100</v>
      </c>
      <c r="H171" s="9">
        <f t="shared" si="12"/>
        <v>26.3</v>
      </c>
      <c r="I171" s="9">
        <f t="shared" si="12"/>
        <v>36.799999999999997</v>
      </c>
      <c r="J171" s="9">
        <f t="shared" si="12"/>
        <v>34.6</v>
      </c>
      <c r="K171" s="9">
        <f t="shared" si="12"/>
        <v>2.2000000000000002</v>
      </c>
    </row>
    <row r="172" spans="1:11" ht="12.5" customHeight="1" x14ac:dyDescent="0.3">
      <c r="A172" s="4" t="s">
        <v>26</v>
      </c>
      <c r="B172" s="6">
        <v>310139</v>
      </c>
      <c r="C172" s="7">
        <v>85434.978025905802</v>
      </c>
      <c r="D172" s="7">
        <v>112325.800611535</v>
      </c>
      <c r="E172" s="7">
        <v>102588.933003257</v>
      </c>
      <c r="F172" s="7">
        <v>9789.2883593021506</v>
      </c>
      <c r="G172" s="8">
        <f t="shared" si="12"/>
        <v>100</v>
      </c>
      <c r="H172" s="9">
        <f t="shared" si="12"/>
        <v>27.5</v>
      </c>
      <c r="I172" s="9">
        <f t="shared" si="12"/>
        <v>36.200000000000003</v>
      </c>
      <c r="J172" s="9">
        <f t="shared" si="12"/>
        <v>33.1</v>
      </c>
      <c r="K172" s="9">
        <f t="shared" si="12"/>
        <v>3.2</v>
      </c>
    </row>
    <row r="173" spans="1:11" ht="12.5" customHeight="1" x14ac:dyDescent="0.3">
      <c r="A173" s="4" t="s">
        <v>27</v>
      </c>
      <c r="B173" s="6">
        <v>332047</v>
      </c>
      <c r="C173" s="7">
        <v>98350.381648296694</v>
      </c>
      <c r="D173" s="7">
        <v>115326.56597597001</v>
      </c>
      <c r="E173" s="7">
        <v>100220.20450078</v>
      </c>
      <c r="F173" s="7">
        <v>18149.847874953099</v>
      </c>
      <c r="G173" s="8">
        <f t="shared" si="12"/>
        <v>100</v>
      </c>
      <c r="H173" s="9">
        <f t="shared" si="12"/>
        <v>29.6</v>
      </c>
      <c r="I173" s="9">
        <f t="shared" si="12"/>
        <v>34.700000000000003</v>
      </c>
      <c r="J173" s="9">
        <f t="shared" si="12"/>
        <v>30.2</v>
      </c>
      <c r="K173" s="9">
        <f t="shared" si="12"/>
        <v>5.5</v>
      </c>
    </row>
    <row r="174" spans="1:11" ht="12.5" customHeight="1" x14ac:dyDescent="0.3">
      <c r="A174" s="4" t="s">
        <v>28</v>
      </c>
      <c r="B174" s="6">
        <v>265338</v>
      </c>
      <c r="C174" s="7">
        <v>79268.403814463803</v>
      </c>
      <c r="D174" s="7">
        <v>87254.877988563705</v>
      </c>
      <c r="E174" s="7">
        <v>72834.3253461446</v>
      </c>
      <c r="F174" s="7">
        <v>25980.392850827899</v>
      </c>
      <c r="G174" s="8">
        <f t="shared" si="12"/>
        <v>100</v>
      </c>
      <c r="H174" s="9">
        <f t="shared" si="12"/>
        <v>29.9</v>
      </c>
      <c r="I174" s="9">
        <f t="shared" si="12"/>
        <v>32.9</v>
      </c>
      <c r="J174" s="9">
        <f t="shared" si="12"/>
        <v>27.4</v>
      </c>
      <c r="K174" s="9">
        <f t="shared" si="12"/>
        <v>9.8000000000000007</v>
      </c>
    </row>
    <row r="175" spans="1:11" ht="12.5" customHeight="1" x14ac:dyDescent="0.3">
      <c r="A175" s="4" t="s">
        <v>34</v>
      </c>
      <c r="B175" s="6">
        <v>211427</v>
      </c>
      <c r="C175" s="7">
        <v>63081.294591258003</v>
      </c>
      <c r="D175" s="7">
        <v>67042.593174001406</v>
      </c>
      <c r="E175" s="7">
        <v>43713.723299200603</v>
      </c>
      <c r="F175" s="7">
        <v>37589.388935539901</v>
      </c>
      <c r="G175" s="8">
        <f t="shared" si="12"/>
        <v>100</v>
      </c>
      <c r="H175" s="9">
        <f t="shared" si="12"/>
        <v>29.8</v>
      </c>
      <c r="I175" s="9">
        <f t="shared" si="12"/>
        <v>31.7</v>
      </c>
      <c r="J175" s="9">
        <f t="shared" si="12"/>
        <v>20.7</v>
      </c>
      <c r="K175" s="9">
        <f t="shared" si="12"/>
        <v>17.8</v>
      </c>
    </row>
    <row r="176" spans="1:11" ht="12.5" customHeight="1" x14ac:dyDescent="0.3">
      <c r="A176" s="4" t="s">
        <v>35</v>
      </c>
      <c r="B176" s="6">
        <v>136681</v>
      </c>
      <c r="C176" s="7">
        <v>41254.610560914603</v>
      </c>
      <c r="D176" s="7">
        <v>35684.872874211302</v>
      </c>
      <c r="E176" s="7">
        <v>17275.975808189702</v>
      </c>
      <c r="F176" s="7">
        <v>42465.540756684299</v>
      </c>
      <c r="G176" s="8">
        <f t="shared" si="12"/>
        <v>100</v>
      </c>
      <c r="H176" s="9">
        <f t="shared" si="12"/>
        <v>30.2</v>
      </c>
      <c r="I176" s="9">
        <f t="shared" si="12"/>
        <v>26.1</v>
      </c>
      <c r="J176" s="9">
        <f t="shared" si="12"/>
        <v>12.6</v>
      </c>
      <c r="K176" s="9">
        <f t="shared" si="12"/>
        <v>31.1</v>
      </c>
    </row>
    <row r="177" spans="1:11" ht="12.5" customHeight="1" x14ac:dyDescent="0.3">
      <c r="A177" s="4" t="s">
        <v>36</v>
      </c>
      <c r="B177" s="6">
        <v>95217</v>
      </c>
      <c r="C177" s="7">
        <v>19738.6538349412</v>
      </c>
      <c r="D177" s="7">
        <v>15643.2548509192</v>
      </c>
      <c r="E177" s="7">
        <v>10960.072144518201</v>
      </c>
      <c r="F177" s="7">
        <v>48875.019169621402</v>
      </c>
      <c r="G177" s="8">
        <f t="shared" si="12"/>
        <v>100</v>
      </c>
      <c r="H177" s="9">
        <f t="shared" si="12"/>
        <v>20.7</v>
      </c>
      <c r="I177" s="9">
        <f t="shared" si="12"/>
        <v>16.399999999999999</v>
      </c>
      <c r="J177" s="9">
        <f t="shared" si="12"/>
        <v>11.5</v>
      </c>
      <c r="K177" s="9">
        <f t="shared" si="12"/>
        <v>51.3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1627831</v>
      </c>
      <c r="C179" s="7">
        <v>460112.13126529398</v>
      </c>
      <c r="D179" s="7">
        <v>535333.98915482196</v>
      </c>
      <c r="E179" s="7">
        <v>443337.49155065999</v>
      </c>
      <c r="F179" s="7">
        <v>189047.38802922401</v>
      </c>
      <c r="G179" s="8">
        <f t="shared" ref="G179:K180" si="13">ROUND(B179/$B179%,1)</f>
        <v>100</v>
      </c>
      <c r="H179" s="9">
        <f t="shared" si="13"/>
        <v>28.3</v>
      </c>
      <c r="I179" s="9">
        <f t="shared" si="13"/>
        <v>32.9</v>
      </c>
      <c r="J179" s="9">
        <f t="shared" si="13"/>
        <v>27.2</v>
      </c>
      <c r="K179" s="9">
        <f t="shared" si="13"/>
        <v>11.6</v>
      </c>
    </row>
    <row r="180" spans="1:11" ht="12.75" customHeight="1" x14ac:dyDescent="0.3">
      <c r="A180" s="14" t="s">
        <v>32</v>
      </c>
      <c r="B180" s="6">
        <v>1040710</v>
      </c>
      <c r="C180" s="7">
        <v>301693.34444987401</v>
      </c>
      <c r="D180" s="7">
        <v>320952.16486366501</v>
      </c>
      <c r="E180" s="7">
        <v>245004.301098834</v>
      </c>
      <c r="F180" s="7">
        <v>173060.18958762701</v>
      </c>
      <c r="G180" s="15">
        <f t="shared" si="13"/>
        <v>100</v>
      </c>
      <c r="H180" s="16">
        <f t="shared" si="13"/>
        <v>29</v>
      </c>
      <c r="I180" s="16">
        <f t="shared" si="13"/>
        <v>30.8</v>
      </c>
      <c r="J180" s="16">
        <f t="shared" si="13"/>
        <v>23.5</v>
      </c>
      <c r="K180" s="16">
        <f t="shared" si="13"/>
        <v>16.600000000000001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4668.0879999999997</v>
      </c>
      <c r="C231" s="27">
        <f>C8/1000</f>
        <v>999.82500000000005</v>
      </c>
      <c r="D231" s="27">
        <f>D8/1000</f>
        <v>1469.2380000000001</v>
      </c>
      <c r="E231" s="27">
        <f>E8/1000</f>
        <v>2008.2352750867301</v>
      </c>
      <c r="F231" s="27">
        <f>F8/1000</f>
        <v>190.78972491326499</v>
      </c>
      <c r="G231" s="27"/>
      <c r="H231" s="28">
        <f>100*C231/SUM($C231:$F231)</f>
        <v>21.418298026943816</v>
      </c>
      <c r="I231" s="28">
        <f t="shared" ref="I231:K237" si="14">100*D231/SUM($C231:$F231)</f>
        <v>31.474085321442136</v>
      </c>
      <c r="J231" s="28">
        <f t="shared" si="14"/>
        <v>43.020510219317458</v>
      </c>
      <c r="K231" s="28">
        <f t="shared" si="14"/>
        <v>4.0871064322965882</v>
      </c>
    </row>
    <row r="232" spans="1:11" x14ac:dyDescent="0.2">
      <c r="A232" s="1">
        <v>2025</v>
      </c>
      <c r="B232" s="27">
        <f>B31/1000</f>
        <v>4516.4369999999999</v>
      </c>
      <c r="C232" s="27">
        <f>C31/1000</f>
        <v>1042.9728940280099</v>
      </c>
      <c r="D232" s="27">
        <f>D31/1000</f>
        <v>1426.9540232440602</v>
      </c>
      <c r="E232" s="27">
        <f>E31/1000</f>
        <v>1844.1670777884001</v>
      </c>
      <c r="F232" s="27">
        <f>F31/1000</f>
        <v>202.343004939531</v>
      </c>
      <c r="G232" s="27"/>
      <c r="H232" s="28">
        <f t="shared" ref="H232:K253" si="15">100*C232/SUM($C232:$F232)</f>
        <v>23.092825030616162</v>
      </c>
      <c r="I232" s="28">
        <f t="shared" si="14"/>
        <v>31.594684554308184</v>
      </c>
      <c r="J232" s="28">
        <f t="shared" si="14"/>
        <v>40.832343676849689</v>
      </c>
      <c r="K232" s="28">
        <f t="shared" si="14"/>
        <v>4.4801467382259723</v>
      </c>
    </row>
    <row r="233" spans="1:11" x14ac:dyDescent="0.2">
      <c r="A233" s="1">
        <v>2030</v>
      </c>
      <c r="B233" s="27">
        <f>B54/1000</f>
        <v>4361.51</v>
      </c>
      <c r="C233" s="27">
        <f>C54/1000</f>
        <v>1061.5189395385</v>
      </c>
      <c r="D233" s="27">
        <f>D54/1000</f>
        <v>1373.0550041988499</v>
      </c>
      <c r="E233" s="27">
        <f>E54/1000</f>
        <v>1712.3670252253598</v>
      </c>
      <c r="F233" s="27">
        <f>F54/1000</f>
        <v>214.56903103728499</v>
      </c>
      <c r="G233" s="27"/>
      <c r="H233" s="28">
        <f t="shared" si="15"/>
        <v>24.338335565859101</v>
      </c>
      <c r="I233" s="28">
        <f t="shared" si="14"/>
        <v>31.481184365021551</v>
      </c>
      <c r="J233" s="28">
        <f t="shared" si="14"/>
        <v>39.260875825697106</v>
      </c>
      <c r="K233" s="28">
        <f t="shared" si="14"/>
        <v>4.9196042434222376</v>
      </c>
    </row>
    <row r="234" spans="1:11" x14ac:dyDescent="0.2">
      <c r="A234" s="1">
        <v>2035</v>
      </c>
      <c r="B234" s="27">
        <f>B84/1000</f>
        <v>4170.6729999999998</v>
      </c>
      <c r="C234" s="27">
        <f>C84/1000</f>
        <v>1053.5820727574699</v>
      </c>
      <c r="D234" s="27">
        <f>D84/1000</f>
        <v>1310.4318341190001</v>
      </c>
      <c r="E234" s="27">
        <f>E84/1000</f>
        <v>1581.55618119122</v>
      </c>
      <c r="F234" s="27">
        <f>F84/1000</f>
        <v>225.1029119323</v>
      </c>
      <c r="G234" s="27"/>
      <c r="H234" s="28">
        <f t="shared" si="15"/>
        <v>25.261680135495453</v>
      </c>
      <c r="I234" s="28">
        <f t="shared" si="14"/>
        <v>31.420152913426755</v>
      </c>
      <c r="J234" s="28">
        <f t="shared" si="14"/>
        <v>37.9208866576503</v>
      </c>
      <c r="K234" s="28">
        <f t="shared" si="14"/>
        <v>5.3972802934274764</v>
      </c>
    </row>
    <row r="235" spans="1:11" x14ac:dyDescent="0.2">
      <c r="A235" s="1">
        <v>2040</v>
      </c>
      <c r="B235" s="27">
        <f>B107/1000</f>
        <v>3948.1120000000001</v>
      </c>
      <c r="C235" s="27">
        <f>C107/1000</f>
        <v>1022.0374323583701</v>
      </c>
      <c r="D235" s="27">
        <f>D107/1000</f>
        <v>1241.47550681338</v>
      </c>
      <c r="E235" s="27">
        <f>E107/1000</f>
        <v>1452.8651846085199</v>
      </c>
      <c r="F235" s="27">
        <f>F107/1000</f>
        <v>231.733876219736</v>
      </c>
      <c r="G235" s="27"/>
      <c r="H235" s="28">
        <f t="shared" si="15"/>
        <v>25.886738581842881</v>
      </c>
      <c r="I235" s="28">
        <f t="shared" si="14"/>
        <v>31.444789479462035</v>
      </c>
      <c r="J235" s="28">
        <f t="shared" si="14"/>
        <v>36.798986062414592</v>
      </c>
      <c r="K235" s="28">
        <f t="shared" si="14"/>
        <v>5.8694858762805024</v>
      </c>
    </row>
    <row r="236" spans="1:11" x14ac:dyDescent="0.2">
      <c r="A236" s="1">
        <v>2045</v>
      </c>
      <c r="B236" s="27">
        <f>B130/1000</f>
        <v>3716.6930000000002</v>
      </c>
      <c r="C236" s="27">
        <f>C130/1000</f>
        <v>971.77617538366803</v>
      </c>
      <c r="D236" s="27">
        <f>D130/1000</f>
        <v>1168.1384887378599</v>
      </c>
      <c r="E236" s="27">
        <f>E130/1000</f>
        <v>1346.3238806181</v>
      </c>
      <c r="F236" s="27">
        <f>F130/1000</f>
        <v>230.45445526037301</v>
      </c>
      <c r="G236" s="27"/>
      <c r="H236" s="28">
        <f t="shared" si="15"/>
        <v>26.146258929205821</v>
      </c>
      <c r="I236" s="28">
        <f t="shared" si="14"/>
        <v>31.429512438553832</v>
      </c>
      <c r="J236" s="28">
        <f t="shared" si="14"/>
        <v>36.22370426123706</v>
      </c>
      <c r="K236" s="28">
        <f t="shared" si="14"/>
        <v>6.2005243710032794</v>
      </c>
    </row>
    <row r="237" spans="1:11" x14ac:dyDescent="0.2">
      <c r="A237" s="1">
        <v>2050</v>
      </c>
      <c r="B237" s="27">
        <f>B160/1000</f>
        <v>3495.107</v>
      </c>
      <c r="C237" s="27">
        <f>C160/1000</f>
        <v>920.06450412138395</v>
      </c>
      <c r="D237" s="27">
        <f>D160/1000</f>
        <v>1095.0241555954899</v>
      </c>
      <c r="E237" s="27">
        <f>E160/1000</f>
        <v>1255.8803435377999</v>
      </c>
      <c r="F237" s="27">
        <f>F160/1000</f>
        <v>224.13799674531799</v>
      </c>
      <c r="G237" s="27"/>
      <c r="H237" s="28">
        <f t="shared" si="15"/>
        <v>26.324358714093336</v>
      </c>
      <c r="I237" s="28">
        <f t="shared" si="14"/>
        <v>31.330204070876583</v>
      </c>
      <c r="J237" s="28">
        <f t="shared" si="14"/>
        <v>35.932529205480776</v>
      </c>
      <c r="K237" s="28">
        <f t="shared" si="14"/>
        <v>6.412908009549307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1679.288</v>
      </c>
      <c r="C239" s="27">
        <f>C27/1000</f>
        <v>376.68773303640302</v>
      </c>
      <c r="D239" s="27">
        <f>D27/1000</f>
        <v>608.09225503754806</v>
      </c>
      <c r="E239" s="27">
        <f>E27/1000</f>
        <v>555.90475606293694</v>
      </c>
      <c r="F239" s="27">
        <f>F27/1000</f>
        <v>138.603255863112</v>
      </c>
      <c r="G239" s="27"/>
      <c r="H239" s="28">
        <f t="shared" si="15"/>
        <v>22.431395510264053</v>
      </c>
      <c r="I239" s="28">
        <f t="shared" si="15"/>
        <v>36.211314261612543</v>
      </c>
      <c r="J239" s="28">
        <f t="shared" si="15"/>
        <v>33.103598433558567</v>
      </c>
      <c r="K239" s="28">
        <f t="shared" si="15"/>
        <v>8.2536917945648387</v>
      </c>
    </row>
    <row r="240" spans="1:11" x14ac:dyDescent="0.2">
      <c r="A240" s="1">
        <v>2025</v>
      </c>
      <c r="B240" s="27">
        <f>B50/1000</f>
        <v>1687.654</v>
      </c>
      <c r="C240" s="27">
        <f>C50/1000</f>
        <v>400.45504601624282</v>
      </c>
      <c r="D240" s="27">
        <f>D50/1000</f>
        <v>606.91254946442905</v>
      </c>
      <c r="E240" s="27">
        <f>E50/1000</f>
        <v>531.21336089063152</v>
      </c>
      <c r="F240" s="27">
        <f>F50/1000</f>
        <v>149.07304362869661</v>
      </c>
      <c r="G240" s="27"/>
      <c r="H240" s="28">
        <f t="shared" si="15"/>
        <v>23.728503947861519</v>
      </c>
      <c r="I240" s="28">
        <f t="shared" si="15"/>
        <v>35.961906259483818</v>
      </c>
      <c r="J240" s="28">
        <f t="shared" si="15"/>
        <v>31.476437758606416</v>
      </c>
      <c r="K240" s="28">
        <f t="shared" si="15"/>
        <v>8.833152034048247</v>
      </c>
    </row>
    <row r="241" spans="1:11" x14ac:dyDescent="0.2">
      <c r="A241" s="1">
        <v>2030</v>
      </c>
      <c r="B241" s="27">
        <f>B73/1000</f>
        <v>1691.4839999999999</v>
      </c>
      <c r="C241" s="27">
        <f>C73/1000</f>
        <v>423.77453367075498</v>
      </c>
      <c r="D241" s="27">
        <f>D73/1000</f>
        <v>595.78015416300002</v>
      </c>
      <c r="E241" s="27">
        <f>E73/1000</f>
        <v>508.03286589400801</v>
      </c>
      <c r="F241" s="27">
        <f>F73/1000</f>
        <v>163.896446272237</v>
      </c>
      <c r="G241" s="27"/>
      <c r="H241" s="28">
        <f t="shared" si="15"/>
        <v>25.053416625327522</v>
      </c>
      <c r="I241" s="28">
        <f t="shared" si="15"/>
        <v>35.222334598671942</v>
      </c>
      <c r="J241" s="28">
        <f t="shared" si="15"/>
        <v>30.034742622100357</v>
      </c>
      <c r="K241" s="28">
        <f t="shared" si="15"/>
        <v>9.6895061539001848</v>
      </c>
    </row>
    <row r="242" spans="1:11" x14ac:dyDescent="0.2">
      <c r="A242" s="1">
        <v>2035</v>
      </c>
      <c r="B242" s="27">
        <f>B103/1000</f>
        <v>1686.825</v>
      </c>
      <c r="C242" s="27">
        <f>C103/1000</f>
        <v>443.44485823795299</v>
      </c>
      <c r="D242" s="27">
        <f>D103/1000</f>
        <v>579.71924115917</v>
      </c>
      <c r="E242" s="27">
        <f>E103/1000</f>
        <v>485.41029324751202</v>
      </c>
      <c r="F242" s="27">
        <f>F103/1000</f>
        <v>178.25060735536502</v>
      </c>
      <c r="G242" s="27"/>
      <c r="H242" s="28">
        <f t="shared" si="15"/>
        <v>26.28872931323362</v>
      </c>
      <c r="I242" s="28">
        <f t="shared" si="15"/>
        <v>34.367479801352836</v>
      </c>
      <c r="J242" s="28">
        <f t="shared" si="15"/>
        <v>28.77656504068365</v>
      </c>
      <c r="K242" s="28">
        <f t="shared" si="15"/>
        <v>10.567225844729894</v>
      </c>
    </row>
    <row r="243" spans="1:11" x14ac:dyDescent="0.2">
      <c r="A243" s="1">
        <v>2040</v>
      </c>
      <c r="B243" s="27">
        <f>B126/1000</f>
        <v>1713.2619999999999</v>
      </c>
      <c r="C243" s="27">
        <f>C126/1000</f>
        <v>466.73815560226302</v>
      </c>
      <c r="D243" s="27">
        <f>D126/1000</f>
        <v>577.85387366894702</v>
      </c>
      <c r="E243" s="27">
        <f>E126/1000</f>
        <v>478.49331661546501</v>
      </c>
      <c r="F243" s="27">
        <f>F126/1000</f>
        <v>190.17665411332499</v>
      </c>
      <c r="G243" s="27"/>
      <c r="H243" s="28">
        <f t="shared" si="15"/>
        <v>27.242660819084474</v>
      </c>
      <c r="I243" s="28">
        <f t="shared" si="15"/>
        <v>33.728284037639725</v>
      </c>
      <c r="J243" s="28">
        <f t="shared" si="15"/>
        <v>27.92878827730172</v>
      </c>
      <c r="K243" s="28">
        <f t="shared" si="15"/>
        <v>11.100266865974088</v>
      </c>
    </row>
    <row r="244" spans="1:11" x14ac:dyDescent="0.2">
      <c r="A244" s="1">
        <v>2045</v>
      </c>
      <c r="B244" s="27">
        <f>B149/1000</f>
        <v>1687.8119999999999</v>
      </c>
      <c r="C244" s="27">
        <f>C149/1000</f>
        <v>469.43274737408905</v>
      </c>
      <c r="D244" s="27">
        <f>D149/1000</f>
        <v>561.31032315578</v>
      </c>
      <c r="E244" s="27">
        <f>E149/1000</f>
        <v>464.36988251857196</v>
      </c>
      <c r="F244" s="27">
        <f>F149/1000</f>
        <v>192.69904695155802</v>
      </c>
      <c r="G244" s="27"/>
      <c r="H244" s="28">
        <f t="shared" si="15"/>
        <v>27.813094549279732</v>
      </c>
      <c r="I244" s="28">
        <f t="shared" si="15"/>
        <v>33.256685173217171</v>
      </c>
      <c r="J244" s="28">
        <f t="shared" si="15"/>
        <v>27.513128388622203</v>
      </c>
      <c r="K244" s="28">
        <f t="shared" si="15"/>
        <v>11.417091888880877</v>
      </c>
    </row>
    <row r="245" spans="1:11" x14ac:dyDescent="0.2">
      <c r="A245" s="1">
        <v>2050</v>
      </c>
      <c r="B245" s="27">
        <f>B179/1000</f>
        <v>1627.8309999999999</v>
      </c>
      <c r="C245" s="27">
        <f>C179/1000</f>
        <v>460.11213126529395</v>
      </c>
      <c r="D245" s="27">
        <f>D179/1000</f>
        <v>535.33398915482201</v>
      </c>
      <c r="E245" s="27">
        <f>E179/1000</f>
        <v>443.33749155065999</v>
      </c>
      <c r="F245" s="27">
        <f>F179/1000</f>
        <v>189.04738802922401</v>
      </c>
      <c r="G245" s="27"/>
      <c r="H245" s="28">
        <f t="shared" si="15"/>
        <v>28.265350104850807</v>
      </c>
      <c r="I245" s="28">
        <f t="shared" si="15"/>
        <v>32.886337043269357</v>
      </c>
      <c r="J245" s="28">
        <f t="shared" si="15"/>
        <v>27.234859856499845</v>
      </c>
      <c r="K245" s="28">
        <f t="shared" si="15"/>
        <v>11.613452995379989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855.52499999999998</v>
      </c>
      <c r="C247" s="27">
        <f>C28/1000</f>
        <v>211.051586289889</v>
      </c>
      <c r="D247" s="27">
        <f>D28/1000</f>
        <v>282.62782780373703</v>
      </c>
      <c r="E247" s="27">
        <f>E28/1000</f>
        <v>241.99336990967399</v>
      </c>
      <c r="F247" s="27">
        <f>F28/1000</f>
        <v>119.85221599670099</v>
      </c>
      <c r="G247" s="27"/>
      <c r="H247" s="28">
        <f t="shared" si="15"/>
        <v>24.669248273269481</v>
      </c>
      <c r="I247" s="28">
        <f t="shared" si="15"/>
        <v>33.035601274508245</v>
      </c>
      <c r="J247" s="28">
        <f t="shared" si="15"/>
        <v>28.285949552575751</v>
      </c>
      <c r="K247" s="28">
        <f t="shared" si="15"/>
        <v>14.009200899646514</v>
      </c>
    </row>
    <row r="248" spans="1:11" x14ac:dyDescent="0.2">
      <c r="A248" s="1">
        <v>2025</v>
      </c>
      <c r="B248" s="27">
        <f>B51/1000</f>
        <v>984.60599999999999</v>
      </c>
      <c r="C248" s="27">
        <f>C51/1000</f>
        <v>251.56282614813358</v>
      </c>
      <c r="D248" s="27">
        <f>D51/1000</f>
        <v>331.50878010374885</v>
      </c>
      <c r="E248" s="27">
        <f>E51/1000</f>
        <v>268.98421033389548</v>
      </c>
      <c r="F248" s="27">
        <f>F51/1000</f>
        <v>132.55018341422203</v>
      </c>
      <c r="G248" s="27"/>
      <c r="H248" s="28">
        <f t="shared" si="15"/>
        <v>25.549593050228577</v>
      </c>
      <c r="I248" s="28">
        <f t="shared" si="15"/>
        <v>33.669181388672108</v>
      </c>
      <c r="J248" s="28">
        <f t="shared" si="15"/>
        <v>27.318969245961885</v>
      </c>
      <c r="K248" s="28">
        <f t="shared" si="15"/>
        <v>13.462256315137429</v>
      </c>
    </row>
    <row r="249" spans="1:11" x14ac:dyDescent="0.2">
      <c r="A249" s="1">
        <v>2030</v>
      </c>
      <c r="B249" s="27">
        <f>B74/1000</f>
        <v>1056.1690000000001</v>
      </c>
      <c r="C249" s="27">
        <f>C74/1000</f>
        <v>279.07452073878602</v>
      </c>
      <c r="D249" s="27">
        <f>D74/1000</f>
        <v>352.16404720089201</v>
      </c>
      <c r="E249" s="27">
        <f>E74/1000</f>
        <v>276.21482720958301</v>
      </c>
      <c r="F249" s="27">
        <f>F74/1000</f>
        <v>148.715604850739</v>
      </c>
      <c r="G249" s="27"/>
      <c r="H249" s="28">
        <f t="shared" si="15"/>
        <v>26.423282707482041</v>
      </c>
      <c r="I249" s="28">
        <f t="shared" si="15"/>
        <v>33.343531878032017</v>
      </c>
      <c r="J249" s="28">
        <f t="shared" si="15"/>
        <v>26.152521728017295</v>
      </c>
      <c r="K249" s="28">
        <f t="shared" si="15"/>
        <v>14.080663686468641</v>
      </c>
    </row>
    <row r="250" spans="1:11" x14ac:dyDescent="0.2">
      <c r="A250" s="1">
        <v>2035</v>
      </c>
      <c r="B250" s="27">
        <f>B104/1000</f>
        <v>1047.068</v>
      </c>
      <c r="C250" s="27">
        <f>C104/1000</f>
        <v>284.58309785895898</v>
      </c>
      <c r="D250" s="27">
        <f>D104/1000</f>
        <v>342.161643503986</v>
      </c>
      <c r="E250" s="27">
        <f>E104/1000</f>
        <v>258.42061478282102</v>
      </c>
      <c r="F250" s="27">
        <f>F104/1000</f>
        <v>161.90264385423501</v>
      </c>
      <c r="G250" s="27"/>
      <c r="H250" s="28">
        <f t="shared" si="15"/>
        <v>27.17904642859477</v>
      </c>
      <c r="I250" s="28">
        <f t="shared" si="15"/>
        <v>32.67807281895594</v>
      </c>
      <c r="J250" s="28">
        <f t="shared" si="15"/>
        <v>24.680404212794276</v>
      </c>
      <c r="K250" s="28">
        <f t="shared" si="15"/>
        <v>15.462476539655002</v>
      </c>
    </row>
    <row r="251" spans="1:11" x14ac:dyDescent="0.2">
      <c r="A251" s="1">
        <v>2040</v>
      </c>
      <c r="B251" s="27">
        <f>B127/1000</f>
        <v>1028.3209999999999</v>
      </c>
      <c r="C251" s="27">
        <f>C127/1000</f>
        <v>286.733760662316</v>
      </c>
      <c r="D251" s="27">
        <f>D127/1000</f>
        <v>326.96095584490695</v>
      </c>
      <c r="E251" s="27">
        <f>E127/1000</f>
        <v>242.70086206422701</v>
      </c>
      <c r="F251" s="27">
        <f>F127/1000</f>
        <v>171.92542142855001</v>
      </c>
      <c r="G251" s="27"/>
      <c r="H251" s="28">
        <f t="shared" si="15"/>
        <v>27.883682299818446</v>
      </c>
      <c r="I251" s="28">
        <f t="shared" si="15"/>
        <v>31.795612055467792</v>
      </c>
      <c r="J251" s="28">
        <f t="shared" si="15"/>
        <v>23.601663494592351</v>
      </c>
      <c r="K251" s="28">
        <f t="shared" si="15"/>
        <v>16.719042150121414</v>
      </c>
    </row>
    <row r="252" spans="1:11" x14ac:dyDescent="0.2">
      <c r="A252" s="1">
        <v>2045</v>
      </c>
      <c r="B252" s="27">
        <f>B150/1000</f>
        <v>1010.419</v>
      </c>
      <c r="C252" s="27">
        <f>C150/1000</f>
        <v>287.73900575973801</v>
      </c>
      <c r="D252" s="27">
        <f>D150/1000</f>
        <v>313.116619951058</v>
      </c>
      <c r="E252" s="27">
        <f>E150/1000</f>
        <v>235.39687812119999</v>
      </c>
      <c r="F252" s="27">
        <f>F150/1000</f>
        <v>174.16649616800399</v>
      </c>
      <c r="G252" s="27"/>
      <c r="H252" s="28">
        <f t="shared" si="15"/>
        <v>28.477196663932293</v>
      </c>
      <c r="I252" s="28">
        <f t="shared" si="15"/>
        <v>30.988789794239619</v>
      </c>
      <c r="J252" s="28">
        <f t="shared" si="15"/>
        <v>23.296956819022604</v>
      </c>
      <c r="K252" s="28">
        <f t="shared" si="15"/>
        <v>17.237056722805491</v>
      </c>
    </row>
    <row r="253" spans="1:11" x14ac:dyDescent="0.2">
      <c r="A253" s="1">
        <v>2050</v>
      </c>
      <c r="B253" s="27">
        <f>B180/1000</f>
        <v>1040.71</v>
      </c>
      <c r="C253" s="27">
        <f>C180/1000</f>
        <v>301.69334444987402</v>
      </c>
      <c r="D253" s="27">
        <f>D180/1000</f>
        <v>320.95216486366502</v>
      </c>
      <c r="E253" s="27">
        <f>E180/1000</f>
        <v>245.00430109883399</v>
      </c>
      <c r="F253" s="27">
        <f>F180/1000</f>
        <v>173.06018958762701</v>
      </c>
      <c r="G253" s="27"/>
      <c r="H253" s="28">
        <f t="shared" si="15"/>
        <v>28.98918473444802</v>
      </c>
      <c r="I253" s="28">
        <f t="shared" si="15"/>
        <v>30.839731035895205</v>
      </c>
      <c r="J253" s="28">
        <f t="shared" si="15"/>
        <v>23.542033909430483</v>
      </c>
      <c r="K253" s="28">
        <f t="shared" si="15"/>
        <v>16.629050320226288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4668.0879999999997</v>
      </c>
      <c r="C257" s="27">
        <f>SUM(B9:B18)/1000</f>
        <v>2988.8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4516.4369999999999</v>
      </c>
      <c r="C258" s="27">
        <f>SUM(B32:B41)/1000</f>
        <v>2828.7829999999999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4361.51</v>
      </c>
      <c r="C259" s="27">
        <f>SUM(B55:B64)/1000</f>
        <v>2670.0259999999998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4170.6729999999998</v>
      </c>
      <c r="C260" s="27">
        <f>SUM(B85:B94)/1000</f>
        <v>2483.848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3948.1120000000001</v>
      </c>
      <c r="C261" s="27">
        <f>SUM(B108:B117)/1000</f>
        <v>2234.85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3716.6930000000002</v>
      </c>
      <c r="C262" s="27">
        <f>SUM(B131:B140)/1000</f>
        <v>2028.8810000000001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3495.107</v>
      </c>
      <c r="C263" s="27">
        <f>SUM(B161:B170)/1000</f>
        <v>1867.2760000000001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F933C-59CB-4ADC-B85F-BC276711E076}">
  <sheetPr codeName="Sheet24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78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717251</v>
      </c>
      <c r="C8" s="7">
        <v>110192</v>
      </c>
      <c r="D8" s="7">
        <v>227865</v>
      </c>
      <c r="E8" s="7">
        <v>359189.248210444</v>
      </c>
      <c r="F8" s="7">
        <v>20004.7517895561</v>
      </c>
      <c r="G8" s="8">
        <f t="shared" ref="G8:K23" si="0">ROUND(B8/$B8%,1)</f>
        <v>100</v>
      </c>
      <c r="H8" s="9">
        <f t="shared" si="0"/>
        <v>15.4</v>
      </c>
      <c r="I8" s="9">
        <f t="shared" si="0"/>
        <v>31.8</v>
      </c>
      <c r="J8" s="9">
        <f t="shared" si="0"/>
        <v>50.1</v>
      </c>
      <c r="K8" s="9">
        <f t="shared" si="0"/>
        <v>2.8</v>
      </c>
    </row>
    <row r="9" spans="1:11" ht="12.5" customHeight="1" x14ac:dyDescent="0.3">
      <c r="A9" s="4" t="s">
        <v>15</v>
      </c>
      <c r="B9" s="6">
        <v>39905</v>
      </c>
      <c r="C9" s="7">
        <v>2851.8759393692899</v>
      </c>
      <c r="D9" s="7">
        <v>44.261617851558299</v>
      </c>
      <c r="E9" s="7">
        <v>34676.621696738701</v>
      </c>
      <c r="F9" s="7">
        <v>2332.2407460404902</v>
      </c>
      <c r="G9" s="8">
        <f t="shared" si="0"/>
        <v>100</v>
      </c>
      <c r="H9" s="9">
        <f t="shared" si="0"/>
        <v>7.1</v>
      </c>
      <c r="I9" s="9">
        <f t="shared" si="0"/>
        <v>0.1</v>
      </c>
      <c r="J9" s="9">
        <f t="shared" si="0"/>
        <v>86.9</v>
      </c>
      <c r="K9" s="9">
        <f t="shared" si="0"/>
        <v>5.8</v>
      </c>
    </row>
    <row r="10" spans="1:11" ht="12.5" customHeight="1" x14ac:dyDescent="0.3">
      <c r="A10" s="4" t="s">
        <v>16</v>
      </c>
      <c r="B10" s="6">
        <v>38240</v>
      </c>
      <c r="C10" s="7">
        <v>10528.5357283791</v>
      </c>
      <c r="D10" s="7">
        <v>1088.6243676978099</v>
      </c>
      <c r="E10" s="7">
        <v>25746.2855649948</v>
      </c>
      <c r="F10" s="7">
        <v>876.55433892829899</v>
      </c>
      <c r="G10" s="8">
        <f t="shared" si="0"/>
        <v>100</v>
      </c>
      <c r="H10" s="9">
        <f t="shared" si="0"/>
        <v>27.5</v>
      </c>
      <c r="I10" s="9">
        <f t="shared" si="0"/>
        <v>2.8</v>
      </c>
      <c r="J10" s="9">
        <f t="shared" si="0"/>
        <v>67.3</v>
      </c>
      <c r="K10" s="9">
        <f t="shared" si="0"/>
        <v>2.2999999999999998</v>
      </c>
    </row>
    <row r="11" spans="1:11" ht="12.5" customHeight="1" x14ac:dyDescent="0.3">
      <c r="A11" s="4" t="s">
        <v>17</v>
      </c>
      <c r="B11" s="6">
        <v>35365</v>
      </c>
      <c r="C11" s="7">
        <v>7717.1261580131904</v>
      </c>
      <c r="D11" s="7">
        <v>4728.6274345543097</v>
      </c>
      <c r="E11" s="7">
        <v>22680.5165464938</v>
      </c>
      <c r="F11" s="7">
        <v>238.72986093871</v>
      </c>
      <c r="G11" s="8">
        <f t="shared" si="0"/>
        <v>100</v>
      </c>
      <c r="H11" s="9">
        <f t="shared" si="0"/>
        <v>21.8</v>
      </c>
      <c r="I11" s="9">
        <f t="shared" si="0"/>
        <v>13.4</v>
      </c>
      <c r="J11" s="9">
        <f t="shared" si="0"/>
        <v>64.099999999999994</v>
      </c>
      <c r="K11" s="9">
        <f t="shared" si="0"/>
        <v>0.7</v>
      </c>
    </row>
    <row r="12" spans="1:11" ht="12.5" customHeight="1" x14ac:dyDescent="0.3">
      <c r="A12" s="4" t="s">
        <v>18</v>
      </c>
      <c r="B12" s="6">
        <v>37742</v>
      </c>
      <c r="C12" s="7">
        <v>4942.8855081210704</v>
      </c>
      <c r="D12" s="7">
        <v>9309.7925999487597</v>
      </c>
      <c r="E12" s="7">
        <v>23257.973628831402</v>
      </c>
      <c r="F12" s="7">
        <v>231.34826309877801</v>
      </c>
      <c r="G12" s="8">
        <f t="shared" si="0"/>
        <v>100</v>
      </c>
      <c r="H12" s="9">
        <f t="shared" si="0"/>
        <v>13.1</v>
      </c>
      <c r="I12" s="9">
        <f t="shared" si="0"/>
        <v>24.7</v>
      </c>
      <c r="J12" s="9">
        <f t="shared" si="0"/>
        <v>61.6</v>
      </c>
      <c r="K12" s="9">
        <f t="shared" si="0"/>
        <v>0.6</v>
      </c>
    </row>
    <row r="13" spans="1:11" ht="12.5" customHeight="1" x14ac:dyDescent="0.3">
      <c r="A13" s="4" t="s">
        <v>19</v>
      </c>
      <c r="B13" s="6">
        <v>42752</v>
      </c>
      <c r="C13" s="7">
        <v>4293.7027483177098</v>
      </c>
      <c r="D13" s="7">
        <v>13236.1082246727</v>
      </c>
      <c r="E13" s="7">
        <v>24994.203598077998</v>
      </c>
      <c r="F13" s="7">
        <v>227.985428931527</v>
      </c>
      <c r="G13" s="8">
        <f t="shared" si="0"/>
        <v>100</v>
      </c>
      <c r="H13" s="9">
        <f t="shared" si="0"/>
        <v>10</v>
      </c>
      <c r="I13" s="9">
        <f t="shared" si="0"/>
        <v>31</v>
      </c>
      <c r="J13" s="9">
        <f t="shared" si="0"/>
        <v>58.5</v>
      </c>
      <c r="K13" s="9">
        <f t="shared" si="0"/>
        <v>0.5</v>
      </c>
    </row>
    <row r="14" spans="1:11" ht="12.5" customHeight="1" x14ac:dyDescent="0.3">
      <c r="A14" s="4" t="s">
        <v>20</v>
      </c>
      <c r="B14" s="6">
        <v>49680</v>
      </c>
      <c r="C14" s="7">
        <v>4575.7800474949599</v>
      </c>
      <c r="D14" s="7">
        <v>17195.5206985486</v>
      </c>
      <c r="E14" s="7">
        <v>27639.135766932901</v>
      </c>
      <c r="F14" s="7">
        <v>269.56348702348299</v>
      </c>
      <c r="G14" s="8">
        <f t="shared" si="0"/>
        <v>100</v>
      </c>
      <c r="H14" s="9">
        <f t="shared" si="0"/>
        <v>9.1999999999999993</v>
      </c>
      <c r="I14" s="9">
        <f t="shared" si="0"/>
        <v>34.6</v>
      </c>
      <c r="J14" s="9">
        <f t="shared" si="0"/>
        <v>55.6</v>
      </c>
      <c r="K14" s="9">
        <f t="shared" si="0"/>
        <v>0.5</v>
      </c>
    </row>
    <row r="15" spans="1:11" ht="12.5" customHeight="1" x14ac:dyDescent="0.3">
      <c r="A15" s="4" t="s">
        <v>21</v>
      </c>
      <c r="B15" s="6">
        <v>59451</v>
      </c>
      <c r="C15" s="7">
        <v>6355.0740503858397</v>
      </c>
      <c r="D15" s="7">
        <v>21776.934467654399</v>
      </c>
      <c r="E15" s="7">
        <v>30918.390186062701</v>
      </c>
      <c r="F15" s="7">
        <v>400.60129589701899</v>
      </c>
      <c r="G15" s="8">
        <f t="shared" si="0"/>
        <v>100</v>
      </c>
      <c r="H15" s="9">
        <f t="shared" si="0"/>
        <v>10.7</v>
      </c>
      <c r="I15" s="9">
        <f t="shared" si="0"/>
        <v>36.6</v>
      </c>
      <c r="J15" s="9">
        <f t="shared" si="0"/>
        <v>52</v>
      </c>
      <c r="K15" s="9">
        <f t="shared" si="0"/>
        <v>0.7</v>
      </c>
    </row>
    <row r="16" spans="1:11" ht="12.5" customHeight="1" x14ac:dyDescent="0.3">
      <c r="A16" s="4" t="s">
        <v>22</v>
      </c>
      <c r="B16" s="6">
        <v>57036</v>
      </c>
      <c r="C16" s="7">
        <v>7458.88810807344</v>
      </c>
      <c r="D16" s="7">
        <v>21448.354142613</v>
      </c>
      <c r="E16" s="7">
        <v>27628.545656931601</v>
      </c>
      <c r="F16" s="7">
        <v>500.21209238195098</v>
      </c>
      <c r="G16" s="8">
        <f t="shared" si="0"/>
        <v>100</v>
      </c>
      <c r="H16" s="9">
        <f t="shared" si="0"/>
        <v>13.1</v>
      </c>
      <c r="I16" s="9">
        <f t="shared" si="0"/>
        <v>37.6</v>
      </c>
      <c r="J16" s="9">
        <f t="shared" si="0"/>
        <v>48.4</v>
      </c>
      <c r="K16" s="9">
        <f t="shared" si="0"/>
        <v>0.9</v>
      </c>
    </row>
    <row r="17" spans="1:11" ht="12.5" customHeight="1" x14ac:dyDescent="0.3">
      <c r="A17" s="4" t="s">
        <v>23</v>
      </c>
      <c r="B17" s="6">
        <v>54404</v>
      </c>
      <c r="C17" s="7">
        <v>7697.6923290507602</v>
      </c>
      <c r="D17" s="7">
        <v>21590.451643289802</v>
      </c>
      <c r="E17" s="7">
        <v>24611.021934026601</v>
      </c>
      <c r="F17" s="7">
        <v>504.83409363286103</v>
      </c>
      <c r="G17" s="8">
        <f t="shared" si="0"/>
        <v>100</v>
      </c>
      <c r="H17" s="9">
        <f t="shared" si="0"/>
        <v>14.1</v>
      </c>
      <c r="I17" s="9">
        <f t="shared" si="0"/>
        <v>39.700000000000003</v>
      </c>
      <c r="J17" s="9">
        <f t="shared" si="0"/>
        <v>45.2</v>
      </c>
      <c r="K17" s="9">
        <f t="shared" si="0"/>
        <v>0.9</v>
      </c>
    </row>
    <row r="18" spans="1:11" ht="12.5" customHeight="1" x14ac:dyDescent="0.3">
      <c r="A18" s="4" t="s">
        <v>24</v>
      </c>
      <c r="B18" s="6">
        <v>52868</v>
      </c>
      <c r="C18" s="7">
        <v>7601.8223252001198</v>
      </c>
      <c r="D18" s="7">
        <v>21888.2382819581</v>
      </c>
      <c r="E18" s="7">
        <v>22768.809502634602</v>
      </c>
      <c r="F18" s="7">
        <v>609.12989020714303</v>
      </c>
      <c r="G18" s="8">
        <f t="shared" si="0"/>
        <v>100</v>
      </c>
      <c r="H18" s="9">
        <f t="shared" si="0"/>
        <v>14.4</v>
      </c>
      <c r="I18" s="9">
        <f t="shared" si="0"/>
        <v>41.4</v>
      </c>
      <c r="J18" s="9">
        <f t="shared" si="0"/>
        <v>43.1</v>
      </c>
      <c r="K18" s="9">
        <f t="shared" si="0"/>
        <v>1.2</v>
      </c>
    </row>
    <row r="19" spans="1:11" ht="12.5" customHeight="1" x14ac:dyDescent="0.3">
      <c r="A19" s="4" t="s">
        <v>25</v>
      </c>
      <c r="B19" s="6">
        <v>58099</v>
      </c>
      <c r="C19" s="7">
        <v>9202.2555882902307</v>
      </c>
      <c r="D19" s="7">
        <v>24295.7558167358</v>
      </c>
      <c r="E19" s="7">
        <v>23751.0110185187</v>
      </c>
      <c r="F19" s="7">
        <v>849.97757645530396</v>
      </c>
      <c r="G19" s="8">
        <f t="shared" si="0"/>
        <v>100</v>
      </c>
      <c r="H19" s="9">
        <f t="shared" si="0"/>
        <v>15.8</v>
      </c>
      <c r="I19" s="9">
        <f t="shared" si="0"/>
        <v>41.8</v>
      </c>
      <c r="J19" s="9">
        <f t="shared" si="0"/>
        <v>40.9</v>
      </c>
      <c r="K19" s="9">
        <f t="shared" si="0"/>
        <v>1.5</v>
      </c>
    </row>
    <row r="20" spans="1:11" ht="12.5" customHeight="1" x14ac:dyDescent="0.3">
      <c r="A20" s="4" t="s">
        <v>26</v>
      </c>
      <c r="B20" s="6">
        <v>61197</v>
      </c>
      <c r="C20" s="7">
        <v>10370.833530690499</v>
      </c>
      <c r="D20" s="7">
        <v>25787.465848414198</v>
      </c>
      <c r="E20" s="7">
        <v>23941.664701874201</v>
      </c>
      <c r="F20" s="7">
        <v>1097.03591902106</v>
      </c>
      <c r="G20" s="8">
        <f t="shared" si="0"/>
        <v>100</v>
      </c>
      <c r="H20" s="9">
        <f t="shared" si="0"/>
        <v>16.899999999999999</v>
      </c>
      <c r="I20" s="9">
        <f t="shared" si="0"/>
        <v>42.1</v>
      </c>
      <c r="J20" s="9">
        <f t="shared" si="0"/>
        <v>39.1</v>
      </c>
      <c r="K20" s="9">
        <f t="shared" si="0"/>
        <v>1.8</v>
      </c>
    </row>
    <row r="21" spans="1:11" ht="12.5" customHeight="1" x14ac:dyDescent="0.3">
      <c r="A21" s="4" t="s">
        <v>27</v>
      </c>
      <c r="B21" s="6">
        <v>47308</v>
      </c>
      <c r="C21" s="7">
        <v>8675.4212930678896</v>
      </c>
      <c r="D21" s="7">
        <v>19615.1939868308</v>
      </c>
      <c r="E21" s="7">
        <v>17630.377165421702</v>
      </c>
      <c r="F21" s="7">
        <v>1387.00755467964</v>
      </c>
      <c r="G21" s="8">
        <f t="shared" si="0"/>
        <v>100</v>
      </c>
      <c r="H21" s="9">
        <f t="shared" si="0"/>
        <v>18.3</v>
      </c>
      <c r="I21" s="9">
        <f t="shared" si="0"/>
        <v>41.5</v>
      </c>
      <c r="J21" s="9">
        <f t="shared" si="0"/>
        <v>37.299999999999997</v>
      </c>
      <c r="K21" s="9">
        <f t="shared" si="0"/>
        <v>2.9</v>
      </c>
    </row>
    <row r="22" spans="1:11" ht="12.5" customHeight="1" x14ac:dyDescent="0.3">
      <c r="A22" s="4" t="s">
        <v>28</v>
      </c>
      <c r="B22" s="6">
        <v>36610</v>
      </c>
      <c r="C22" s="7">
        <v>7679.9507582180104</v>
      </c>
      <c r="D22" s="7">
        <v>13892.7012278247</v>
      </c>
      <c r="E22" s="7">
        <v>12963.3821396444</v>
      </c>
      <c r="F22" s="7">
        <v>2073.9658743128398</v>
      </c>
      <c r="G22" s="8">
        <f t="shared" si="0"/>
        <v>100</v>
      </c>
      <c r="H22" s="9">
        <f t="shared" si="0"/>
        <v>21</v>
      </c>
      <c r="I22" s="9">
        <f t="shared" si="0"/>
        <v>37.9</v>
      </c>
      <c r="J22" s="9">
        <f t="shared" si="0"/>
        <v>35.4</v>
      </c>
      <c r="K22" s="9">
        <f t="shared" si="0"/>
        <v>5.7</v>
      </c>
    </row>
    <row r="23" spans="1:11" ht="12.5" customHeight="1" x14ac:dyDescent="0.3">
      <c r="A23" s="4" t="s">
        <v>29</v>
      </c>
      <c r="B23" s="6">
        <v>46594</v>
      </c>
      <c r="C23" s="7">
        <v>10240.155887327999</v>
      </c>
      <c r="D23" s="7">
        <v>11966.9696414054</v>
      </c>
      <c r="E23" s="7">
        <v>15981.3091032596</v>
      </c>
      <c r="F23" s="7">
        <v>8405.5653680069809</v>
      </c>
      <c r="G23" s="8">
        <f t="shared" si="0"/>
        <v>100</v>
      </c>
      <c r="H23" s="9">
        <f t="shared" si="0"/>
        <v>22</v>
      </c>
      <c r="I23" s="9">
        <f t="shared" si="0"/>
        <v>25.7</v>
      </c>
      <c r="J23" s="9">
        <f t="shared" si="0"/>
        <v>34.299999999999997</v>
      </c>
      <c r="K23" s="9">
        <f t="shared" si="0"/>
        <v>18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249808</v>
      </c>
      <c r="C27" s="7">
        <v>46168.617057594602</v>
      </c>
      <c r="D27" s="7">
        <v>95558.086521210906</v>
      </c>
      <c r="E27" s="7">
        <v>94267.744128718696</v>
      </c>
      <c r="F27" s="7">
        <v>13813.552292475801</v>
      </c>
      <c r="G27" s="8">
        <f t="shared" ref="G27:K28" si="1">ROUND(B27/$B27%,1)</f>
        <v>100</v>
      </c>
      <c r="H27" s="9">
        <f t="shared" si="1"/>
        <v>18.5</v>
      </c>
      <c r="I27" s="9">
        <f t="shared" si="1"/>
        <v>38.299999999999997</v>
      </c>
      <c r="J27" s="9">
        <f t="shared" si="1"/>
        <v>37.700000000000003</v>
      </c>
      <c r="K27" s="9">
        <f t="shared" si="1"/>
        <v>5.5</v>
      </c>
    </row>
    <row r="28" spans="1:11" ht="12.5" customHeight="1" x14ac:dyDescent="0.3">
      <c r="A28" s="4" t="s">
        <v>32</v>
      </c>
      <c r="B28" s="6">
        <v>130512</v>
      </c>
      <c r="C28" s="7">
        <v>26595.527938613901</v>
      </c>
      <c r="D28" s="7">
        <v>45474.8648560609</v>
      </c>
      <c r="E28" s="7">
        <v>46575.068408325802</v>
      </c>
      <c r="F28" s="7">
        <v>11866.538796999501</v>
      </c>
      <c r="G28" s="8">
        <f t="shared" si="1"/>
        <v>100</v>
      </c>
      <c r="H28" s="9">
        <f t="shared" si="1"/>
        <v>20.399999999999999</v>
      </c>
      <c r="I28" s="9">
        <f t="shared" si="1"/>
        <v>34.799999999999997</v>
      </c>
      <c r="J28" s="9">
        <f t="shared" si="1"/>
        <v>35.700000000000003</v>
      </c>
      <c r="K28" s="9">
        <f t="shared" si="1"/>
        <v>9.1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699690</v>
      </c>
      <c r="C31" s="7">
        <v>120628.34394868001</v>
      </c>
      <c r="D31" s="7">
        <v>226295.990014271</v>
      </c>
      <c r="E31" s="7">
        <v>331781.44637656701</v>
      </c>
      <c r="F31" s="7">
        <v>20984.2196604823</v>
      </c>
      <c r="G31" s="8">
        <f t="shared" ref="G31:K48" si="2">ROUND(B31/$B31%,1)</f>
        <v>100</v>
      </c>
      <c r="H31" s="9">
        <f t="shared" si="2"/>
        <v>17.2</v>
      </c>
      <c r="I31" s="9">
        <f t="shared" si="2"/>
        <v>32.299999999999997</v>
      </c>
      <c r="J31" s="9">
        <f t="shared" si="2"/>
        <v>47.4</v>
      </c>
      <c r="K31" s="9">
        <f t="shared" si="2"/>
        <v>3</v>
      </c>
    </row>
    <row r="32" spans="1:11" ht="12.5" customHeight="1" x14ac:dyDescent="0.3">
      <c r="A32" s="4" t="s">
        <v>15</v>
      </c>
      <c r="B32" s="6">
        <v>35514</v>
      </c>
      <c r="C32" s="7">
        <v>2465.0795679298799</v>
      </c>
      <c r="D32" s="7">
        <v>35.105839727700882</v>
      </c>
      <c r="E32" s="7">
        <v>30596.389388520718</v>
      </c>
      <c r="F32" s="7">
        <v>2417.4252038217005</v>
      </c>
      <c r="G32" s="8">
        <f t="shared" si="2"/>
        <v>100</v>
      </c>
      <c r="H32" s="9">
        <f t="shared" si="2"/>
        <v>6.9</v>
      </c>
      <c r="I32" s="9">
        <f t="shared" si="2"/>
        <v>0.1</v>
      </c>
      <c r="J32" s="9">
        <f t="shared" si="2"/>
        <v>86.2</v>
      </c>
      <c r="K32" s="9">
        <f t="shared" si="2"/>
        <v>6.8</v>
      </c>
    </row>
    <row r="33" spans="1:11" ht="12.5" customHeight="1" x14ac:dyDescent="0.3">
      <c r="A33" s="4" t="s">
        <v>16</v>
      </c>
      <c r="B33" s="6">
        <v>36196</v>
      </c>
      <c r="C33" s="7">
        <v>10387.752627227101</v>
      </c>
      <c r="D33" s="7">
        <v>1230.927181695414</v>
      </c>
      <c r="E33" s="7">
        <v>23649.265490853948</v>
      </c>
      <c r="F33" s="7">
        <v>928.05470022354007</v>
      </c>
      <c r="G33" s="8">
        <f t="shared" si="2"/>
        <v>100</v>
      </c>
      <c r="H33" s="9">
        <f t="shared" si="2"/>
        <v>28.7</v>
      </c>
      <c r="I33" s="9">
        <f t="shared" si="2"/>
        <v>3.4</v>
      </c>
      <c r="J33" s="9">
        <f t="shared" si="2"/>
        <v>65.3</v>
      </c>
      <c r="K33" s="9">
        <f t="shared" si="2"/>
        <v>2.6</v>
      </c>
    </row>
    <row r="34" spans="1:11" ht="12.5" customHeight="1" x14ac:dyDescent="0.3">
      <c r="A34" s="4" t="s">
        <v>17</v>
      </c>
      <c r="B34" s="6">
        <v>35778</v>
      </c>
      <c r="C34" s="7">
        <v>8844.1202681350205</v>
      </c>
      <c r="D34" s="7">
        <v>5499.0724708354128</v>
      </c>
      <c r="E34" s="7">
        <v>21197.083699638057</v>
      </c>
      <c r="F34" s="7">
        <v>237.72356139151421</v>
      </c>
      <c r="G34" s="8">
        <f t="shared" si="2"/>
        <v>100</v>
      </c>
      <c r="H34" s="9">
        <f t="shared" si="2"/>
        <v>24.7</v>
      </c>
      <c r="I34" s="9">
        <f t="shared" si="2"/>
        <v>15.4</v>
      </c>
      <c r="J34" s="9">
        <f t="shared" si="2"/>
        <v>59.2</v>
      </c>
      <c r="K34" s="9">
        <f t="shared" si="2"/>
        <v>0.7</v>
      </c>
    </row>
    <row r="35" spans="1:11" ht="12.5" customHeight="1" x14ac:dyDescent="0.3">
      <c r="A35" s="4" t="s">
        <v>18</v>
      </c>
      <c r="B35" s="6">
        <v>35415</v>
      </c>
      <c r="C35" s="7">
        <v>5355.2599529396803</v>
      </c>
      <c r="D35" s="7">
        <v>9142.268961804044</v>
      </c>
      <c r="E35" s="7">
        <v>20713.542932432254</v>
      </c>
      <c r="F35" s="7">
        <v>203.92815282402594</v>
      </c>
      <c r="G35" s="8">
        <f t="shared" si="2"/>
        <v>100</v>
      </c>
      <c r="H35" s="9">
        <f t="shared" si="2"/>
        <v>15.1</v>
      </c>
      <c r="I35" s="9">
        <f t="shared" si="2"/>
        <v>25.8</v>
      </c>
      <c r="J35" s="9">
        <f t="shared" si="2"/>
        <v>58.5</v>
      </c>
      <c r="K35" s="9">
        <f t="shared" si="2"/>
        <v>0.6</v>
      </c>
    </row>
    <row r="36" spans="1:11" ht="12.5" customHeight="1" x14ac:dyDescent="0.3">
      <c r="A36" s="4" t="s">
        <v>19</v>
      </c>
      <c r="B36" s="6">
        <v>38222</v>
      </c>
      <c r="C36" s="7">
        <v>4512.7242967417997</v>
      </c>
      <c r="D36" s="7">
        <v>12205.142484987338</v>
      </c>
      <c r="E36" s="7">
        <v>21311.87811888061</v>
      </c>
      <c r="F36" s="7">
        <v>192.25509939024982</v>
      </c>
      <c r="G36" s="8">
        <f t="shared" si="2"/>
        <v>100</v>
      </c>
      <c r="H36" s="9">
        <f t="shared" si="2"/>
        <v>11.8</v>
      </c>
      <c r="I36" s="9">
        <f t="shared" si="2"/>
        <v>31.9</v>
      </c>
      <c r="J36" s="9">
        <f t="shared" si="2"/>
        <v>55.8</v>
      </c>
      <c r="K36" s="9">
        <f t="shared" si="2"/>
        <v>0.5</v>
      </c>
    </row>
    <row r="37" spans="1:11" ht="12.5" customHeight="1" x14ac:dyDescent="0.3">
      <c r="A37" s="4" t="s">
        <v>20</v>
      </c>
      <c r="B37" s="6">
        <v>43558</v>
      </c>
      <c r="C37" s="7">
        <v>4405.6160215930504</v>
      </c>
      <c r="D37" s="7">
        <v>15896.264392604704</v>
      </c>
      <c r="E37" s="7">
        <v>23040.056373710882</v>
      </c>
      <c r="F37" s="7">
        <v>216.0632120913653</v>
      </c>
      <c r="G37" s="8">
        <f t="shared" si="2"/>
        <v>100</v>
      </c>
      <c r="H37" s="9">
        <f t="shared" si="2"/>
        <v>10.1</v>
      </c>
      <c r="I37" s="9">
        <f t="shared" si="2"/>
        <v>36.5</v>
      </c>
      <c r="J37" s="9">
        <f t="shared" si="2"/>
        <v>52.9</v>
      </c>
      <c r="K37" s="9">
        <f t="shared" si="2"/>
        <v>0.5</v>
      </c>
    </row>
    <row r="38" spans="1:11" ht="12.5" customHeight="1" x14ac:dyDescent="0.3">
      <c r="A38" s="4" t="s">
        <v>21</v>
      </c>
      <c r="B38" s="6">
        <v>49828</v>
      </c>
      <c r="C38" s="7">
        <v>5580.49703271211</v>
      </c>
      <c r="D38" s="7">
        <v>18658.661132216588</v>
      </c>
      <c r="E38" s="7">
        <v>25273.755790274368</v>
      </c>
      <c r="F38" s="7">
        <v>315.08604479693042</v>
      </c>
      <c r="G38" s="8">
        <f t="shared" si="2"/>
        <v>100</v>
      </c>
      <c r="H38" s="9">
        <f t="shared" si="2"/>
        <v>11.2</v>
      </c>
      <c r="I38" s="9">
        <f t="shared" si="2"/>
        <v>37.4</v>
      </c>
      <c r="J38" s="9">
        <f t="shared" si="2"/>
        <v>50.7</v>
      </c>
      <c r="K38" s="9">
        <f t="shared" si="2"/>
        <v>0.6</v>
      </c>
    </row>
    <row r="39" spans="1:11" ht="12.5" customHeight="1" x14ac:dyDescent="0.3">
      <c r="A39" s="4" t="s">
        <v>22</v>
      </c>
      <c r="B39" s="6">
        <v>59411</v>
      </c>
      <c r="C39" s="7">
        <v>8356.6826020687004</v>
      </c>
      <c r="D39" s="7">
        <v>22407.271424147399</v>
      </c>
      <c r="E39" s="7">
        <v>28192.90308834011</v>
      </c>
      <c r="F39" s="7">
        <v>454.142885443794</v>
      </c>
      <c r="G39" s="8">
        <f t="shared" si="2"/>
        <v>100</v>
      </c>
      <c r="H39" s="9">
        <f t="shared" si="2"/>
        <v>14.1</v>
      </c>
      <c r="I39" s="9">
        <f t="shared" si="2"/>
        <v>37.700000000000003</v>
      </c>
      <c r="J39" s="9">
        <f t="shared" si="2"/>
        <v>47.5</v>
      </c>
      <c r="K39" s="9">
        <f t="shared" si="2"/>
        <v>0.8</v>
      </c>
    </row>
    <row r="40" spans="1:11" ht="12.5" customHeight="1" x14ac:dyDescent="0.3">
      <c r="A40" s="4" t="s">
        <v>23</v>
      </c>
      <c r="B40" s="6">
        <v>56665</v>
      </c>
      <c r="C40" s="7">
        <v>8898.9089129423592</v>
      </c>
      <c r="D40" s="7">
        <v>21919.513142184631</v>
      </c>
      <c r="E40" s="7">
        <v>25325.39723496262</v>
      </c>
      <c r="F40" s="7">
        <v>521.18070991039133</v>
      </c>
      <c r="G40" s="8">
        <f t="shared" si="2"/>
        <v>100</v>
      </c>
      <c r="H40" s="9">
        <f t="shared" si="2"/>
        <v>15.7</v>
      </c>
      <c r="I40" s="9">
        <f t="shared" si="2"/>
        <v>38.700000000000003</v>
      </c>
      <c r="J40" s="9">
        <f t="shared" si="2"/>
        <v>44.7</v>
      </c>
      <c r="K40" s="9">
        <f t="shared" si="2"/>
        <v>0.9</v>
      </c>
    </row>
    <row r="41" spans="1:11" ht="12.5" customHeight="1" x14ac:dyDescent="0.3">
      <c r="A41" s="4" t="s">
        <v>24</v>
      </c>
      <c r="B41" s="6">
        <v>53987</v>
      </c>
      <c r="C41" s="7">
        <v>8704.3266064119398</v>
      </c>
      <c r="D41" s="7">
        <v>22143.3917407599</v>
      </c>
      <c r="E41" s="7">
        <v>22521.856829000673</v>
      </c>
      <c r="F41" s="7">
        <v>617.42482382748699</v>
      </c>
      <c r="G41" s="8">
        <f t="shared" si="2"/>
        <v>100</v>
      </c>
      <c r="H41" s="9">
        <f t="shared" si="2"/>
        <v>16.100000000000001</v>
      </c>
      <c r="I41" s="9">
        <f t="shared" si="2"/>
        <v>41</v>
      </c>
      <c r="J41" s="9">
        <f t="shared" si="2"/>
        <v>41.7</v>
      </c>
      <c r="K41" s="9">
        <f t="shared" si="2"/>
        <v>1.1000000000000001</v>
      </c>
    </row>
    <row r="42" spans="1:11" ht="12.5" customHeight="1" x14ac:dyDescent="0.3">
      <c r="A42" s="4" t="s">
        <v>25</v>
      </c>
      <c r="B42" s="6">
        <v>51721</v>
      </c>
      <c r="C42" s="7">
        <v>9121.19009019232</v>
      </c>
      <c r="D42" s="7">
        <v>21001.805683463732</v>
      </c>
      <c r="E42" s="7">
        <v>20955.626910991356</v>
      </c>
      <c r="F42" s="7">
        <v>642.37731535259013</v>
      </c>
      <c r="G42" s="8">
        <f t="shared" si="2"/>
        <v>100</v>
      </c>
      <c r="H42" s="9">
        <f t="shared" si="2"/>
        <v>17.600000000000001</v>
      </c>
      <c r="I42" s="9">
        <f t="shared" si="2"/>
        <v>40.6</v>
      </c>
      <c r="J42" s="9">
        <f t="shared" si="2"/>
        <v>40.5</v>
      </c>
      <c r="K42" s="9">
        <f t="shared" si="2"/>
        <v>1.2</v>
      </c>
    </row>
    <row r="43" spans="1:11" ht="12.5" customHeight="1" x14ac:dyDescent="0.3">
      <c r="A43" s="4" t="s">
        <v>26</v>
      </c>
      <c r="B43" s="6">
        <v>55593</v>
      </c>
      <c r="C43" s="7">
        <v>10545.4668068705</v>
      </c>
      <c r="D43" s="7">
        <v>22773.984587597464</v>
      </c>
      <c r="E43" s="7">
        <v>21286.016512889451</v>
      </c>
      <c r="F43" s="7">
        <v>987.53209264258317</v>
      </c>
      <c r="G43" s="8">
        <f t="shared" si="2"/>
        <v>100</v>
      </c>
      <c r="H43" s="9">
        <f t="shared" si="2"/>
        <v>19</v>
      </c>
      <c r="I43" s="9">
        <f t="shared" si="2"/>
        <v>41</v>
      </c>
      <c r="J43" s="9">
        <f t="shared" si="2"/>
        <v>38.299999999999997</v>
      </c>
      <c r="K43" s="9">
        <f t="shared" si="2"/>
        <v>1.8</v>
      </c>
    </row>
    <row r="44" spans="1:11" ht="12.5" customHeight="1" x14ac:dyDescent="0.3">
      <c r="A44" s="4" t="s">
        <v>27</v>
      </c>
      <c r="B44" s="6">
        <v>56643</v>
      </c>
      <c r="C44" s="7">
        <v>11763.314458299499</v>
      </c>
      <c r="D44" s="7">
        <v>23343.527093149827</v>
      </c>
      <c r="E44" s="7">
        <v>19808.933550761827</v>
      </c>
      <c r="F44" s="7">
        <v>1727.2248977888457</v>
      </c>
      <c r="G44" s="8">
        <f t="shared" si="2"/>
        <v>100</v>
      </c>
      <c r="H44" s="9">
        <f t="shared" si="2"/>
        <v>20.8</v>
      </c>
      <c r="I44" s="9">
        <f t="shared" si="2"/>
        <v>41.2</v>
      </c>
      <c r="J44" s="9">
        <f t="shared" si="2"/>
        <v>35</v>
      </c>
      <c r="K44" s="9">
        <f t="shared" si="2"/>
        <v>3</v>
      </c>
    </row>
    <row r="45" spans="1:11" ht="12.5" customHeight="1" x14ac:dyDescent="0.3">
      <c r="A45" s="4" t="s">
        <v>28</v>
      </c>
      <c r="B45" s="6">
        <v>40776</v>
      </c>
      <c r="C45" s="7">
        <v>9270.4168840178299</v>
      </c>
      <c r="D45" s="7">
        <v>15991.220321445</v>
      </c>
      <c r="E45" s="7">
        <v>13207.927508461389</v>
      </c>
      <c r="F45" s="7">
        <v>2306.4352860757826</v>
      </c>
      <c r="G45" s="8">
        <f t="shared" si="2"/>
        <v>100</v>
      </c>
      <c r="H45" s="9">
        <f t="shared" si="2"/>
        <v>22.7</v>
      </c>
      <c r="I45" s="9">
        <f t="shared" si="2"/>
        <v>39.200000000000003</v>
      </c>
      <c r="J45" s="9">
        <f t="shared" si="2"/>
        <v>32.4</v>
      </c>
      <c r="K45" s="9">
        <f t="shared" si="2"/>
        <v>5.7</v>
      </c>
    </row>
    <row r="46" spans="1:11" ht="12.5" customHeight="1" x14ac:dyDescent="0.3">
      <c r="A46" s="4" t="s">
        <v>34</v>
      </c>
      <c r="B46" s="6">
        <v>27834</v>
      </c>
      <c r="C46" s="7">
        <v>7086.6070280609501</v>
      </c>
      <c r="D46" s="7">
        <v>9298.6519714017832</v>
      </c>
      <c r="E46" s="7">
        <v>8218.462247235193</v>
      </c>
      <c r="F46" s="7">
        <v>3230.2787533020742</v>
      </c>
      <c r="G46" s="8">
        <f t="shared" si="2"/>
        <v>100</v>
      </c>
      <c r="H46" s="9">
        <f t="shared" si="2"/>
        <v>25.5</v>
      </c>
      <c r="I46" s="9">
        <f t="shared" si="2"/>
        <v>33.4</v>
      </c>
      <c r="J46" s="9">
        <f t="shared" si="2"/>
        <v>29.5</v>
      </c>
      <c r="K46" s="9">
        <f t="shared" si="2"/>
        <v>11.6</v>
      </c>
    </row>
    <row r="47" spans="1:11" ht="12.5" customHeight="1" x14ac:dyDescent="0.3">
      <c r="A47" s="4" t="s">
        <v>35</v>
      </c>
      <c r="B47" s="6">
        <v>15844</v>
      </c>
      <c r="C47" s="7">
        <v>4164.9079571164302</v>
      </c>
      <c r="D47" s="7">
        <v>3710.5792879871578</v>
      </c>
      <c r="E47" s="7">
        <v>4508.2565654300133</v>
      </c>
      <c r="F47" s="7">
        <v>3460.2561894663977</v>
      </c>
      <c r="G47" s="8">
        <f t="shared" si="2"/>
        <v>100</v>
      </c>
      <c r="H47" s="9">
        <f t="shared" si="2"/>
        <v>26.3</v>
      </c>
      <c r="I47" s="9">
        <f t="shared" si="2"/>
        <v>23.4</v>
      </c>
      <c r="J47" s="9">
        <f t="shared" si="2"/>
        <v>28.5</v>
      </c>
      <c r="K47" s="9">
        <f t="shared" si="2"/>
        <v>21.8</v>
      </c>
    </row>
    <row r="48" spans="1:11" ht="12.5" customHeight="1" x14ac:dyDescent="0.3">
      <c r="A48" s="4" t="s">
        <v>36</v>
      </c>
      <c r="B48" s="6">
        <v>6705</v>
      </c>
      <c r="C48" s="7">
        <v>1175.4167564499201</v>
      </c>
      <c r="D48" s="7">
        <v>1036.1328563584034</v>
      </c>
      <c r="E48" s="7">
        <v>1966.6196550586369</v>
      </c>
      <c r="F48" s="7">
        <v>2526.8307321330394</v>
      </c>
      <c r="G48" s="8">
        <f t="shared" si="2"/>
        <v>100</v>
      </c>
      <c r="H48" s="9">
        <f t="shared" si="2"/>
        <v>17.5</v>
      </c>
      <c r="I48" s="9">
        <f t="shared" si="2"/>
        <v>15.5</v>
      </c>
      <c r="J48" s="9">
        <f t="shared" si="2"/>
        <v>29.3</v>
      </c>
      <c r="K48" s="9">
        <f t="shared" si="2"/>
        <v>37.700000000000003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255116</v>
      </c>
      <c r="C50" s="7">
        <v>53127.319981007458</v>
      </c>
      <c r="D50" s="7">
        <v>97155.901801403365</v>
      </c>
      <c r="E50" s="7">
        <v>89951.842950827864</v>
      </c>
      <c r="F50" s="7">
        <v>14880.935266761313</v>
      </c>
      <c r="G50" s="8">
        <f t="shared" ref="G50:K51" si="3">ROUND(B50/$B50%,1)</f>
        <v>100</v>
      </c>
      <c r="H50" s="9">
        <f t="shared" si="3"/>
        <v>20.8</v>
      </c>
      <c r="I50" s="9">
        <f t="shared" si="3"/>
        <v>38.1</v>
      </c>
      <c r="J50" s="9">
        <f t="shared" si="3"/>
        <v>35.299999999999997</v>
      </c>
      <c r="K50" s="9">
        <f t="shared" si="3"/>
        <v>5.8</v>
      </c>
    </row>
    <row r="51" spans="1:11" ht="12.5" customHeight="1" x14ac:dyDescent="0.3">
      <c r="A51" s="4" t="s">
        <v>32</v>
      </c>
      <c r="B51" s="6">
        <v>147802</v>
      </c>
      <c r="C51" s="7">
        <v>33460.66308394463</v>
      </c>
      <c r="D51" s="7">
        <v>53380.111530342168</v>
      </c>
      <c r="E51" s="7">
        <v>47710.199526947064</v>
      </c>
      <c r="F51" s="7">
        <v>13251.025858766139</v>
      </c>
      <c r="G51" s="8">
        <f t="shared" si="3"/>
        <v>100</v>
      </c>
      <c r="H51" s="9">
        <f t="shared" si="3"/>
        <v>22.6</v>
      </c>
      <c r="I51" s="9">
        <f t="shared" si="3"/>
        <v>36.1</v>
      </c>
      <c r="J51" s="9">
        <f t="shared" si="3"/>
        <v>32.299999999999997</v>
      </c>
      <c r="K51" s="9">
        <f t="shared" si="3"/>
        <v>9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675533</v>
      </c>
      <c r="C54" s="7">
        <v>125781.115141603</v>
      </c>
      <c r="D54" s="7">
        <v>220602.41001012101</v>
      </c>
      <c r="E54" s="7">
        <v>307314.16088525299</v>
      </c>
      <c r="F54" s="7">
        <v>21835.313963024</v>
      </c>
      <c r="G54" s="8">
        <f t="shared" ref="G54:K71" si="4">ROUND(B54/$B54%,1)</f>
        <v>100</v>
      </c>
      <c r="H54" s="9">
        <f t="shared" si="4"/>
        <v>18.600000000000001</v>
      </c>
      <c r="I54" s="9">
        <f t="shared" si="4"/>
        <v>32.700000000000003</v>
      </c>
      <c r="J54" s="9">
        <f t="shared" si="4"/>
        <v>45.5</v>
      </c>
      <c r="K54" s="9">
        <f t="shared" si="4"/>
        <v>3.2</v>
      </c>
    </row>
    <row r="55" spans="1:11" ht="12.5" customHeight="1" x14ac:dyDescent="0.3">
      <c r="A55" s="4" t="s">
        <v>15</v>
      </c>
      <c r="B55" s="6">
        <v>31704</v>
      </c>
      <c r="C55" s="7">
        <v>2211.93168577696</v>
      </c>
      <c r="D55" s="7">
        <v>32.360770170281498</v>
      </c>
      <c r="E55" s="7">
        <v>27292.0693409224</v>
      </c>
      <c r="F55" s="7">
        <v>2167.6382031303801</v>
      </c>
      <c r="G55" s="8">
        <f t="shared" si="4"/>
        <v>100</v>
      </c>
      <c r="H55" s="9">
        <f t="shared" si="4"/>
        <v>7</v>
      </c>
      <c r="I55" s="9">
        <f t="shared" si="4"/>
        <v>0.1</v>
      </c>
      <c r="J55" s="9">
        <f t="shared" si="4"/>
        <v>86.1</v>
      </c>
      <c r="K55" s="9">
        <f t="shared" si="4"/>
        <v>6.8</v>
      </c>
    </row>
    <row r="56" spans="1:11" ht="12.5" customHeight="1" x14ac:dyDescent="0.3">
      <c r="A56" s="4" t="s">
        <v>16</v>
      </c>
      <c r="B56" s="6">
        <v>32316</v>
      </c>
      <c r="C56" s="7">
        <v>9755.3857251940008</v>
      </c>
      <c r="D56" s="7">
        <v>1124.44970336796</v>
      </c>
      <c r="E56" s="7">
        <v>20613.3525713079</v>
      </c>
      <c r="F56" s="7">
        <v>822.81200013014404</v>
      </c>
      <c r="G56" s="8">
        <f t="shared" si="4"/>
        <v>100</v>
      </c>
      <c r="H56" s="9">
        <f t="shared" si="4"/>
        <v>30.2</v>
      </c>
      <c r="I56" s="9">
        <f t="shared" si="4"/>
        <v>3.5</v>
      </c>
      <c r="J56" s="9">
        <f t="shared" si="4"/>
        <v>63.8</v>
      </c>
      <c r="K56" s="9">
        <f t="shared" si="4"/>
        <v>2.5</v>
      </c>
    </row>
    <row r="57" spans="1:11" ht="12.5" customHeight="1" x14ac:dyDescent="0.3">
      <c r="A57" s="4" t="s">
        <v>17</v>
      </c>
      <c r="B57" s="6">
        <v>34120</v>
      </c>
      <c r="C57" s="7">
        <v>8803.1852290911193</v>
      </c>
      <c r="D57" s="7">
        <v>5637.2677896670302</v>
      </c>
      <c r="E57" s="7">
        <v>19457.907750718699</v>
      </c>
      <c r="F57" s="7">
        <v>221.63923052316699</v>
      </c>
      <c r="G57" s="8">
        <f t="shared" si="4"/>
        <v>100</v>
      </c>
      <c r="H57" s="9">
        <f t="shared" si="4"/>
        <v>25.8</v>
      </c>
      <c r="I57" s="9">
        <f t="shared" si="4"/>
        <v>16.5</v>
      </c>
      <c r="J57" s="9">
        <f t="shared" si="4"/>
        <v>57</v>
      </c>
      <c r="K57" s="9">
        <f t="shared" si="4"/>
        <v>0.6</v>
      </c>
    </row>
    <row r="58" spans="1:11" ht="12.5" customHeight="1" x14ac:dyDescent="0.3">
      <c r="A58" s="4" t="s">
        <v>18</v>
      </c>
      <c r="B58" s="6">
        <v>35983</v>
      </c>
      <c r="C58" s="7">
        <v>5625.7448874070196</v>
      </c>
      <c r="D58" s="7">
        <v>9986.3076396751003</v>
      </c>
      <c r="E58" s="7">
        <v>20169.2415316441</v>
      </c>
      <c r="F58" s="7">
        <v>201.705941273794</v>
      </c>
      <c r="G58" s="8">
        <f t="shared" si="4"/>
        <v>100</v>
      </c>
      <c r="H58" s="9">
        <f t="shared" si="4"/>
        <v>15.6</v>
      </c>
      <c r="I58" s="9">
        <f t="shared" si="4"/>
        <v>27.8</v>
      </c>
      <c r="J58" s="9">
        <f t="shared" si="4"/>
        <v>56.1</v>
      </c>
      <c r="K58" s="9">
        <f t="shared" si="4"/>
        <v>0.6</v>
      </c>
    </row>
    <row r="59" spans="1:11" ht="12.5" customHeight="1" x14ac:dyDescent="0.3">
      <c r="A59" s="4" t="s">
        <v>19</v>
      </c>
      <c r="B59" s="6">
        <v>35697</v>
      </c>
      <c r="C59" s="7">
        <v>4506.3192764596597</v>
      </c>
      <c r="D59" s="7">
        <v>11750.3197526353</v>
      </c>
      <c r="E59" s="7">
        <v>19256.005759214699</v>
      </c>
      <c r="F59" s="7">
        <v>184.35521169035999</v>
      </c>
      <c r="G59" s="8">
        <f t="shared" si="4"/>
        <v>100</v>
      </c>
      <c r="H59" s="9">
        <f t="shared" si="4"/>
        <v>12.6</v>
      </c>
      <c r="I59" s="9">
        <f t="shared" si="4"/>
        <v>32.9</v>
      </c>
      <c r="J59" s="9">
        <f t="shared" si="4"/>
        <v>53.9</v>
      </c>
      <c r="K59" s="9">
        <f t="shared" si="4"/>
        <v>0.5</v>
      </c>
    </row>
    <row r="60" spans="1:11" ht="12.5" customHeight="1" x14ac:dyDescent="0.3">
      <c r="A60" s="4" t="s">
        <v>20</v>
      </c>
      <c r="B60" s="6">
        <v>38411</v>
      </c>
      <c r="C60" s="7">
        <v>4196.2982414476401</v>
      </c>
      <c r="D60" s="7">
        <v>14276.356234986701</v>
      </c>
      <c r="E60" s="7">
        <v>19738.9306380585</v>
      </c>
      <c r="F60" s="7">
        <v>199.41488550715101</v>
      </c>
      <c r="G60" s="8">
        <f t="shared" si="4"/>
        <v>100</v>
      </c>
      <c r="H60" s="9">
        <f t="shared" si="4"/>
        <v>10.9</v>
      </c>
      <c r="I60" s="9">
        <f t="shared" si="4"/>
        <v>37.200000000000003</v>
      </c>
      <c r="J60" s="9">
        <f t="shared" si="4"/>
        <v>51.4</v>
      </c>
      <c r="K60" s="9">
        <f t="shared" si="4"/>
        <v>0.5</v>
      </c>
    </row>
    <row r="61" spans="1:11" ht="12.5" customHeight="1" x14ac:dyDescent="0.3">
      <c r="A61" s="4" t="s">
        <v>21</v>
      </c>
      <c r="B61" s="6">
        <v>43352</v>
      </c>
      <c r="C61" s="7">
        <v>5082.8388391715598</v>
      </c>
      <c r="D61" s="7">
        <v>16420.397308427699</v>
      </c>
      <c r="E61" s="7">
        <v>21574.176418214502</v>
      </c>
      <c r="F61" s="7">
        <v>274.587434186233</v>
      </c>
      <c r="G61" s="8">
        <f t="shared" si="4"/>
        <v>100</v>
      </c>
      <c r="H61" s="9">
        <f t="shared" si="4"/>
        <v>11.7</v>
      </c>
      <c r="I61" s="9">
        <f t="shared" si="4"/>
        <v>37.9</v>
      </c>
      <c r="J61" s="9">
        <f t="shared" si="4"/>
        <v>49.8</v>
      </c>
      <c r="K61" s="9">
        <f t="shared" si="4"/>
        <v>0.6</v>
      </c>
    </row>
    <row r="62" spans="1:11" ht="12.5" customHeight="1" x14ac:dyDescent="0.3">
      <c r="A62" s="4" t="s">
        <v>22</v>
      </c>
      <c r="B62" s="6">
        <v>49416</v>
      </c>
      <c r="C62" s="7">
        <v>7064.51676647574</v>
      </c>
      <c r="D62" s="7">
        <v>18580.3392453987</v>
      </c>
      <c r="E62" s="7">
        <v>23416.014201472899</v>
      </c>
      <c r="F62" s="7">
        <v>355.12978665270498</v>
      </c>
      <c r="G62" s="8">
        <f t="shared" si="4"/>
        <v>100</v>
      </c>
      <c r="H62" s="9">
        <f t="shared" si="4"/>
        <v>14.3</v>
      </c>
      <c r="I62" s="9">
        <f t="shared" si="4"/>
        <v>37.6</v>
      </c>
      <c r="J62" s="9">
        <f t="shared" si="4"/>
        <v>47.4</v>
      </c>
      <c r="K62" s="9">
        <f t="shared" si="4"/>
        <v>0.7</v>
      </c>
    </row>
    <row r="63" spans="1:11" ht="12.5" customHeight="1" x14ac:dyDescent="0.3">
      <c r="A63" s="4" t="s">
        <v>23</v>
      </c>
      <c r="B63" s="6">
        <v>58747</v>
      </c>
      <c r="C63" s="7">
        <v>9688.9048663879603</v>
      </c>
      <c r="D63" s="7">
        <v>22675.0115965316</v>
      </c>
      <c r="E63" s="7">
        <v>25842.438930343102</v>
      </c>
      <c r="F63" s="7">
        <v>540.64460673739404</v>
      </c>
      <c r="G63" s="8">
        <f t="shared" si="4"/>
        <v>100</v>
      </c>
      <c r="H63" s="9">
        <f t="shared" si="4"/>
        <v>16.5</v>
      </c>
      <c r="I63" s="9">
        <f t="shared" si="4"/>
        <v>38.6</v>
      </c>
      <c r="J63" s="9">
        <f t="shared" si="4"/>
        <v>44</v>
      </c>
      <c r="K63" s="9">
        <f t="shared" si="4"/>
        <v>0.9</v>
      </c>
    </row>
    <row r="64" spans="1:11" ht="12.5" customHeight="1" x14ac:dyDescent="0.3">
      <c r="A64" s="4" t="s">
        <v>24</v>
      </c>
      <c r="B64" s="6">
        <v>56209</v>
      </c>
      <c r="C64" s="7">
        <v>9995.6965200496306</v>
      </c>
      <c r="D64" s="7">
        <v>22471.415091578299</v>
      </c>
      <c r="E64" s="7">
        <v>23056.205171889502</v>
      </c>
      <c r="F64" s="7">
        <v>685.683216482597</v>
      </c>
      <c r="G64" s="8">
        <f t="shared" si="4"/>
        <v>100</v>
      </c>
      <c r="H64" s="9">
        <f t="shared" si="4"/>
        <v>17.8</v>
      </c>
      <c r="I64" s="9">
        <f t="shared" si="4"/>
        <v>40</v>
      </c>
      <c r="J64" s="9">
        <f t="shared" si="4"/>
        <v>41</v>
      </c>
      <c r="K64" s="9">
        <f t="shared" si="4"/>
        <v>1.2</v>
      </c>
    </row>
    <row r="65" spans="1:11" ht="12.5" customHeight="1" x14ac:dyDescent="0.3">
      <c r="A65" s="4" t="s">
        <v>25</v>
      </c>
      <c r="B65" s="6">
        <v>52907</v>
      </c>
      <c r="C65" s="7">
        <v>10416.762432650999</v>
      </c>
      <c r="D65" s="7">
        <v>20898.070748116101</v>
      </c>
      <c r="E65" s="7">
        <v>20896.385664124398</v>
      </c>
      <c r="F65" s="7">
        <v>695.78115510840496</v>
      </c>
      <c r="G65" s="8">
        <f t="shared" si="4"/>
        <v>100</v>
      </c>
      <c r="H65" s="9">
        <f t="shared" si="4"/>
        <v>19.7</v>
      </c>
      <c r="I65" s="9">
        <f t="shared" si="4"/>
        <v>39.5</v>
      </c>
      <c r="J65" s="9">
        <f t="shared" si="4"/>
        <v>39.5</v>
      </c>
      <c r="K65" s="9">
        <f t="shared" si="4"/>
        <v>1.3</v>
      </c>
    </row>
    <row r="66" spans="1:11" ht="12.5" customHeight="1" x14ac:dyDescent="0.3">
      <c r="A66" s="4" t="s">
        <v>26</v>
      </c>
      <c r="B66" s="6">
        <v>49482</v>
      </c>
      <c r="C66" s="7">
        <v>10103.923660259999</v>
      </c>
      <c r="D66" s="7">
        <v>19844.680301893601</v>
      </c>
      <c r="E66" s="7">
        <v>18644.680112734</v>
      </c>
      <c r="F66" s="7">
        <v>888.71592511237998</v>
      </c>
      <c r="G66" s="8">
        <f t="shared" si="4"/>
        <v>100</v>
      </c>
      <c r="H66" s="9">
        <f t="shared" si="4"/>
        <v>20.399999999999999</v>
      </c>
      <c r="I66" s="9">
        <f t="shared" si="4"/>
        <v>40.1</v>
      </c>
      <c r="J66" s="9">
        <f t="shared" si="4"/>
        <v>37.700000000000003</v>
      </c>
      <c r="K66" s="9">
        <f t="shared" si="4"/>
        <v>1.8</v>
      </c>
    </row>
    <row r="67" spans="1:11" ht="12.5" customHeight="1" x14ac:dyDescent="0.3">
      <c r="A67" s="4" t="s">
        <v>27</v>
      </c>
      <c r="B67" s="6">
        <v>51387</v>
      </c>
      <c r="C67" s="7">
        <v>11688.124812772199</v>
      </c>
      <c r="D67" s="7">
        <v>20840.894384170198</v>
      </c>
      <c r="E67" s="7">
        <v>17253.144387285101</v>
      </c>
      <c r="F67" s="7">
        <v>1604.83641577249</v>
      </c>
      <c r="G67" s="8">
        <f t="shared" si="4"/>
        <v>100</v>
      </c>
      <c r="H67" s="9">
        <f t="shared" si="4"/>
        <v>22.7</v>
      </c>
      <c r="I67" s="9">
        <f t="shared" si="4"/>
        <v>40.6</v>
      </c>
      <c r="J67" s="9">
        <f t="shared" si="4"/>
        <v>33.6</v>
      </c>
      <c r="K67" s="9">
        <f t="shared" si="4"/>
        <v>3.1</v>
      </c>
    </row>
    <row r="68" spans="1:11" ht="12.5" customHeight="1" x14ac:dyDescent="0.3">
      <c r="A68" s="4" t="s">
        <v>28</v>
      </c>
      <c r="B68" s="6">
        <v>49448</v>
      </c>
      <c r="C68" s="7">
        <v>11985.153271212699</v>
      </c>
      <c r="D68" s="7">
        <v>19525.126710534099</v>
      </c>
      <c r="E68" s="7">
        <v>15169.63147523</v>
      </c>
      <c r="F68" s="7">
        <v>2768.0885430231901</v>
      </c>
      <c r="G68" s="8">
        <f t="shared" si="4"/>
        <v>100</v>
      </c>
      <c r="H68" s="9">
        <f t="shared" si="4"/>
        <v>24.2</v>
      </c>
      <c r="I68" s="9">
        <f t="shared" si="4"/>
        <v>39.5</v>
      </c>
      <c r="J68" s="9">
        <f t="shared" si="4"/>
        <v>30.7</v>
      </c>
      <c r="K68" s="9">
        <f t="shared" si="4"/>
        <v>5.6</v>
      </c>
    </row>
    <row r="69" spans="1:11" ht="12.5" customHeight="1" x14ac:dyDescent="0.3">
      <c r="A69" s="4" t="s">
        <v>34</v>
      </c>
      <c r="B69" s="6">
        <v>31428</v>
      </c>
      <c r="C69" s="7">
        <v>8347.21690594543</v>
      </c>
      <c r="D69" s="7">
        <v>10879.279347611</v>
      </c>
      <c r="E69" s="7">
        <v>8602.3733553338097</v>
      </c>
      <c r="F69" s="7">
        <v>3599.1303911097202</v>
      </c>
      <c r="G69" s="8">
        <f t="shared" si="4"/>
        <v>100</v>
      </c>
      <c r="H69" s="9">
        <f t="shared" si="4"/>
        <v>26.6</v>
      </c>
      <c r="I69" s="9">
        <f t="shared" si="4"/>
        <v>34.6</v>
      </c>
      <c r="J69" s="9">
        <f t="shared" si="4"/>
        <v>27.4</v>
      </c>
      <c r="K69" s="9">
        <f t="shared" si="4"/>
        <v>11.5</v>
      </c>
    </row>
    <row r="70" spans="1:11" ht="12.5" customHeight="1" x14ac:dyDescent="0.3">
      <c r="A70" s="4" t="s">
        <v>35</v>
      </c>
      <c r="B70" s="6">
        <v>16917</v>
      </c>
      <c r="C70" s="7">
        <v>4789.6274759196403</v>
      </c>
      <c r="D70" s="7">
        <v>4296.9383381173502</v>
      </c>
      <c r="E70" s="7">
        <v>4216.55255636946</v>
      </c>
      <c r="F70" s="7">
        <v>3613.8816295935499</v>
      </c>
      <c r="G70" s="8">
        <f t="shared" si="4"/>
        <v>100</v>
      </c>
      <c r="H70" s="9">
        <f t="shared" si="4"/>
        <v>28.3</v>
      </c>
      <c r="I70" s="9">
        <f t="shared" si="4"/>
        <v>25.4</v>
      </c>
      <c r="J70" s="9">
        <f t="shared" si="4"/>
        <v>24.9</v>
      </c>
      <c r="K70" s="9">
        <f t="shared" si="4"/>
        <v>21.4</v>
      </c>
    </row>
    <row r="71" spans="1:11" ht="12.5" customHeight="1" x14ac:dyDescent="0.3">
      <c r="A71" s="4" t="s">
        <v>36</v>
      </c>
      <c r="B71" s="6">
        <v>8009</v>
      </c>
      <c r="C71" s="7">
        <v>1519.4845453804601</v>
      </c>
      <c r="D71" s="7">
        <v>1363.19504723966</v>
      </c>
      <c r="E71" s="7">
        <v>2115.0510203895701</v>
      </c>
      <c r="F71" s="7">
        <v>3011.2693869903101</v>
      </c>
      <c r="G71" s="8">
        <f t="shared" si="4"/>
        <v>100</v>
      </c>
      <c r="H71" s="9">
        <f t="shared" si="4"/>
        <v>19</v>
      </c>
      <c r="I71" s="9">
        <f t="shared" si="4"/>
        <v>17</v>
      </c>
      <c r="J71" s="9">
        <f t="shared" si="4"/>
        <v>26.4</v>
      </c>
      <c r="K71" s="9">
        <f t="shared" si="4"/>
        <v>37.6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259578</v>
      </c>
      <c r="C73" s="7">
        <v>58850.293104141499</v>
      </c>
      <c r="D73" s="7">
        <v>97648.184877681997</v>
      </c>
      <c r="E73" s="7">
        <v>86897.8185714664</v>
      </c>
      <c r="F73" s="7">
        <v>16181.70344671</v>
      </c>
      <c r="G73" s="8">
        <f t="shared" ref="G73:K74" si="5">ROUND(B73/$B73%,1)</f>
        <v>100</v>
      </c>
      <c r="H73" s="9">
        <f t="shared" si="5"/>
        <v>22.7</v>
      </c>
      <c r="I73" s="9">
        <f t="shared" si="5"/>
        <v>37.6</v>
      </c>
      <c r="J73" s="9">
        <f t="shared" si="5"/>
        <v>33.5</v>
      </c>
      <c r="K73" s="9">
        <f t="shared" si="5"/>
        <v>6.2</v>
      </c>
    </row>
    <row r="74" spans="1:11" ht="12.5" customHeight="1" x14ac:dyDescent="0.3">
      <c r="A74" s="14" t="s">
        <v>32</v>
      </c>
      <c r="B74" s="6">
        <v>157189</v>
      </c>
      <c r="C74" s="7">
        <v>38329.607011230502</v>
      </c>
      <c r="D74" s="7">
        <v>56905.433827672299</v>
      </c>
      <c r="E74" s="7">
        <v>47356.752794608001</v>
      </c>
      <c r="F74" s="7">
        <v>14597.206366489299</v>
      </c>
      <c r="G74" s="15">
        <f t="shared" si="5"/>
        <v>100</v>
      </c>
      <c r="H74" s="16">
        <f t="shared" si="5"/>
        <v>24.4</v>
      </c>
      <c r="I74" s="16">
        <f t="shared" si="5"/>
        <v>36.200000000000003</v>
      </c>
      <c r="J74" s="16">
        <f t="shared" si="5"/>
        <v>30.1</v>
      </c>
      <c r="K74" s="16">
        <f t="shared" si="5"/>
        <v>9.3000000000000007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山梨県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647792</v>
      </c>
      <c r="C84" s="7">
        <v>127229.79511373</v>
      </c>
      <c r="D84" s="7">
        <v>212066.253695427</v>
      </c>
      <c r="E84" s="7">
        <v>285744.829526024</v>
      </c>
      <c r="F84" s="7">
        <v>22751.1216648193</v>
      </c>
      <c r="G84" s="8">
        <f t="shared" ref="G84:K101" si="6">ROUND(B84/$B84%,1)</f>
        <v>100</v>
      </c>
      <c r="H84" s="9">
        <f t="shared" si="6"/>
        <v>19.600000000000001</v>
      </c>
      <c r="I84" s="9">
        <f t="shared" si="6"/>
        <v>32.700000000000003</v>
      </c>
      <c r="J84" s="9">
        <f t="shared" si="6"/>
        <v>44.1</v>
      </c>
      <c r="K84" s="9">
        <f t="shared" si="6"/>
        <v>3.5</v>
      </c>
    </row>
    <row r="85" spans="1:11" ht="12.5" customHeight="1" x14ac:dyDescent="0.3">
      <c r="A85" s="4" t="s">
        <v>15</v>
      </c>
      <c r="B85" s="6">
        <v>28200</v>
      </c>
      <c r="C85" s="7">
        <v>2013.3430790795201</v>
      </c>
      <c r="D85" s="7">
        <v>30.194104087323598</v>
      </c>
      <c r="E85" s="7">
        <v>24212.288371414899</v>
      </c>
      <c r="F85" s="7">
        <v>1944.1744454182499</v>
      </c>
      <c r="G85" s="8">
        <f t="shared" si="6"/>
        <v>100</v>
      </c>
      <c r="H85" s="9">
        <f t="shared" si="6"/>
        <v>7.1</v>
      </c>
      <c r="I85" s="9">
        <f t="shared" si="6"/>
        <v>0.1</v>
      </c>
      <c r="J85" s="9">
        <f t="shared" si="6"/>
        <v>85.9</v>
      </c>
      <c r="K85" s="9">
        <f t="shared" si="6"/>
        <v>6.9</v>
      </c>
    </row>
    <row r="86" spans="1:11" ht="12.5" customHeight="1" x14ac:dyDescent="0.3">
      <c r="A86" s="4" t="s">
        <v>16</v>
      </c>
      <c r="B86" s="6">
        <v>28936</v>
      </c>
      <c r="C86" s="7">
        <v>8905.0240806726306</v>
      </c>
      <c r="D86" s="7">
        <v>1032.37772855152</v>
      </c>
      <c r="E86" s="7">
        <v>18263.984972501799</v>
      </c>
      <c r="F86" s="7">
        <v>734.61321827406505</v>
      </c>
      <c r="G86" s="8">
        <f t="shared" si="6"/>
        <v>100</v>
      </c>
      <c r="H86" s="9">
        <f t="shared" si="6"/>
        <v>30.8</v>
      </c>
      <c r="I86" s="9">
        <f t="shared" si="6"/>
        <v>3.6</v>
      </c>
      <c r="J86" s="9">
        <f t="shared" si="6"/>
        <v>63.1</v>
      </c>
      <c r="K86" s="9">
        <f t="shared" si="6"/>
        <v>2.5</v>
      </c>
    </row>
    <row r="87" spans="1:11" ht="12.5" customHeight="1" x14ac:dyDescent="0.3">
      <c r="A87" s="4" t="s">
        <v>17</v>
      </c>
      <c r="B87" s="6">
        <v>31091</v>
      </c>
      <c r="C87" s="7">
        <v>8309.5628625289792</v>
      </c>
      <c r="D87" s="7">
        <v>5110.5465664630801</v>
      </c>
      <c r="E87" s="7">
        <v>17468.284590862899</v>
      </c>
      <c r="F87" s="7">
        <v>202.60598014507499</v>
      </c>
      <c r="G87" s="8">
        <f t="shared" si="6"/>
        <v>100</v>
      </c>
      <c r="H87" s="9">
        <f t="shared" si="6"/>
        <v>26.7</v>
      </c>
      <c r="I87" s="9">
        <f t="shared" si="6"/>
        <v>16.399999999999999</v>
      </c>
      <c r="J87" s="9">
        <f t="shared" si="6"/>
        <v>56.2</v>
      </c>
      <c r="K87" s="9">
        <f t="shared" si="6"/>
        <v>0.7</v>
      </c>
    </row>
    <row r="88" spans="1:11" ht="12.5" customHeight="1" x14ac:dyDescent="0.3">
      <c r="A88" s="4" t="s">
        <v>18</v>
      </c>
      <c r="B88" s="6">
        <v>34299</v>
      </c>
      <c r="C88" s="7">
        <v>5410.12182226197</v>
      </c>
      <c r="D88" s="7">
        <v>9729.1214111979898</v>
      </c>
      <c r="E88" s="7">
        <v>18973.140923045601</v>
      </c>
      <c r="F88" s="7">
        <v>186.615843494427</v>
      </c>
      <c r="G88" s="8">
        <f t="shared" si="6"/>
        <v>100</v>
      </c>
      <c r="H88" s="9">
        <f t="shared" si="6"/>
        <v>15.8</v>
      </c>
      <c r="I88" s="9">
        <f t="shared" si="6"/>
        <v>28.4</v>
      </c>
      <c r="J88" s="9">
        <f t="shared" si="6"/>
        <v>55.3</v>
      </c>
      <c r="K88" s="9">
        <f t="shared" si="6"/>
        <v>0.5</v>
      </c>
    </row>
    <row r="89" spans="1:11" ht="12.5" customHeight="1" x14ac:dyDescent="0.3">
      <c r="A89" s="4" t="s">
        <v>19</v>
      </c>
      <c r="B89" s="6">
        <v>36294</v>
      </c>
      <c r="C89" s="7">
        <v>4580.0904516784403</v>
      </c>
      <c r="D89" s="7">
        <v>12476.230191414799</v>
      </c>
      <c r="E89" s="7">
        <v>19055.999915249799</v>
      </c>
      <c r="F89" s="7">
        <v>181.679441656883</v>
      </c>
      <c r="G89" s="8">
        <f t="shared" si="6"/>
        <v>100</v>
      </c>
      <c r="H89" s="9">
        <f t="shared" si="6"/>
        <v>12.6</v>
      </c>
      <c r="I89" s="9">
        <f t="shared" si="6"/>
        <v>34.4</v>
      </c>
      <c r="J89" s="9">
        <f t="shared" si="6"/>
        <v>52.5</v>
      </c>
      <c r="K89" s="9">
        <f t="shared" si="6"/>
        <v>0.5</v>
      </c>
    </row>
    <row r="90" spans="1:11" ht="12.5" customHeight="1" x14ac:dyDescent="0.3">
      <c r="A90" s="4" t="s">
        <v>20</v>
      </c>
      <c r="B90" s="6">
        <v>36033</v>
      </c>
      <c r="C90" s="7">
        <v>4048.4371467444198</v>
      </c>
      <c r="D90" s="7">
        <v>13682.5685776624</v>
      </c>
      <c r="E90" s="7">
        <v>18110.115533718799</v>
      </c>
      <c r="F90" s="7">
        <v>191.878741874318</v>
      </c>
      <c r="G90" s="8">
        <f t="shared" si="6"/>
        <v>100</v>
      </c>
      <c r="H90" s="9">
        <f t="shared" si="6"/>
        <v>11.2</v>
      </c>
      <c r="I90" s="9">
        <f t="shared" si="6"/>
        <v>38</v>
      </c>
      <c r="J90" s="9">
        <f t="shared" si="6"/>
        <v>50.3</v>
      </c>
      <c r="K90" s="9">
        <f t="shared" si="6"/>
        <v>0.5</v>
      </c>
    </row>
    <row r="91" spans="1:11" ht="12.5" customHeight="1" x14ac:dyDescent="0.3">
      <c r="A91" s="4" t="s">
        <v>21</v>
      </c>
      <c r="B91" s="6">
        <v>38290</v>
      </c>
      <c r="C91" s="7">
        <v>4701.9696253702105</v>
      </c>
      <c r="D91" s="7">
        <v>14565.7690247675</v>
      </c>
      <c r="E91" s="7">
        <v>18769.4563012937</v>
      </c>
      <c r="F91" s="7">
        <v>252.805048568595</v>
      </c>
      <c r="G91" s="8">
        <f t="shared" si="6"/>
        <v>100</v>
      </c>
      <c r="H91" s="9">
        <f t="shared" si="6"/>
        <v>12.3</v>
      </c>
      <c r="I91" s="9">
        <f t="shared" si="6"/>
        <v>38</v>
      </c>
      <c r="J91" s="9">
        <f t="shared" si="6"/>
        <v>49</v>
      </c>
      <c r="K91" s="9">
        <f t="shared" si="6"/>
        <v>0.7</v>
      </c>
    </row>
    <row r="92" spans="1:11" ht="12.5" customHeight="1" x14ac:dyDescent="0.3">
      <c r="A92" s="4" t="s">
        <v>22</v>
      </c>
      <c r="B92" s="6">
        <v>43057</v>
      </c>
      <c r="C92" s="7">
        <v>6319.0873446186997</v>
      </c>
      <c r="D92" s="7">
        <v>16209.9693030936</v>
      </c>
      <c r="E92" s="7">
        <v>20218.107583739398</v>
      </c>
      <c r="F92" s="7">
        <v>309.83576854823099</v>
      </c>
      <c r="G92" s="8">
        <f t="shared" si="6"/>
        <v>100</v>
      </c>
      <c r="H92" s="9">
        <f t="shared" si="6"/>
        <v>14.7</v>
      </c>
      <c r="I92" s="9">
        <f t="shared" si="6"/>
        <v>37.6</v>
      </c>
      <c r="J92" s="9">
        <f t="shared" si="6"/>
        <v>47</v>
      </c>
      <c r="K92" s="9">
        <f t="shared" si="6"/>
        <v>0.7</v>
      </c>
    </row>
    <row r="93" spans="1:11" ht="12.5" customHeight="1" x14ac:dyDescent="0.3">
      <c r="A93" s="4" t="s">
        <v>23</v>
      </c>
      <c r="B93" s="6">
        <v>48913</v>
      </c>
      <c r="C93" s="7">
        <v>8113.7124237930802</v>
      </c>
      <c r="D93" s="7">
        <v>18722.298391255899</v>
      </c>
      <c r="E93" s="7">
        <v>21647.3637966772</v>
      </c>
      <c r="F93" s="7">
        <v>429.62538827382002</v>
      </c>
      <c r="G93" s="8">
        <f t="shared" si="6"/>
        <v>100</v>
      </c>
      <c r="H93" s="9">
        <f t="shared" si="6"/>
        <v>16.600000000000001</v>
      </c>
      <c r="I93" s="9">
        <f t="shared" si="6"/>
        <v>38.299999999999997</v>
      </c>
      <c r="J93" s="9">
        <f t="shared" si="6"/>
        <v>44.3</v>
      </c>
      <c r="K93" s="9">
        <f t="shared" si="6"/>
        <v>0.9</v>
      </c>
    </row>
    <row r="94" spans="1:11" ht="12.5" customHeight="1" x14ac:dyDescent="0.3">
      <c r="A94" s="4" t="s">
        <v>24</v>
      </c>
      <c r="B94" s="6">
        <v>58284</v>
      </c>
      <c r="C94" s="7">
        <v>10819.7996631557</v>
      </c>
      <c r="D94" s="7">
        <v>23212.769445795398</v>
      </c>
      <c r="E94" s="7">
        <v>23531.326377752899</v>
      </c>
      <c r="F94" s="7">
        <v>720.10451329597799</v>
      </c>
      <c r="G94" s="8">
        <f t="shared" si="6"/>
        <v>100</v>
      </c>
      <c r="H94" s="9">
        <f t="shared" si="6"/>
        <v>18.600000000000001</v>
      </c>
      <c r="I94" s="9">
        <f t="shared" si="6"/>
        <v>39.799999999999997</v>
      </c>
      <c r="J94" s="9">
        <f t="shared" si="6"/>
        <v>40.4</v>
      </c>
      <c r="K94" s="9">
        <f t="shared" si="6"/>
        <v>1.2</v>
      </c>
    </row>
    <row r="95" spans="1:11" ht="12.5" customHeight="1" x14ac:dyDescent="0.3">
      <c r="A95" s="4" t="s">
        <v>25</v>
      </c>
      <c r="B95" s="6">
        <v>55272</v>
      </c>
      <c r="C95" s="7">
        <v>11981.472448976299</v>
      </c>
      <c r="D95" s="7">
        <v>21084.6727382481</v>
      </c>
      <c r="E95" s="7">
        <v>21423.9880052638</v>
      </c>
      <c r="F95" s="7">
        <v>781.86680751172298</v>
      </c>
      <c r="G95" s="8">
        <f t="shared" si="6"/>
        <v>100</v>
      </c>
      <c r="H95" s="9">
        <f t="shared" si="6"/>
        <v>21.7</v>
      </c>
      <c r="I95" s="9">
        <f t="shared" si="6"/>
        <v>38.1</v>
      </c>
      <c r="J95" s="9">
        <f t="shared" si="6"/>
        <v>38.799999999999997</v>
      </c>
      <c r="K95" s="9">
        <f t="shared" si="6"/>
        <v>1.4</v>
      </c>
    </row>
    <row r="96" spans="1:11" ht="12.5" customHeight="1" x14ac:dyDescent="0.3">
      <c r="A96" s="4" t="s">
        <v>26</v>
      </c>
      <c r="B96" s="6">
        <v>50861</v>
      </c>
      <c r="C96" s="7">
        <v>11458.5814797608</v>
      </c>
      <c r="D96" s="7">
        <v>19906.580409418199</v>
      </c>
      <c r="E96" s="7">
        <v>18524.877743393001</v>
      </c>
      <c r="F96" s="7">
        <v>970.96036742801198</v>
      </c>
      <c r="G96" s="8">
        <f t="shared" si="6"/>
        <v>100</v>
      </c>
      <c r="H96" s="9">
        <f t="shared" si="6"/>
        <v>22.5</v>
      </c>
      <c r="I96" s="9">
        <f t="shared" si="6"/>
        <v>39.1</v>
      </c>
      <c r="J96" s="9">
        <f t="shared" si="6"/>
        <v>36.4</v>
      </c>
      <c r="K96" s="9">
        <f t="shared" si="6"/>
        <v>1.9</v>
      </c>
    </row>
    <row r="97" spans="1:11" ht="12.5" customHeight="1" x14ac:dyDescent="0.3">
      <c r="A97" s="4" t="s">
        <v>27</v>
      </c>
      <c r="B97" s="6">
        <v>45992</v>
      </c>
      <c r="C97" s="7">
        <v>11050.0002078733</v>
      </c>
      <c r="D97" s="7">
        <v>18358.6854611954</v>
      </c>
      <c r="E97" s="7">
        <v>15128.6173465497</v>
      </c>
      <c r="F97" s="7">
        <v>1454.69698438153</v>
      </c>
      <c r="G97" s="8">
        <f t="shared" si="6"/>
        <v>100</v>
      </c>
      <c r="H97" s="9">
        <f t="shared" si="6"/>
        <v>24</v>
      </c>
      <c r="I97" s="9">
        <f t="shared" si="6"/>
        <v>39.9</v>
      </c>
      <c r="J97" s="9">
        <f t="shared" si="6"/>
        <v>32.9</v>
      </c>
      <c r="K97" s="9">
        <f t="shared" si="6"/>
        <v>3.2</v>
      </c>
    </row>
    <row r="98" spans="1:11" ht="12.5" customHeight="1" x14ac:dyDescent="0.3">
      <c r="A98" s="4" t="s">
        <v>28</v>
      </c>
      <c r="B98" s="6">
        <v>44955</v>
      </c>
      <c r="C98" s="7">
        <v>11502.490716087001</v>
      </c>
      <c r="D98" s="7">
        <v>17533.605225704501</v>
      </c>
      <c r="E98" s="7">
        <v>13383.826581121401</v>
      </c>
      <c r="F98" s="7">
        <v>2535.0774770872099</v>
      </c>
      <c r="G98" s="8">
        <f t="shared" si="6"/>
        <v>100</v>
      </c>
      <c r="H98" s="9">
        <f t="shared" si="6"/>
        <v>25.6</v>
      </c>
      <c r="I98" s="9">
        <f t="shared" si="6"/>
        <v>39</v>
      </c>
      <c r="J98" s="9">
        <f t="shared" si="6"/>
        <v>29.8</v>
      </c>
      <c r="K98" s="9">
        <f t="shared" si="6"/>
        <v>5.6</v>
      </c>
    </row>
    <row r="99" spans="1:11" ht="12.5" customHeight="1" x14ac:dyDescent="0.3">
      <c r="A99" s="4" t="s">
        <v>34</v>
      </c>
      <c r="B99" s="6">
        <v>38837</v>
      </c>
      <c r="C99" s="7">
        <v>10531.8464446789</v>
      </c>
      <c r="D99" s="7">
        <v>13680.519663900701</v>
      </c>
      <c r="E99" s="7">
        <v>10246.3340690324</v>
      </c>
      <c r="F99" s="7">
        <v>4378.2998223879904</v>
      </c>
      <c r="G99" s="8">
        <f t="shared" si="6"/>
        <v>100</v>
      </c>
      <c r="H99" s="9">
        <f t="shared" si="6"/>
        <v>27.1</v>
      </c>
      <c r="I99" s="9">
        <f t="shared" si="6"/>
        <v>35.200000000000003</v>
      </c>
      <c r="J99" s="9">
        <f t="shared" si="6"/>
        <v>26.4</v>
      </c>
      <c r="K99" s="9">
        <f t="shared" si="6"/>
        <v>11.3</v>
      </c>
    </row>
    <row r="100" spans="1:11" ht="12.5" customHeight="1" x14ac:dyDescent="0.3">
      <c r="A100" s="4" t="s">
        <v>35</v>
      </c>
      <c r="B100" s="6">
        <v>19497</v>
      </c>
      <c r="C100" s="7">
        <v>5728.1225405411096</v>
      </c>
      <c r="D100" s="7">
        <v>5098.1503220724198</v>
      </c>
      <c r="E100" s="7">
        <v>4553.4998328335296</v>
      </c>
      <c r="F100" s="7">
        <v>4117.22730455294</v>
      </c>
      <c r="G100" s="8">
        <f t="shared" si="6"/>
        <v>100</v>
      </c>
      <c r="H100" s="9">
        <f t="shared" si="6"/>
        <v>29.4</v>
      </c>
      <c r="I100" s="9">
        <f t="shared" si="6"/>
        <v>26.1</v>
      </c>
      <c r="J100" s="9">
        <f t="shared" si="6"/>
        <v>23.4</v>
      </c>
      <c r="K100" s="9">
        <f t="shared" si="6"/>
        <v>21.1</v>
      </c>
    </row>
    <row r="101" spans="1:11" ht="12.5" customHeight="1" x14ac:dyDescent="0.3">
      <c r="A101" s="4" t="s">
        <v>36</v>
      </c>
      <c r="B101" s="6">
        <v>8981</v>
      </c>
      <c r="C101" s="7">
        <v>1756.1327759087801</v>
      </c>
      <c r="D101" s="7">
        <v>1632.19513059775</v>
      </c>
      <c r="E101" s="7">
        <v>2233.6175815731799</v>
      </c>
      <c r="F101" s="7">
        <v>3359.0545119202902</v>
      </c>
      <c r="G101" s="8">
        <f t="shared" si="6"/>
        <v>100</v>
      </c>
      <c r="H101" s="9">
        <f t="shared" si="6"/>
        <v>19.600000000000001</v>
      </c>
      <c r="I101" s="9">
        <f t="shared" si="6"/>
        <v>18.2</v>
      </c>
      <c r="J101" s="9">
        <f t="shared" si="6"/>
        <v>24.9</v>
      </c>
      <c r="K101" s="9">
        <f t="shared" si="6"/>
        <v>37.4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264395</v>
      </c>
      <c r="C103" s="7">
        <v>64008.646613826299</v>
      </c>
      <c r="D103" s="7">
        <v>97294.408951136997</v>
      </c>
      <c r="E103" s="7">
        <v>85494.761159767004</v>
      </c>
      <c r="F103" s="7">
        <v>17597.183275269701</v>
      </c>
      <c r="G103" s="8">
        <f t="shared" ref="G103:K104" si="7">ROUND(B103/$B103%,1)</f>
        <v>100</v>
      </c>
      <c r="H103" s="9">
        <f t="shared" si="7"/>
        <v>24.2</v>
      </c>
      <c r="I103" s="9">
        <f t="shared" si="7"/>
        <v>36.799999999999997</v>
      </c>
      <c r="J103" s="9">
        <f t="shared" si="7"/>
        <v>32.299999999999997</v>
      </c>
      <c r="K103" s="9">
        <f t="shared" si="7"/>
        <v>6.7</v>
      </c>
    </row>
    <row r="104" spans="1:11" ht="12.5" customHeight="1" x14ac:dyDescent="0.3">
      <c r="A104" s="4" t="s">
        <v>32</v>
      </c>
      <c r="B104" s="6">
        <v>158262</v>
      </c>
      <c r="C104" s="7">
        <v>40568.592685089097</v>
      </c>
      <c r="D104" s="7">
        <v>56303.155803470698</v>
      </c>
      <c r="E104" s="7">
        <v>45545.895411110199</v>
      </c>
      <c r="F104" s="7">
        <v>15844.35610033</v>
      </c>
      <c r="G104" s="8">
        <f t="shared" si="7"/>
        <v>100</v>
      </c>
      <c r="H104" s="9">
        <f t="shared" si="7"/>
        <v>25.6</v>
      </c>
      <c r="I104" s="9">
        <f t="shared" si="7"/>
        <v>35.6</v>
      </c>
      <c r="J104" s="9">
        <f t="shared" si="7"/>
        <v>28.8</v>
      </c>
      <c r="K104" s="9">
        <f t="shared" si="7"/>
        <v>10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615896</v>
      </c>
      <c r="C107" s="7">
        <v>126160.91004612599</v>
      </c>
      <c r="D107" s="7">
        <v>201688.824038533</v>
      </c>
      <c r="E107" s="7">
        <v>264649.68493426999</v>
      </c>
      <c r="F107" s="7">
        <v>23396.580981071002</v>
      </c>
      <c r="G107" s="8">
        <f t="shared" ref="G107:K124" si="8">ROUND(B107/$B107%,1)</f>
        <v>100</v>
      </c>
      <c r="H107" s="9">
        <f t="shared" si="8"/>
        <v>20.5</v>
      </c>
      <c r="I107" s="9">
        <f t="shared" si="8"/>
        <v>32.700000000000003</v>
      </c>
      <c r="J107" s="9">
        <f t="shared" si="8"/>
        <v>43</v>
      </c>
      <c r="K107" s="9">
        <f t="shared" si="8"/>
        <v>3.8</v>
      </c>
    </row>
    <row r="108" spans="1:11" ht="12.5" customHeight="1" x14ac:dyDescent="0.3">
      <c r="A108" s="4" t="s">
        <v>15</v>
      </c>
      <c r="B108" s="6">
        <v>24067</v>
      </c>
      <c r="C108" s="7">
        <v>1819.3257426156399</v>
      </c>
      <c r="D108" s="7">
        <v>27.767944265186699</v>
      </c>
      <c r="E108" s="7">
        <v>20531.630904474801</v>
      </c>
      <c r="F108" s="7">
        <v>1688.2754086443999</v>
      </c>
      <c r="G108" s="8">
        <f t="shared" si="8"/>
        <v>100</v>
      </c>
      <c r="H108" s="9">
        <f t="shared" si="8"/>
        <v>7.6</v>
      </c>
      <c r="I108" s="9">
        <f t="shared" si="8"/>
        <v>0.1</v>
      </c>
      <c r="J108" s="9">
        <f t="shared" si="8"/>
        <v>85.3</v>
      </c>
      <c r="K108" s="9">
        <f t="shared" si="8"/>
        <v>7</v>
      </c>
    </row>
    <row r="109" spans="1:11" ht="12.5" customHeight="1" x14ac:dyDescent="0.3">
      <c r="A109" s="4" t="s">
        <v>16</v>
      </c>
      <c r="B109" s="6">
        <v>25906</v>
      </c>
      <c r="C109" s="7">
        <v>8131.7587499993397</v>
      </c>
      <c r="D109" s="7">
        <v>946.18638439173901</v>
      </c>
      <c r="E109" s="7">
        <v>16170.627199750301</v>
      </c>
      <c r="F109" s="7">
        <v>657.42766585861705</v>
      </c>
      <c r="G109" s="8">
        <f t="shared" si="8"/>
        <v>100</v>
      </c>
      <c r="H109" s="9">
        <f t="shared" si="8"/>
        <v>31.4</v>
      </c>
      <c r="I109" s="9">
        <f t="shared" si="8"/>
        <v>3.7</v>
      </c>
      <c r="J109" s="9">
        <f t="shared" si="8"/>
        <v>62.4</v>
      </c>
      <c r="K109" s="9">
        <f t="shared" si="8"/>
        <v>2.5</v>
      </c>
    </row>
    <row r="110" spans="1:11" ht="12.5" customHeight="1" x14ac:dyDescent="0.3">
      <c r="A110" s="4" t="s">
        <v>17</v>
      </c>
      <c r="B110" s="6">
        <v>28170</v>
      </c>
      <c r="C110" s="7">
        <v>7622.7717450480104</v>
      </c>
      <c r="D110" s="7">
        <v>4663.7686537392001</v>
      </c>
      <c r="E110" s="7">
        <v>15699.001501738199</v>
      </c>
      <c r="F110" s="7">
        <v>184.458099474622</v>
      </c>
      <c r="G110" s="8">
        <f t="shared" si="8"/>
        <v>100</v>
      </c>
      <c r="H110" s="9">
        <f t="shared" si="8"/>
        <v>27.1</v>
      </c>
      <c r="I110" s="9">
        <f t="shared" si="8"/>
        <v>16.600000000000001</v>
      </c>
      <c r="J110" s="9">
        <f t="shared" si="8"/>
        <v>55.7</v>
      </c>
      <c r="K110" s="9">
        <f t="shared" si="8"/>
        <v>0.7</v>
      </c>
    </row>
    <row r="111" spans="1:11" ht="12.5" customHeight="1" x14ac:dyDescent="0.3">
      <c r="A111" s="4" t="s">
        <v>18</v>
      </c>
      <c r="B111" s="6">
        <v>31577</v>
      </c>
      <c r="C111" s="7">
        <v>5061.5604399566</v>
      </c>
      <c r="D111" s="7">
        <v>8849.4835834260903</v>
      </c>
      <c r="E111" s="7">
        <v>17494.6217577196</v>
      </c>
      <c r="F111" s="7">
        <v>171.33421889775099</v>
      </c>
      <c r="G111" s="8">
        <f t="shared" si="8"/>
        <v>100</v>
      </c>
      <c r="H111" s="9">
        <f t="shared" si="8"/>
        <v>16</v>
      </c>
      <c r="I111" s="9">
        <f t="shared" si="8"/>
        <v>28</v>
      </c>
      <c r="J111" s="9">
        <f t="shared" si="8"/>
        <v>55.4</v>
      </c>
      <c r="K111" s="9">
        <f t="shared" si="8"/>
        <v>0.5</v>
      </c>
    </row>
    <row r="112" spans="1:11" ht="12.5" customHeight="1" x14ac:dyDescent="0.3">
      <c r="A112" s="4" t="s">
        <v>19</v>
      </c>
      <c r="B112" s="6">
        <v>34568</v>
      </c>
      <c r="C112" s="7">
        <v>4330.6338512339498</v>
      </c>
      <c r="D112" s="7">
        <v>12015.892611281401</v>
      </c>
      <c r="E112" s="7">
        <v>18054.291343365901</v>
      </c>
      <c r="F112" s="7">
        <v>167.182194118778</v>
      </c>
      <c r="G112" s="8">
        <f t="shared" si="8"/>
        <v>100</v>
      </c>
      <c r="H112" s="9">
        <f t="shared" si="8"/>
        <v>12.5</v>
      </c>
      <c r="I112" s="9">
        <f t="shared" si="8"/>
        <v>34.799999999999997</v>
      </c>
      <c r="J112" s="9">
        <f t="shared" si="8"/>
        <v>52.2</v>
      </c>
      <c r="K112" s="9">
        <f t="shared" si="8"/>
        <v>0.5</v>
      </c>
    </row>
    <row r="113" spans="1:11" ht="12.5" customHeight="1" x14ac:dyDescent="0.3">
      <c r="A113" s="4" t="s">
        <v>20</v>
      </c>
      <c r="B113" s="6">
        <v>36628</v>
      </c>
      <c r="C113" s="7">
        <v>4045.6669679963102</v>
      </c>
      <c r="D113" s="7">
        <v>14369.583842317899</v>
      </c>
      <c r="E113" s="7">
        <v>18024.1892964871</v>
      </c>
      <c r="F113" s="7">
        <v>188.55989319874999</v>
      </c>
      <c r="G113" s="8">
        <f t="shared" si="8"/>
        <v>100</v>
      </c>
      <c r="H113" s="9">
        <f t="shared" si="8"/>
        <v>11</v>
      </c>
      <c r="I113" s="9">
        <f t="shared" si="8"/>
        <v>39.200000000000003</v>
      </c>
      <c r="J113" s="9">
        <f t="shared" si="8"/>
        <v>49.2</v>
      </c>
      <c r="K113" s="9">
        <f t="shared" si="8"/>
        <v>0.5</v>
      </c>
    </row>
    <row r="114" spans="1:11" ht="12.5" customHeight="1" x14ac:dyDescent="0.3">
      <c r="A114" s="4" t="s">
        <v>21</v>
      </c>
      <c r="B114" s="6">
        <v>36003</v>
      </c>
      <c r="C114" s="7">
        <v>4505.7508603203696</v>
      </c>
      <c r="D114" s="7">
        <v>13885.115665148</v>
      </c>
      <c r="E114" s="7">
        <v>17367.963614443801</v>
      </c>
      <c r="F114" s="7">
        <v>244.169860087838</v>
      </c>
      <c r="G114" s="8">
        <f t="shared" si="8"/>
        <v>100</v>
      </c>
      <c r="H114" s="9">
        <f t="shared" si="8"/>
        <v>12.5</v>
      </c>
      <c r="I114" s="9">
        <f t="shared" si="8"/>
        <v>38.6</v>
      </c>
      <c r="J114" s="9">
        <f t="shared" si="8"/>
        <v>48.2</v>
      </c>
      <c r="K114" s="9">
        <f t="shared" si="8"/>
        <v>0.7</v>
      </c>
    </row>
    <row r="115" spans="1:11" ht="12.5" customHeight="1" x14ac:dyDescent="0.3">
      <c r="A115" s="4" t="s">
        <v>22</v>
      </c>
      <c r="B115" s="6">
        <v>38085</v>
      </c>
      <c r="C115" s="7">
        <v>5768.6611015604203</v>
      </c>
      <c r="D115" s="7">
        <v>14322.901579711701</v>
      </c>
      <c r="E115" s="7">
        <v>17709.3075750225</v>
      </c>
      <c r="F115" s="7">
        <v>284.12974370541099</v>
      </c>
      <c r="G115" s="8">
        <f t="shared" si="8"/>
        <v>100</v>
      </c>
      <c r="H115" s="9">
        <f t="shared" si="8"/>
        <v>15.1</v>
      </c>
      <c r="I115" s="9">
        <f t="shared" si="8"/>
        <v>37.6</v>
      </c>
      <c r="J115" s="9">
        <f t="shared" si="8"/>
        <v>46.5</v>
      </c>
      <c r="K115" s="9">
        <f t="shared" si="8"/>
        <v>0.7</v>
      </c>
    </row>
    <row r="116" spans="1:11" ht="12.5" customHeight="1" x14ac:dyDescent="0.3">
      <c r="A116" s="4" t="s">
        <v>23</v>
      </c>
      <c r="B116" s="6">
        <v>42678</v>
      </c>
      <c r="C116" s="7">
        <v>7205.0644320065503</v>
      </c>
      <c r="D116" s="7">
        <v>16320.4185711546</v>
      </c>
      <c r="E116" s="7">
        <v>18776.119374498601</v>
      </c>
      <c r="F116" s="7">
        <v>376.39762234024897</v>
      </c>
      <c r="G116" s="8">
        <f t="shared" si="8"/>
        <v>100</v>
      </c>
      <c r="H116" s="9">
        <f t="shared" si="8"/>
        <v>16.899999999999999</v>
      </c>
      <c r="I116" s="9">
        <f t="shared" si="8"/>
        <v>38.200000000000003</v>
      </c>
      <c r="J116" s="9">
        <f t="shared" si="8"/>
        <v>44</v>
      </c>
      <c r="K116" s="9">
        <f t="shared" si="8"/>
        <v>0.9</v>
      </c>
    </row>
    <row r="117" spans="1:11" ht="12.5" customHeight="1" x14ac:dyDescent="0.3">
      <c r="A117" s="4" t="s">
        <v>24</v>
      </c>
      <c r="B117" s="6">
        <v>48579</v>
      </c>
      <c r="C117" s="7">
        <v>9046.4307289853296</v>
      </c>
      <c r="D117" s="7">
        <v>19154.997134465699</v>
      </c>
      <c r="E117" s="7">
        <v>19798.256822278101</v>
      </c>
      <c r="F117" s="7">
        <v>579.315314270827</v>
      </c>
      <c r="G117" s="8">
        <f t="shared" si="8"/>
        <v>100</v>
      </c>
      <c r="H117" s="9">
        <f t="shared" si="8"/>
        <v>18.600000000000001</v>
      </c>
      <c r="I117" s="9">
        <f t="shared" si="8"/>
        <v>39.4</v>
      </c>
      <c r="J117" s="9">
        <f t="shared" si="8"/>
        <v>40.799999999999997</v>
      </c>
      <c r="K117" s="9">
        <f t="shared" si="8"/>
        <v>1.2</v>
      </c>
    </row>
    <row r="118" spans="1:11" ht="12.5" customHeight="1" x14ac:dyDescent="0.3">
      <c r="A118" s="4" t="s">
        <v>25</v>
      </c>
      <c r="B118" s="6">
        <v>57358</v>
      </c>
      <c r="C118" s="7">
        <v>12977.933698786899</v>
      </c>
      <c r="D118" s="7">
        <v>21695.169889270299</v>
      </c>
      <c r="E118" s="7">
        <v>21856.185734537601</v>
      </c>
      <c r="F118" s="7">
        <v>828.71067740522903</v>
      </c>
      <c r="G118" s="8">
        <f t="shared" si="8"/>
        <v>100</v>
      </c>
      <c r="H118" s="9">
        <f t="shared" si="8"/>
        <v>22.6</v>
      </c>
      <c r="I118" s="9">
        <f t="shared" si="8"/>
        <v>37.799999999999997</v>
      </c>
      <c r="J118" s="9">
        <f t="shared" si="8"/>
        <v>38.1</v>
      </c>
      <c r="K118" s="9">
        <f t="shared" si="8"/>
        <v>1.4</v>
      </c>
    </row>
    <row r="119" spans="1:11" ht="12.5" customHeight="1" x14ac:dyDescent="0.3">
      <c r="A119" s="4" t="s">
        <v>26</v>
      </c>
      <c r="B119" s="6">
        <v>53336</v>
      </c>
      <c r="C119" s="7">
        <v>13145.700315522599</v>
      </c>
      <c r="D119" s="7">
        <v>20167.141126140799</v>
      </c>
      <c r="E119" s="7">
        <v>18931.389778635399</v>
      </c>
      <c r="F119" s="7">
        <v>1091.76877970123</v>
      </c>
      <c r="G119" s="8">
        <f t="shared" si="8"/>
        <v>100</v>
      </c>
      <c r="H119" s="9">
        <f t="shared" si="8"/>
        <v>24.6</v>
      </c>
      <c r="I119" s="9">
        <f t="shared" si="8"/>
        <v>37.799999999999997</v>
      </c>
      <c r="J119" s="9">
        <f t="shared" si="8"/>
        <v>35.5</v>
      </c>
      <c r="K119" s="9">
        <f t="shared" si="8"/>
        <v>2</v>
      </c>
    </row>
    <row r="120" spans="1:11" ht="12.5" customHeight="1" x14ac:dyDescent="0.3">
      <c r="A120" s="4" t="s">
        <v>27</v>
      </c>
      <c r="B120" s="6">
        <v>47528</v>
      </c>
      <c r="C120" s="7">
        <v>12349.802842327499</v>
      </c>
      <c r="D120" s="7">
        <v>18588.749576451901</v>
      </c>
      <c r="E120" s="7">
        <v>15009.4077629894</v>
      </c>
      <c r="F120" s="7">
        <v>1580.0398182312399</v>
      </c>
      <c r="G120" s="8">
        <f t="shared" si="8"/>
        <v>100</v>
      </c>
      <c r="H120" s="9">
        <f t="shared" si="8"/>
        <v>26</v>
      </c>
      <c r="I120" s="9">
        <f t="shared" si="8"/>
        <v>39.1</v>
      </c>
      <c r="J120" s="9">
        <f t="shared" si="8"/>
        <v>31.6</v>
      </c>
      <c r="K120" s="9">
        <f t="shared" si="8"/>
        <v>3.3</v>
      </c>
    </row>
    <row r="121" spans="1:11" ht="12.5" customHeight="1" x14ac:dyDescent="0.3">
      <c r="A121" s="4" t="s">
        <v>28</v>
      </c>
      <c r="B121" s="6">
        <v>40602</v>
      </c>
      <c r="C121" s="7">
        <v>10684.536798238199</v>
      </c>
      <c r="D121" s="7">
        <v>15646.704010486599</v>
      </c>
      <c r="E121" s="7">
        <v>11972.318097908401</v>
      </c>
      <c r="F121" s="7">
        <v>2298.44109336677</v>
      </c>
      <c r="G121" s="8">
        <f t="shared" si="8"/>
        <v>100</v>
      </c>
      <c r="H121" s="9">
        <f t="shared" si="8"/>
        <v>26.3</v>
      </c>
      <c r="I121" s="9">
        <f t="shared" si="8"/>
        <v>38.5</v>
      </c>
      <c r="J121" s="9">
        <f t="shared" si="8"/>
        <v>29.5</v>
      </c>
      <c r="K121" s="9">
        <f t="shared" si="8"/>
        <v>5.7</v>
      </c>
    </row>
    <row r="122" spans="1:11" ht="12.5" customHeight="1" x14ac:dyDescent="0.3">
      <c r="A122" s="4" t="s">
        <v>34</v>
      </c>
      <c r="B122" s="6">
        <v>35420</v>
      </c>
      <c r="C122" s="7">
        <v>9895.11527212892</v>
      </c>
      <c r="D122" s="7">
        <v>12388.7983957451</v>
      </c>
      <c r="E122" s="7">
        <v>9143.5028534374505</v>
      </c>
      <c r="F122" s="7">
        <v>3992.5834786885198</v>
      </c>
      <c r="G122" s="8">
        <f t="shared" si="8"/>
        <v>100</v>
      </c>
      <c r="H122" s="9">
        <f t="shared" si="8"/>
        <v>27.9</v>
      </c>
      <c r="I122" s="9">
        <f t="shared" si="8"/>
        <v>35</v>
      </c>
      <c r="J122" s="9">
        <f t="shared" si="8"/>
        <v>25.8</v>
      </c>
      <c r="K122" s="9">
        <f t="shared" si="8"/>
        <v>11.3</v>
      </c>
    </row>
    <row r="123" spans="1:11" ht="12.5" customHeight="1" x14ac:dyDescent="0.3">
      <c r="A123" s="4" t="s">
        <v>35</v>
      </c>
      <c r="B123" s="6">
        <v>24865</v>
      </c>
      <c r="C123" s="7">
        <v>7477.5349655418304</v>
      </c>
      <c r="D123" s="7">
        <v>6662.6064033041803</v>
      </c>
      <c r="E123" s="7">
        <v>5567.0333111566197</v>
      </c>
      <c r="F123" s="7">
        <v>5157.8253199973697</v>
      </c>
      <c r="G123" s="8">
        <f t="shared" si="8"/>
        <v>100</v>
      </c>
      <c r="H123" s="9">
        <f t="shared" si="8"/>
        <v>30.1</v>
      </c>
      <c r="I123" s="9">
        <f t="shared" si="8"/>
        <v>26.8</v>
      </c>
      <c r="J123" s="9">
        <f t="shared" si="8"/>
        <v>22.4</v>
      </c>
      <c r="K123" s="9">
        <f t="shared" si="8"/>
        <v>20.7</v>
      </c>
    </row>
    <row r="124" spans="1:11" ht="12.5" customHeight="1" x14ac:dyDescent="0.3">
      <c r="A124" s="4" t="s">
        <v>36</v>
      </c>
      <c r="B124" s="6">
        <v>10526</v>
      </c>
      <c r="C124" s="7">
        <v>2092.6615338575298</v>
      </c>
      <c r="D124" s="7">
        <v>1983.5386672323</v>
      </c>
      <c r="E124" s="7">
        <v>2543.8380058268199</v>
      </c>
      <c r="F124" s="7">
        <v>3905.9617930833501</v>
      </c>
      <c r="G124" s="8">
        <f t="shared" si="8"/>
        <v>100</v>
      </c>
      <c r="H124" s="9">
        <f t="shared" si="8"/>
        <v>19.899999999999999</v>
      </c>
      <c r="I124" s="9">
        <f t="shared" si="8"/>
        <v>18.8</v>
      </c>
      <c r="J124" s="9">
        <f t="shared" si="8"/>
        <v>24.2</v>
      </c>
      <c r="K124" s="9">
        <f t="shared" si="8"/>
        <v>37.1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269635</v>
      </c>
      <c r="C126" s="7">
        <v>68623.285426403396</v>
      </c>
      <c r="D126" s="7">
        <v>97132.708068631197</v>
      </c>
      <c r="E126" s="7">
        <v>85023.675544491794</v>
      </c>
      <c r="F126" s="7">
        <v>18855.330960473701</v>
      </c>
      <c r="G126" s="8">
        <f t="shared" ref="G126:K127" si="9">ROUND(B126/$B126%,1)</f>
        <v>100</v>
      </c>
      <c r="H126" s="9">
        <f t="shared" si="9"/>
        <v>25.5</v>
      </c>
      <c r="I126" s="9">
        <f t="shared" si="9"/>
        <v>36</v>
      </c>
      <c r="J126" s="9">
        <f t="shared" si="9"/>
        <v>31.5</v>
      </c>
      <c r="K126" s="9">
        <f t="shared" si="9"/>
        <v>7</v>
      </c>
    </row>
    <row r="127" spans="1:11" ht="12.5" customHeight="1" x14ac:dyDescent="0.3">
      <c r="A127" s="4" t="s">
        <v>32</v>
      </c>
      <c r="B127" s="6">
        <v>158941</v>
      </c>
      <c r="C127" s="7">
        <v>42499.651412093903</v>
      </c>
      <c r="D127" s="7">
        <v>55270.397053220098</v>
      </c>
      <c r="E127" s="7">
        <v>44236.100031318703</v>
      </c>
      <c r="F127" s="7">
        <v>16934.851503367299</v>
      </c>
      <c r="G127" s="8">
        <f t="shared" si="9"/>
        <v>100</v>
      </c>
      <c r="H127" s="9">
        <f t="shared" si="9"/>
        <v>26.7</v>
      </c>
      <c r="I127" s="9">
        <f t="shared" si="9"/>
        <v>34.799999999999997</v>
      </c>
      <c r="J127" s="9">
        <f t="shared" si="9"/>
        <v>27.8</v>
      </c>
      <c r="K127" s="9">
        <f t="shared" si="9"/>
        <v>10.7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584308</v>
      </c>
      <c r="C130" s="7">
        <v>122764.636146128</v>
      </c>
      <c r="D130" s="7">
        <v>190969.21879800101</v>
      </c>
      <c r="E130" s="7">
        <v>246892.27986017001</v>
      </c>
      <c r="F130" s="7">
        <v>23681.865195700899</v>
      </c>
      <c r="G130" s="8">
        <f t="shared" ref="G130:K147" si="10">ROUND(B130/$B130%,1)</f>
        <v>100</v>
      </c>
      <c r="H130" s="9">
        <f t="shared" si="10"/>
        <v>21</v>
      </c>
      <c r="I130" s="9">
        <f t="shared" si="10"/>
        <v>32.700000000000003</v>
      </c>
      <c r="J130" s="9">
        <f t="shared" si="10"/>
        <v>42.3</v>
      </c>
      <c r="K130" s="9">
        <f t="shared" si="10"/>
        <v>4.0999999999999996</v>
      </c>
    </row>
    <row r="131" spans="1:11" ht="12.5" customHeight="1" x14ac:dyDescent="0.3">
      <c r="A131" s="4" t="s">
        <v>15</v>
      </c>
      <c r="B131" s="6">
        <v>23123</v>
      </c>
      <c r="C131" s="7">
        <v>1816.68335565754</v>
      </c>
      <c r="D131" s="7">
        <v>27.800089979048099</v>
      </c>
      <c r="E131" s="7">
        <v>19629.967284248902</v>
      </c>
      <c r="F131" s="7">
        <v>1648.5492701145499</v>
      </c>
      <c r="G131" s="8">
        <f t="shared" si="10"/>
        <v>100</v>
      </c>
      <c r="H131" s="9">
        <f t="shared" si="10"/>
        <v>7.9</v>
      </c>
      <c r="I131" s="9">
        <f t="shared" si="10"/>
        <v>0.1</v>
      </c>
      <c r="J131" s="9">
        <f t="shared" si="10"/>
        <v>84.9</v>
      </c>
      <c r="K131" s="9">
        <f t="shared" si="10"/>
        <v>7.1</v>
      </c>
    </row>
    <row r="132" spans="1:11" ht="12.5" customHeight="1" x14ac:dyDescent="0.3">
      <c r="A132" s="4" t="s">
        <v>16</v>
      </c>
      <c r="B132" s="6">
        <v>22375</v>
      </c>
      <c r="C132" s="7">
        <v>7176.0516594170003</v>
      </c>
      <c r="D132" s="7">
        <v>818.27039480051496</v>
      </c>
      <c r="E132" s="7">
        <v>13806.7607241965</v>
      </c>
      <c r="F132" s="7">
        <v>573.91722158598895</v>
      </c>
      <c r="G132" s="8">
        <f t="shared" si="10"/>
        <v>100</v>
      </c>
      <c r="H132" s="9">
        <f t="shared" si="10"/>
        <v>32.1</v>
      </c>
      <c r="I132" s="9">
        <f t="shared" si="10"/>
        <v>3.7</v>
      </c>
      <c r="J132" s="9">
        <f t="shared" si="10"/>
        <v>61.7</v>
      </c>
      <c r="K132" s="9">
        <f t="shared" si="10"/>
        <v>2.6</v>
      </c>
    </row>
    <row r="133" spans="1:11" ht="12.5" customHeight="1" x14ac:dyDescent="0.3">
      <c r="A133" s="4" t="s">
        <v>17</v>
      </c>
      <c r="B133" s="6">
        <v>25548</v>
      </c>
      <c r="C133" s="7">
        <v>6964.6153412779104</v>
      </c>
      <c r="D133" s="7">
        <v>4235.5608760163104</v>
      </c>
      <c r="E133" s="7">
        <v>14179.6840705589</v>
      </c>
      <c r="F133" s="7">
        <v>168.13971214684099</v>
      </c>
      <c r="G133" s="8">
        <f t="shared" si="10"/>
        <v>100</v>
      </c>
      <c r="H133" s="9">
        <f t="shared" si="10"/>
        <v>27.3</v>
      </c>
      <c r="I133" s="9">
        <f t="shared" si="10"/>
        <v>16.600000000000001</v>
      </c>
      <c r="J133" s="9">
        <f t="shared" si="10"/>
        <v>55.5</v>
      </c>
      <c r="K133" s="9">
        <f t="shared" si="10"/>
        <v>0.7</v>
      </c>
    </row>
    <row r="134" spans="1:11" ht="12.5" customHeight="1" x14ac:dyDescent="0.3">
      <c r="A134" s="4" t="s">
        <v>18</v>
      </c>
      <c r="B134" s="6">
        <v>28829</v>
      </c>
      <c r="C134" s="7">
        <v>4644.4957766131702</v>
      </c>
      <c r="D134" s="7">
        <v>8058.0201632511398</v>
      </c>
      <c r="E134" s="7">
        <v>15969.436509892999</v>
      </c>
      <c r="F134" s="7">
        <v>157.04755024273601</v>
      </c>
      <c r="G134" s="8">
        <f t="shared" si="10"/>
        <v>100</v>
      </c>
      <c r="H134" s="9">
        <f t="shared" si="10"/>
        <v>16.100000000000001</v>
      </c>
      <c r="I134" s="9">
        <f t="shared" si="10"/>
        <v>28</v>
      </c>
      <c r="J134" s="9">
        <f t="shared" si="10"/>
        <v>55.4</v>
      </c>
      <c r="K134" s="9">
        <f t="shared" si="10"/>
        <v>0.5</v>
      </c>
    </row>
    <row r="135" spans="1:11" ht="12.5" customHeight="1" x14ac:dyDescent="0.3">
      <c r="A135" s="4" t="s">
        <v>19</v>
      </c>
      <c r="B135" s="6">
        <v>31972</v>
      </c>
      <c r="C135" s="7">
        <v>4022.6411734762401</v>
      </c>
      <c r="D135" s="7">
        <v>10989.395344046099</v>
      </c>
      <c r="E135" s="7">
        <v>16805.859989877801</v>
      </c>
      <c r="F135" s="7">
        <v>154.10349259988701</v>
      </c>
      <c r="G135" s="8">
        <f t="shared" si="10"/>
        <v>100</v>
      </c>
      <c r="H135" s="9">
        <f t="shared" si="10"/>
        <v>12.6</v>
      </c>
      <c r="I135" s="9">
        <f t="shared" si="10"/>
        <v>34.4</v>
      </c>
      <c r="J135" s="9">
        <f t="shared" si="10"/>
        <v>52.6</v>
      </c>
      <c r="K135" s="9">
        <f t="shared" si="10"/>
        <v>0.5</v>
      </c>
    </row>
    <row r="136" spans="1:11" ht="12.5" customHeight="1" x14ac:dyDescent="0.3">
      <c r="A136" s="4" t="s">
        <v>20</v>
      </c>
      <c r="B136" s="6">
        <v>34881</v>
      </c>
      <c r="C136" s="7">
        <v>3793.8107990169501</v>
      </c>
      <c r="D136" s="7">
        <v>13775.9500187544</v>
      </c>
      <c r="E136" s="7">
        <v>17137.876775970501</v>
      </c>
      <c r="F136" s="7">
        <v>173.36240625820199</v>
      </c>
      <c r="G136" s="8">
        <f t="shared" si="10"/>
        <v>100</v>
      </c>
      <c r="H136" s="9">
        <f t="shared" si="10"/>
        <v>10.9</v>
      </c>
      <c r="I136" s="9">
        <f t="shared" si="10"/>
        <v>39.5</v>
      </c>
      <c r="J136" s="9">
        <f t="shared" si="10"/>
        <v>49.1</v>
      </c>
      <c r="K136" s="9">
        <f t="shared" si="10"/>
        <v>0.5</v>
      </c>
    </row>
    <row r="137" spans="1:11" ht="12.5" customHeight="1" x14ac:dyDescent="0.3">
      <c r="A137" s="4" t="s">
        <v>21</v>
      </c>
      <c r="B137" s="6">
        <v>36608</v>
      </c>
      <c r="C137" s="7">
        <v>4498.9216955540896</v>
      </c>
      <c r="D137" s="7">
        <v>14477.073508859199</v>
      </c>
      <c r="E137" s="7">
        <v>17392.6259872917</v>
      </c>
      <c r="F137" s="7">
        <v>239.378808295026</v>
      </c>
      <c r="G137" s="8">
        <f t="shared" si="10"/>
        <v>100</v>
      </c>
      <c r="H137" s="9">
        <f t="shared" si="10"/>
        <v>12.3</v>
      </c>
      <c r="I137" s="9">
        <f t="shared" si="10"/>
        <v>39.5</v>
      </c>
      <c r="J137" s="9">
        <f t="shared" si="10"/>
        <v>47.5</v>
      </c>
      <c r="K137" s="9">
        <f t="shared" si="10"/>
        <v>0.7</v>
      </c>
    </row>
    <row r="138" spans="1:11" ht="12.5" customHeight="1" x14ac:dyDescent="0.3">
      <c r="A138" s="4" t="s">
        <v>22</v>
      </c>
      <c r="B138" s="6">
        <v>35895</v>
      </c>
      <c r="C138" s="7">
        <v>5512.7883426636099</v>
      </c>
      <c r="D138" s="7">
        <v>13620.3474564097</v>
      </c>
      <c r="E138" s="7">
        <v>16488.122644828702</v>
      </c>
      <c r="F138" s="7">
        <v>273.74155609789898</v>
      </c>
      <c r="G138" s="8">
        <f t="shared" si="10"/>
        <v>100</v>
      </c>
      <c r="H138" s="9">
        <f t="shared" si="10"/>
        <v>15.4</v>
      </c>
      <c r="I138" s="9">
        <f t="shared" si="10"/>
        <v>37.9</v>
      </c>
      <c r="J138" s="9">
        <f t="shared" si="10"/>
        <v>45.9</v>
      </c>
      <c r="K138" s="9">
        <f t="shared" si="10"/>
        <v>0.8</v>
      </c>
    </row>
    <row r="139" spans="1:11" ht="12.5" customHeight="1" x14ac:dyDescent="0.3">
      <c r="A139" s="4" t="s">
        <v>23</v>
      </c>
      <c r="B139" s="6">
        <v>37816</v>
      </c>
      <c r="C139" s="7">
        <v>6540.1510767467598</v>
      </c>
      <c r="D139" s="7">
        <v>14442.560867928099</v>
      </c>
      <c r="E139" s="7">
        <v>16488.082421192899</v>
      </c>
      <c r="F139" s="7">
        <v>345.20563413225898</v>
      </c>
      <c r="G139" s="8">
        <f t="shared" si="10"/>
        <v>100</v>
      </c>
      <c r="H139" s="9">
        <f t="shared" si="10"/>
        <v>17.3</v>
      </c>
      <c r="I139" s="9">
        <f t="shared" si="10"/>
        <v>38.200000000000003</v>
      </c>
      <c r="J139" s="9">
        <f t="shared" si="10"/>
        <v>43.6</v>
      </c>
      <c r="K139" s="9">
        <f t="shared" si="10"/>
        <v>0.9</v>
      </c>
    </row>
    <row r="140" spans="1:11" ht="12.5" customHeight="1" x14ac:dyDescent="0.3">
      <c r="A140" s="4" t="s">
        <v>24</v>
      </c>
      <c r="B140" s="6">
        <v>42460</v>
      </c>
      <c r="C140" s="7">
        <v>8029.3701713337396</v>
      </c>
      <c r="D140" s="7">
        <v>16719.5375890061</v>
      </c>
      <c r="E140" s="7">
        <v>17201.5587031223</v>
      </c>
      <c r="F140" s="7">
        <v>509.53353653780698</v>
      </c>
      <c r="G140" s="8">
        <f t="shared" si="10"/>
        <v>100</v>
      </c>
      <c r="H140" s="9">
        <f t="shared" si="10"/>
        <v>18.899999999999999</v>
      </c>
      <c r="I140" s="9">
        <f t="shared" si="10"/>
        <v>39.4</v>
      </c>
      <c r="J140" s="9">
        <f t="shared" si="10"/>
        <v>40.5</v>
      </c>
      <c r="K140" s="9">
        <f t="shared" si="10"/>
        <v>1.2</v>
      </c>
    </row>
    <row r="141" spans="1:11" ht="12.5" customHeight="1" x14ac:dyDescent="0.3">
      <c r="A141" s="4" t="s">
        <v>25</v>
      </c>
      <c r="B141" s="6">
        <v>47896</v>
      </c>
      <c r="C141" s="7">
        <v>10862.4753074485</v>
      </c>
      <c r="D141" s="7">
        <v>17902.451528096099</v>
      </c>
      <c r="E141" s="7">
        <v>18455.910204853299</v>
      </c>
      <c r="F141" s="7">
        <v>675.162959602054</v>
      </c>
      <c r="G141" s="8">
        <f t="shared" si="10"/>
        <v>100</v>
      </c>
      <c r="H141" s="9">
        <f t="shared" si="10"/>
        <v>22.7</v>
      </c>
      <c r="I141" s="9">
        <f t="shared" si="10"/>
        <v>37.4</v>
      </c>
      <c r="J141" s="9">
        <f t="shared" si="10"/>
        <v>38.5</v>
      </c>
      <c r="K141" s="9">
        <f t="shared" si="10"/>
        <v>1.4</v>
      </c>
    </row>
    <row r="142" spans="1:11" ht="12.5" customHeight="1" x14ac:dyDescent="0.3">
      <c r="A142" s="4" t="s">
        <v>26</v>
      </c>
      <c r="B142" s="6">
        <v>55443</v>
      </c>
      <c r="C142" s="7">
        <v>14228.762415171899</v>
      </c>
      <c r="D142" s="7">
        <v>20773.668548717898</v>
      </c>
      <c r="E142" s="7">
        <v>19280.750354111999</v>
      </c>
      <c r="F142" s="7">
        <v>1159.81868199829</v>
      </c>
      <c r="G142" s="8">
        <f t="shared" si="10"/>
        <v>100</v>
      </c>
      <c r="H142" s="9">
        <f t="shared" si="10"/>
        <v>25.7</v>
      </c>
      <c r="I142" s="9">
        <f t="shared" si="10"/>
        <v>37.5</v>
      </c>
      <c r="J142" s="9">
        <f t="shared" si="10"/>
        <v>34.799999999999997</v>
      </c>
      <c r="K142" s="9">
        <f t="shared" si="10"/>
        <v>2.1</v>
      </c>
    </row>
    <row r="143" spans="1:11" ht="12.5" customHeight="1" x14ac:dyDescent="0.3">
      <c r="A143" s="4" t="s">
        <v>27</v>
      </c>
      <c r="B143" s="6">
        <v>50080</v>
      </c>
      <c r="C143" s="7">
        <v>14032.6037523163</v>
      </c>
      <c r="D143" s="7">
        <v>18986.122612598199</v>
      </c>
      <c r="E143" s="7">
        <v>15302.4656560884</v>
      </c>
      <c r="F143" s="7">
        <v>1758.80797899714</v>
      </c>
      <c r="G143" s="8">
        <f t="shared" si="10"/>
        <v>100</v>
      </c>
      <c r="H143" s="9">
        <f t="shared" si="10"/>
        <v>28</v>
      </c>
      <c r="I143" s="9">
        <f t="shared" si="10"/>
        <v>37.9</v>
      </c>
      <c r="J143" s="9">
        <f t="shared" si="10"/>
        <v>30.6</v>
      </c>
      <c r="K143" s="9">
        <f t="shared" si="10"/>
        <v>3.5</v>
      </c>
    </row>
    <row r="144" spans="1:11" ht="12.5" customHeight="1" x14ac:dyDescent="0.3">
      <c r="A144" s="4" t="s">
        <v>28</v>
      </c>
      <c r="B144" s="6">
        <v>42309</v>
      </c>
      <c r="C144" s="7">
        <v>11677.223700737901</v>
      </c>
      <c r="D144" s="7">
        <v>16056.648371252501</v>
      </c>
      <c r="E144" s="7">
        <v>12118.8426692087</v>
      </c>
      <c r="F144" s="7">
        <v>2456.28525880083</v>
      </c>
      <c r="G144" s="8">
        <f t="shared" si="10"/>
        <v>100</v>
      </c>
      <c r="H144" s="9">
        <f t="shared" si="10"/>
        <v>27.6</v>
      </c>
      <c r="I144" s="9">
        <f t="shared" si="10"/>
        <v>38</v>
      </c>
      <c r="J144" s="9">
        <f t="shared" si="10"/>
        <v>28.6</v>
      </c>
      <c r="K144" s="9">
        <f t="shared" si="10"/>
        <v>5.8</v>
      </c>
    </row>
    <row r="145" spans="1:11" ht="12.5" customHeight="1" x14ac:dyDescent="0.3">
      <c r="A145" s="4" t="s">
        <v>34</v>
      </c>
      <c r="B145" s="6">
        <v>32479</v>
      </c>
      <c r="C145" s="7">
        <v>9115.0510483633207</v>
      </c>
      <c r="D145" s="7">
        <v>11298.432400764499</v>
      </c>
      <c r="E145" s="7">
        <v>8410.8366353452693</v>
      </c>
      <c r="F145" s="7">
        <v>3654.67991552688</v>
      </c>
      <c r="G145" s="8">
        <f t="shared" si="10"/>
        <v>100</v>
      </c>
      <c r="H145" s="9">
        <f t="shared" si="10"/>
        <v>28.1</v>
      </c>
      <c r="I145" s="9">
        <f t="shared" si="10"/>
        <v>34.799999999999997</v>
      </c>
      <c r="J145" s="9">
        <f t="shared" si="10"/>
        <v>25.9</v>
      </c>
      <c r="K145" s="9">
        <f t="shared" si="10"/>
        <v>11.3</v>
      </c>
    </row>
    <row r="146" spans="1:11" ht="12.5" customHeight="1" x14ac:dyDescent="0.3">
      <c r="A146" s="4" t="s">
        <v>35</v>
      </c>
      <c r="B146" s="6">
        <v>22776</v>
      </c>
      <c r="C146" s="7">
        <v>7049.7904974292696</v>
      </c>
      <c r="D146" s="7">
        <v>6085.2750281587896</v>
      </c>
      <c r="E146" s="7">
        <v>4941.6023523830199</v>
      </c>
      <c r="F146" s="7">
        <v>4699.3321220289199</v>
      </c>
      <c r="G146" s="8">
        <f t="shared" si="10"/>
        <v>100</v>
      </c>
      <c r="H146" s="9">
        <f t="shared" si="10"/>
        <v>31</v>
      </c>
      <c r="I146" s="9">
        <f t="shared" si="10"/>
        <v>26.7</v>
      </c>
      <c r="J146" s="9">
        <f t="shared" si="10"/>
        <v>21.7</v>
      </c>
      <c r="K146" s="9">
        <f t="shared" si="10"/>
        <v>20.6</v>
      </c>
    </row>
    <row r="147" spans="1:11" ht="12.5" customHeight="1" x14ac:dyDescent="0.3">
      <c r="A147" s="4" t="s">
        <v>36</v>
      </c>
      <c r="B147" s="6">
        <v>13818</v>
      </c>
      <c r="C147" s="7">
        <v>2799.2000329039702</v>
      </c>
      <c r="D147" s="7">
        <v>2702.10399936257</v>
      </c>
      <c r="E147" s="7">
        <v>3281.8968769979001</v>
      </c>
      <c r="F147" s="7">
        <v>5034.7990907355697</v>
      </c>
      <c r="G147" s="8">
        <f t="shared" si="10"/>
        <v>100</v>
      </c>
      <c r="H147" s="9">
        <f t="shared" si="10"/>
        <v>20.3</v>
      </c>
      <c r="I147" s="9">
        <f t="shared" si="10"/>
        <v>19.600000000000001</v>
      </c>
      <c r="J147" s="9">
        <f t="shared" si="10"/>
        <v>23.8</v>
      </c>
      <c r="K147" s="9">
        <f t="shared" si="10"/>
        <v>36.4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264801</v>
      </c>
      <c r="C149" s="7">
        <v>69765.106754371096</v>
      </c>
      <c r="D149" s="7">
        <v>93804.702488950599</v>
      </c>
      <c r="E149" s="7">
        <v>81792.304748988594</v>
      </c>
      <c r="F149" s="7">
        <v>19438.8860076897</v>
      </c>
      <c r="G149" s="8">
        <f t="shared" ref="G149:K150" si="11">ROUND(B149/$B149%,1)</f>
        <v>100</v>
      </c>
      <c r="H149" s="9">
        <f t="shared" si="11"/>
        <v>26.3</v>
      </c>
      <c r="I149" s="9">
        <f t="shared" si="11"/>
        <v>35.4</v>
      </c>
      <c r="J149" s="9">
        <f t="shared" si="11"/>
        <v>30.9</v>
      </c>
      <c r="K149" s="9">
        <f t="shared" si="11"/>
        <v>7.3</v>
      </c>
    </row>
    <row r="150" spans="1:11" ht="12.75" customHeight="1" x14ac:dyDescent="0.3">
      <c r="A150" s="14" t="s">
        <v>32</v>
      </c>
      <c r="B150" s="6">
        <v>161462</v>
      </c>
      <c r="C150" s="7">
        <v>44673.869031750699</v>
      </c>
      <c r="D150" s="7">
        <v>55128.582412136602</v>
      </c>
      <c r="E150" s="7">
        <v>44055.644190023297</v>
      </c>
      <c r="F150" s="7">
        <v>17603.9043660893</v>
      </c>
      <c r="G150" s="15">
        <f t="shared" si="11"/>
        <v>100</v>
      </c>
      <c r="H150" s="16">
        <f t="shared" si="11"/>
        <v>27.7</v>
      </c>
      <c r="I150" s="16">
        <f t="shared" si="11"/>
        <v>34.1</v>
      </c>
      <c r="J150" s="16">
        <f t="shared" si="11"/>
        <v>27.3</v>
      </c>
      <c r="K150" s="16">
        <f t="shared" si="11"/>
        <v>10.9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山梨県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553924</v>
      </c>
      <c r="C160" s="7">
        <v>118390.66485983301</v>
      </c>
      <c r="D160" s="7">
        <v>180082.09163446299</v>
      </c>
      <c r="E160" s="7">
        <v>231931.50099535001</v>
      </c>
      <c r="F160" s="7">
        <v>23519.742510353899</v>
      </c>
      <c r="G160" s="8">
        <f t="shared" ref="G160:K177" si="12">ROUND(B160/$B160%,1)</f>
        <v>100</v>
      </c>
      <c r="H160" s="9">
        <f t="shared" si="12"/>
        <v>21.4</v>
      </c>
      <c r="I160" s="9">
        <f t="shared" si="12"/>
        <v>32.5</v>
      </c>
      <c r="J160" s="9">
        <f t="shared" si="12"/>
        <v>41.9</v>
      </c>
      <c r="K160" s="9">
        <f t="shared" si="12"/>
        <v>4.2</v>
      </c>
    </row>
    <row r="161" spans="1:11" ht="12.5" customHeight="1" x14ac:dyDescent="0.3">
      <c r="A161" s="4" t="s">
        <v>43</v>
      </c>
      <c r="B161" s="6">
        <v>22441</v>
      </c>
      <c r="C161" s="7">
        <v>1825.05265799935</v>
      </c>
      <c r="D161" s="7">
        <v>28.180615032754101</v>
      </c>
      <c r="E161" s="7">
        <v>18968.4309149824</v>
      </c>
      <c r="F161" s="7">
        <v>1619.33581198552</v>
      </c>
      <c r="G161" s="8">
        <f t="shared" si="12"/>
        <v>100</v>
      </c>
      <c r="H161" s="9">
        <f t="shared" si="12"/>
        <v>8.1</v>
      </c>
      <c r="I161" s="9">
        <f t="shared" si="12"/>
        <v>0.1</v>
      </c>
      <c r="J161" s="9">
        <f t="shared" si="12"/>
        <v>84.5</v>
      </c>
      <c r="K161" s="9">
        <f t="shared" si="12"/>
        <v>7.2</v>
      </c>
    </row>
    <row r="162" spans="1:11" ht="12.5" customHeight="1" x14ac:dyDescent="0.3">
      <c r="A162" s="4" t="s">
        <v>16</v>
      </c>
      <c r="B162" s="6">
        <v>21541</v>
      </c>
      <c r="C162" s="7">
        <v>6979.0444242723497</v>
      </c>
      <c r="D162" s="7">
        <v>778.45816958556998</v>
      </c>
      <c r="E162" s="7">
        <v>13226.805827234401</v>
      </c>
      <c r="F162" s="7">
        <v>556.69157890767804</v>
      </c>
      <c r="G162" s="8">
        <f t="shared" si="12"/>
        <v>100</v>
      </c>
      <c r="H162" s="9">
        <f t="shared" si="12"/>
        <v>32.4</v>
      </c>
      <c r="I162" s="9">
        <f t="shared" si="12"/>
        <v>3.6</v>
      </c>
      <c r="J162" s="9">
        <f t="shared" si="12"/>
        <v>61.4</v>
      </c>
      <c r="K162" s="9">
        <f t="shared" si="12"/>
        <v>2.6</v>
      </c>
    </row>
    <row r="163" spans="1:11" ht="12.5" customHeight="1" x14ac:dyDescent="0.3">
      <c r="A163" s="4" t="s">
        <v>17</v>
      </c>
      <c r="B163" s="6">
        <v>22216</v>
      </c>
      <c r="C163" s="7">
        <v>6137.2959805258097</v>
      </c>
      <c r="D163" s="7">
        <v>3660.2769285826798</v>
      </c>
      <c r="E163" s="7">
        <v>12268.686731641001</v>
      </c>
      <c r="F163" s="7">
        <v>149.740359250518</v>
      </c>
      <c r="G163" s="8">
        <f t="shared" si="12"/>
        <v>100</v>
      </c>
      <c r="H163" s="9">
        <f t="shared" si="12"/>
        <v>27.6</v>
      </c>
      <c r="I163" s="9">
        <f t="shared" si="12"/>
        <v>16.5</v>
      </c>
      <c r="J163" s="9">
        <f t="shared" si="12"/>
        <v>55.2</v>
      </c>
      <c r="K163" s="9">
        <f t="shared" si="12"/>
        <v>0.7</v>
      </c>
    </row>
    <row r="164" spans="1:11" ht="12.5" customHeight="1" x14ac:dyDescent="0.3">
      <c r="A164" s="4" t="s">
        <v>15</v>
      </c>
      <c r="B164" s="6">
        <v>26318</v>
      </c>
      <c r="C164" s="7">
        <v>4249.2887803333997</v>
      </c>
      <c r="D164" s="7">
        <v>7277.9082875175</v>
      </c>
      <c r="E164" s="7">
        <v>14647.0022414797</v>
      </c>
      <c r="F164" s="7">
        <v>143.80069066935499</v>
      </c>
      <c r="G164" s="8">
        <f t="shared" si="12"/>
        <v>100</v>
      </c>
      <c r="H164" s="9">
        <f t="shared" si="12"/>
        <v>16.100000000000001</v>
      </c>
      <c r="I164" s="9">
        <f t="shared" si="12"/>
        <v>27.7</v>
      </c>
      <c r="J164" s="9">
        <f t="shared" si="12"/>
        <v>55.7</v>
      </c>
      <c r="K164" s="9">
        <f t="shared" si="12"/>
        <v>0.5</v>
      </c>
    </row>
    <row r="165" spans="1:11" ht="12.5" customHeight="1" x14ac:dyDescent="0.3">
      <c r="A165" s="4" t="s">
        <v>19</v>
      </c>
      <c r="B165" s="6">
        <v>29344</v>
      </c>
      <c r="C165" s="7">
        <v>3684.0890862861502</v>
      </c>
      <c r="D165" s="7">
        <v>10026.435157460801</v>
      </c>
      <c r="E165" s="7">
        <v>15491.5127426448</v>
      </c>
      <c r="F165" s="7">
        <v>141.96301360827599</v>
      </c>
      <c r="G165" s="8">
        <f t="shared" si="12"/>
        <v>100</v>
      </c>
      <c r="H165" s="9">
        <f t="shared" si="12"/>
        <v>12.6</v>
      </c>
      <c r="I165" s="9">
        <f t="shared" si="12"/>
        <v>34.200000000000003</v>
      </c>
      <c r="J165" s="9">
        <f t="shared" si="12"/>
        <v>52.8</v>
      </c>
      <c r="K165" s="9">
        <f t="shared" si="12"/>
        <v>0.5</v>
      </c>
    </row>
    <row r="166" spans="1:11" ht="12.5" customHeight="1" x14ac:dyDescent="0.3">
      <c r="A166" s="4" t="s">
        <v>20</v>
      </c>
      <c r="B166" s="6">
        <v>32349</v>
      </c>
      <c r="C166" s="7">
        <v>3508.4440381024101</v>
      </c>
      <c r="D166" s="7">
        <v>12636.6548933658</v>
      </c>
      <c r="E166" s="7">
        <v>16043.9525233411</v>
      </c>
      <c r="F166" s="7">
        <v>159.94854519068801</v>
      </c>
      <c r="G166" s="8">
        <f t="shared" si="12"/>
        <v>100</v>
      </c>
      <c r="H166" s="9">
        <f t="shared" si="12"/>
        <v>10.8</v>
      </c>
      <c r="I166" s="9">
        <f t="shared" si="12"/>
        <v>39.1</v>
      </c>
      <c r="J166" s="9">
        <f t="shared" si="12"/>
        <v>49.6</v>
      </c>
      <c r="K166" s="9">
        <f t="shared" si="12"/>
        <v>0.5</v>
      </c>
    </row>
    <row r="167" spans="1:11" ht="12.5" customHeight="1" x14ac:dyDescent="0.3">
      <c r="A167" s="4" t="s">
        <v>21</v>
      </c>
      <c r="B167" s="6">
        <v>34863</v>
      </c>
      <c r="C167" s="7">
        <v>4209.0773663896498</v>
      </c>
      <c r="D167" s="7">
        <v>13819.9200973677</v>
      </c>
      <c r="E167" s="7">
        <v>16614.2289268692</v>
      </c>
      <c r="F167" s="7">
        <v>219.77360937346501</v>
      </c>
      <c r="G167" s="8">
        <f t="shared" si="12"/>
        <v>100</v>
      </c>
      <c r="H167" s="9">
        <f t="shared" si="12"/>
        <v>12.1</v>
      </c>
      <c r="I167" s="9">
        <f t="shared" si="12"/>
        <v>39.6</v>
      </c>
      <c r="J167" s="9">
        <f t="shared" si="12"/>
        <v>47.7</v>
      </c>
      <c r="K167" s="9">
        <f t="shared" si="12"/>
        <v>0.6</v>
      </c>
    </row>
    <row r="168" spans="1:11" ht="12.5" customHeight="1" x14ac:dyDescent="0.3">
      <c r="A168" s="4" t="s">
        <v>22</v>
      </c>
      <c r="B168" s="6">
        <v>36540</v>
      </c>
      <c r="C168" s="7">
        <v>5517.2130585572604</v>
      </c>
      <c r="D168" s="7">
        <v>14134.851840351401</v>
      </c>
      <c r="E168" s="7">
        <v>16621.255519187402</v>
      </c>
      <c r="F168" s="7">
        <v>266.67958190393699</v>
      </c>
      <c r="G168" s="8">
        <f t="shared" si="12"/>
        <v>100</v>
      </c>
      <c r="H168" s="9">
        <f t="shared" si="12"/>
        <v>15.1</v>
      </c>
      <c r="I168" s="9">
        <f t="shared" si="12"/>
        <v>38.700000000000003</v>
      </c>
      <c r="J168" s="9">
        <f t="shared" si="12"/>
        <v>45.5</v>
      </c>
      <c r="K168" s="9">
        <f t="shared" si="12"/>
        <v>0.7</v>
      </c>
    </row>
    <row r="169" spans="1:11" ht="12.5" customHeight="1" x14ac:dyDescent="0.3">
      <c r="A169" s="4" t="s">
        <v>23</v>
      </c>
      <c r="B169" s="6">
        <v>35739</v>
      </c>
      <c r="C169" s="7">
        <v>6231.7097511820502</v>
      </c>
      <c r="D169" s="7">
        <v>13745.2191781855</v>
      </c>
      <c r="E169" s="7">
        <v>15429.5146260947</v>
      </c>
      <c r="F169" s="7">
        <v>332.55644453777001</v>
      </c>
      <c r="G169" s="8">
        <f t="shared" si="12"/>
        <v>100</v>
      </c>
      <c r="H169" s="9">
        <f t="shared" si="12"/>
        <v>17.399999999999999</v>
      </c>
      <c r="I169" s="9">
        <f t="shared" si="12"/>
        <v>38.5</v>
      </c>
      <c r="J169" s="9">
        <f t="shared" si="12"/>
        <v>43.2</v>
      </c>
      <c r="K169" s="9">
        <f t="shared" si="12"/>
        <v>0.9</v>
      </c>
    </row>
    <row r="170" spans="1:11" ht="12.5" customHeight="1" x14ac:dyDescent="0.3">
      <c r="A170" s="4" t="s">
        <v>24</v>
      </c>
      <c r="B170" s="6">
        <v>37686</v>
      </c>
      <c r="C170" s="7">
        <v>7288.5321126727104</v>
      </c>
      <c r="D170" s="7">
        <v>14817.689335462899</v>
      </c>
      <c r="E170" s="7">
        <v>15113.145648408699</v>
      </c>
      <c r="F170" s="7">
        <v>466.63290345566497</v>
      </c>
      <c r="G170" s="8">
        <f t="shared" si="12"/>
        <v>100</v>
      </c>
      <c r="H170" s="9">
        <f t="shared" si="12"/>
        <v>19.3</v>
      </c>
      <c r="I170" s="9">
        <f t="shared" si="12"/>
        <v>39.299999999999997</v>
      </c>
      <c r="J170" s="9">
        <f t="shared" si="12"/>
        <v>40.1</v>
      </c>
      <c r="K170" s="9">
        <f t="shared" si="12"/>
        <v>1.2</v>
      </c>
    </row>
    <row r="171" spans="1:11" ht="12.5" customHeight="1" x14ac:dyDescent="0.3">
      <c r="A171" s="4" t="s">
        <v>25</v>
      </c>
      <c r="B171" s="6">
        <v>41937</v>
      </c>
      <c r="C171" s="7">
        <v>9644.3696819419492</v>
      </c>
      <c r="D171" s="7">
        <v>15629.946539910499</v>
      </c>
      <c r="E171" s="7">
        <v>16066.558438215799</v>
      </c>
      <c r="F171" s="7">
        <v>596.12533993172997</v>
      </c>
      <c r="G171" s="8">
        <f t="shared" si="12"/>
        <v>100</v>
      </c>
      <c r="H171" s="9">
        <f t="shared" si="12"/>
        <v>23</v>
      </c>
      <c r="I171" s="9">
        <f t="shared" si="12"/>
        <v>37.299999999999997</v>
      </c>
      <c r="J171" s="9">
        <f t="shared" si="12"/>
        <v>38.299999999999997</v>
      </c>
      <c r="K171" s="9">
        <f t="shared" si="12"/>
        <v>1.4</v>
      </c>
    </row>
    <row r="172" spans="1:11" ht="12.5" customHeight="1" x14ac:dyDescent="0.3">
      <c r="A172" s="4" t="s">
        <v>26</v>
      </c>
      <c r="B172" s="6">
        <v>46400</v>
      </c>
      <c r="C172" s="7">
        <v>11905.380548031801</v>
      </c>
      <c r="D172" s="7">
        <v>17173.1558658227</v>
      </c>
      <c r="E172" s="7">
        <v>16368.9376459533</v>
      </c>
      <c r="F172" s="7">
        <v>952.52594019223295</v>
      </c>
      <c r="G172" s="8">
        <f t="shared" si="12"/>
        <v>100</v>
      </c>
      <c r="H172" s="9">
        <f t="shared" si="12"/>
        <v>25.7</v>
      </c>
      <c r="I172" s="9">
        <f t="shared" si="12"/>
        <v>37</v>
      </c>
      <c r="J172" s="9">
        <f t="shared" si="12"/>
        <v>35.299999999999997</v>
      </c>
      <c r="K172" s="9">
        <f t="shared" si="12"/>
        <v>2.1</v>
      </c>
    </row>
    <row r="173" spans="1:11" ht="12.5" customHeight="1" x14ac:dyDescent="0.3">
      <c r="A173" s="4" t="s">
        <v>27</v>
      </c>
      <c r="B173" s="6">
        <v>52154</v>
      </c>
      <c r="C173" s="7">
        <v>15089.1683349009</v>
      </c>
      <c r="D173" s="7">
        <v>19600.384720733899</v>
      </c>
      <c r="E173" s="7">
        <v>15600.435779977</v>
      </c>
      <c r="F173" s="7">
        <v>1864.0111643881901</v>
      </c>
      <c r="G173" s="8">
        <f t="shared" si="12"/>
        <v>100</v>
      </c>
      <c r="H173" s="9">
        <f t="shared" si="12"/>
        <v>28.9</v>
      </c>
      <c r="I173" s="9">
        <f t="shared" si="12"/>
        <v>37.6</v>
      </c>
      <c r="J173" s="9">
        <f t="shared" si="12"/>
        <v>29.9</v>
      </c>
      <c r="K173" s="9">
        <f t="shared" si="12"/>
        <v>3.6</v>
      </c>
    </row>
    <row r="174" spans="1:11" ht="12.5" customHeight="1" x14ac:dyDescent="0.3">
      <c r="A174" s="4" t="s">
        <v>28</v>
      </c>
      <c r="B174" s="6">
        <v>44912</v>
      </c>
      <c r="C174" s="7">
        <v>12997.9407882385</v>
      </c>
      <c r="D174" s="7">
        <v>16593.852211060399</v>
      </c>
      <c r="E174" s="7">
        <v>12634.2814568508</v>
      </c>
      <c r="F174" s="7">
        <v>2685.9255438503001</v>
      </c>
      <c r="G174" s="8">
        <f t="shared" si="12"/>
        <v>100</v>
      </c>
      <c r="H174" s="9">
        <f t="shared" si="12"/>
        <v>28.9</v>
      </c>
      <c r="I174" s="9">
        <f t="shared" si="12"/>
        <v>36.9</v>
      </c>
      <c r="J174" s="9">
        <f t="shared" si="12"/>
        <v>28.1</v>
      </c>
      <c r="K174" s="9">
        <f t="shared" si="12"/>
        <v>6</v>
      </c>
    </row>
    <row r="175" spans="1:11" ht="12.5" customHeight="1" x14ac:dyDescent="0.3">
      <c r="A175" s="4" t="s">
        <v>34</v>
      </c>
      <c r="B175" s="6">
        <v>34318</v>
      </c>
      <c r="C175" s="7">
        <v>9722.7047146821005</v>
      </c>
      <c r="D175" s="7">
        <v>11807.9099364837</v>
      </c>
      <c r="E175" s="7">
        <v>8894.5368324195297</v>
      </c>
      <c r="F175" s="7">
        <v>3892.8485164147201</v>
      </c>
      <c r="G175" s="8">
        <f t="shared" si="12"/>
        <v>100</v>
      </c>
      <c r="H175" s="9">
        <f t="shared" si="12"/>
        <v>28.3</v>
      </c>
      <c r="I175" s="9">
        <f t="shared" si="12"/>
        <v>34.4</v>
      </c>
      <c r="J175" s="9">
        <f t="shared" si="12"/>
        <v>25.9</v>
      </c>
      <c r="K175" s="9">
        <f t="shared" si="12"/>
        <v>11.3</v>
      </c>
    </row>
    <row r="176" spans="1:11" ht="12.5" customHeight="1" x14ac:dyDescent="0.3">
      <c r="A176" s="4" t="s">
        <v>35</v>
      </c>
      <c r="B176" s="6">
        <v>21427</v>
      </c>
      <c r="C176" s="7">
        <v>6600.6815839599603</v>
      </c>
      <c r="D176" s="7">
        <v>5708.3493704961802</v>
      </c>
      <c r="E176" s="7">
        <v>4718.2578468153297</v>
      </c>
      <c r="F176" s="7">
        <v>4399.7111987285198</v>
      </c>
      <c r="G176" s="8">
        <f t="shared" si="12"/>
        <v>100</v>
      </c>
      <c r="H176" s="9">
        <f t="shared" si="12"/>
        <v>30.8</v>
      </c>
      <c r="I176" s="9">
        <f t="shared" si="12"/>
        <v>26.6</v>
      </c>
      <c r="J176" s="9">
        <f t="shared" si="12"/>
        <v>22</v>
      </c>
      <c r="K176" s="9">
        <f t="shared" si="12"/>
        <v>20.5</v>
      </c>
    </row>
    <row r="177" spans="1:11" ht="12.5" customHeight="1" x14ac:dyDescent="0.3">
      <c r="A177" s="4" t="s">
        <v>36</v>
      </c>
      <c r="B177" s="6">
        <v>13739</v>
      </c>
      <c r="C177" s="7">
        <v>2800.6719517564802</v>
      </c>
      <c r="D177" s="7">
        <v>2642.89848704307</v>
      </c>
      <c r="E177" s="7">
        <v>3223.9572932351002</v>
      </c>
      <c r="F177" s="7">
        <v>5071.4722679653496</v>
      </c>
      <c r="G177" s="8">
        <f t="shared" si="12"/>
        <v>100</v>
      </c>
      <c r="H177" s="9">
        <f t="shared" si="12"/>
        <v>20.399999999999999</v>
      </c>
      <c r="I177" s="9">
        <f t="shared" si="12"/>
        <v>19.2</v>
      </c>
      <c r="J177" s="9">
        <f t="shared" si="12"/>
        <v>23.5</v>
      </c>
      <c r="K177" s="9">
        <f t="shared" si="12"/>
        <v>36.9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254887</v>
      </c>
      <c r="C179" s="7">
        <v>68760.917603511698</v>
      </c>
      <c r="D179" s="7">
        <v>89156.497131550394</v>
      </c>
      <c r="E179" s="7">
        <v>77506.965293466899</v>
      </c>
      <c r="F179" s="7">
        <v>19462.619971470998</v>
      </c>
      <c r="G179" s="8">
        <f t="shared" ref="G179:K180" si="13">ROUND(B179/$B179%,1)</f>
        <v>100</v>
      </c>
      <c r="H179" s="9">
        <f t="shared" si="13"/>
        <v>27</v>
      </c>
      <c r="I179" s="9">
        <f t="shared" si="13"/>
        <v>35</v>
      </c>
      <c r="J179" s="9">
        <f t="shared" si="13"/>
        <v>30.4</v>
      </c>
      <c r="K179" s="9">
        <f t="shared" si="13"/>
        <v>7.6</v>
      </c>
    </row>
    <row r="180" spans="1:11" ht="12.75" customHeight="1" x14ac:dyDescent="0.3">
      <c r="A180" s="14" t="s">
        <v>32</v>
      </c>
      <c r="B180" s="6">
        <v>166550</v>
      </c>
      <c r="C180" s="7">
        <v>47211.167373538003</v>
      </c>
      <c r="D180" s="7">
        <v>56353.394725817197</v>
      </c>
      <c r="E180" s="7">
        <v>45071.469209297698</v>
      </c>
      <c r="F180" s="7">
        <v>17913.968691347101</v>
      </c>
      <c r="G180" s="15">
        <f t="shared" si="13"/>
        <v>100</v>
      </c>
      <c r="H180" s="16">
        <f t="shared" si="13"/>
        <v>28.3</v>
      </c>
      <c r="I180" s="16">
        <f t="shared" si="13"/>
        <v>33.799999999999997</v>
      </c>
      <c r="J180" s="16">
        <f t="shared" si="13"/>
        <v>27.1</v>
      </c>
      <c r="K180" s="16">
        <f t="shared" si="13"/>
        <v>10.8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717.25099999999998</v>
      </c>
      <c r="C231" s="27">
        <f>C8/1000</f>
        <v>110.19199999999999</v>
      </c>
      <c r="D231" s="27">
        <f>D8/1000</f>
        <v>227.86500000000001</v>
      </c>
      <c r="E231" s="27">
        <f>E8/1000</f>
        <v>359.18924821044402</v>
      </c>
      <c r="F231" s="27">
        <f>F8/1000</f>
        <v>20.004751789556099</v>
      </c>
      <c r="G231" s="27"/>
      <c r="H231" s="28">
        <f>100*C231/SUM($C231:$F231)</f>
        <v>15.363101619934998</v>
      </c>
      <c r="I231" s="28">
        <f t="shared" ref="I231:K237" si="14">100*D231/SUM($C231:$F231)</f>
        <v>31.769213287956372</v>
      </c>
      <c r="J231" s="28">
        <f t="shared" si="14"/>
        <v>50.078598455832619</v>
      </c>
      <c r="K231" s="28">
        <f t="shared" si="14"/>
        <v>2.7890866362760174</v>
      </c>
    </row>
    <row r="232" spans="1:11" x14ac:dyDescent="0.2">
      <c r="A232" s="1">
        <v>2025</v>
      </c>
      <c r="B232" s="27">
        <f>B31/1000</f>
        <v>699.69</v>
      </c>
      <c r="C232" s="27">
        <f>C31/1000</f>
        <v>120.62834394868001</v>
      </c>
      <c r="D232" s="27">
        <f>D31/1000</f>
        <v>226.29599001427098</v>
      </c>
      <c r="E232" s="27">
        <f>E31/1000</f>
        <v>331.78144637656703</v>
      </c>
      <c r="F232" s="27">
        <f>F31/1000</f>
        <v>20.984219660482299</v>
      </c>
      <c r="G232" s="27"/>
      <c r="H232" s="28">
        <f t="shared" ref="H232:K253" si="15">100*C232/SUM($C232:$F232)</f>
        <v>17.240255534405232</v>
      </c>
      <c r="I232" s="28">
        <f t="shared" si="14"/>
        <v>32.342321601605121</v>
      </c>
      <c r="J232" s="28">
        <f t="shared" si="14"/>
        <v>47.418349036940199</v>
      </c>
      <c r="K232" s="28">
        <f t="shared" si="14"/>
        <v>2.999073827049449</v>
      </c>
    </row>
    <row r="233" spans="1:11" x14ac:dyDescent="0.2">
      <c r="A233" s="1">
        <v>2030</v>
      </c>
      <c r="B233" s="27">
        <f>B54/1000</f>
        <v>675.53300000000002</v>
      </c>
      <c r="C233" s="27">
        <f>C54/1000</f>
        <v>125.78111514160301</v>
      </c>
      <c r="D233" s="27">
        <f>D54/1000</f>
        <v>220.60241001012102</v>
      </c>
      <c r="E233" s="27">
        <f>E54/1000</f>
        <v>307.31416088525299</v>
      </c>
      <c r="F233" s="27">
        <f>F54/1000</f>
        <v>21.835313963023999</v>
      </c>
      <c r="G233" s="27"/>
      <c r="H233" s="28">
        <f t="shared" si="15"/>
        <v>18.619536742335729</v>
      </c>
      <c r="I233" s="28">
        <f t="shared" si="14"/>
        <v>32.656052333508605</v>
      </c>
      <c r="J233" s="28">
        <f t="shared" si="14"/>
        <v>45.49210192325949</v>
      </c>
      <c r="K233" s="28">
        <f t="shared" si="14"/>
        <v>3.2323090008961763</v>
      </c>
    </row>
    <row r="234" spans="1:11" x14ac:dyDescent="0.2">
      <c r="A234" s="1">
        <v>2035</v>
      </c>
      <c r="B234" s="27">
        <f>B84/1000</f>
        <v>647.79200000000003</v>
      </c>
      <c r="C234" s="27">
        <f>C84/1000</f>
        <v>127.22979511372999</v>
      </c>
      <c r="D234" s="27">
        <f>D84/1000</f>
        <v>212.06625369542701</v>
      </c>
      <c r="E234" s="27">
        <f>E84/1000</f>
        <v>285.74482952602398</v>
      </c>
      <c r="F234" s="27">
        <f>F84/1000</f>
        <v>22.751121664819301</v>
      </c>
      <c r="G234" s="27"/>
      <c r="H234" s="28">
        <f t="shared" si="15"/>
        <v>19.640532009306991</v>
      </c>
      <c r="I234" s="28">
        <f t="shared" si="14"/>
        <v>32.736781821236896</v>
      </c>
      <c r="J234" s="28">
        <f t="shared" si="14"/>
        <v>44.110583262223656</v>
      </c>
      <c r="K234" s="28">
        <f t="shared" si="14"/>
        <v>3.5121029072324594</v>
      </c>
    </row>
    <row r="235" spans="1:11" x14ac:dyDescent="0.2">
      <c r="A235" s="1">
        <v>2040</v>
      </c>
      <c r="B235" s="27">
        <f>B107/1000</f>
        <v>615.89599999999996</v>
      </c>
      <c r="C235" s="27">
        <f>C107/1000</f>
        <v>126.16091004612599</v>
      </c>
      <c r="D235" s="27">
        <f>D107/1000</f>
        <v>201.688824038533</v>
      </c>
      <c r="E235" s="27">
        <f>E107/1000</f>
        <v>264.64968493427</v>
      </c>
      <c r="F235" s="27">
        <f>F107/1000</f>
        <v>23.396580981071001</v>
      </c>
      <c r="G235" s="27"/>
      <c r="H235" s="28">
        <f t="shared" si="15"/>
        <v>20.484125574143363</v>
      </c>
      <c r="I235" s="28">
        <f t="shared" si="14"/>
        <v>32.747220965639166</v>
      </c>
      <c r="J235" s="28">
        <f t="shared" si="14"/>
        <v>42.969865843303097</v>
      </c>
      <c r="K235" s="28">
        <f t="shared" si="14"/>
        <v>3.7987876169143822</v>
      </c>
    </row>
    <row r="236" spans="1:11" x14ac:dyDescent="0.2">
      <c r="A236" s="1">
        <v>2045</v>
      </c>
      <c r="B236" s="27">
        <f>B130/1000</f>
        <v>584.30799999999999</v>
      </c>
      <c r="C236" s="27">
        <f>C130/1000</f>
        <v>122.764636146128</v>
      </c>
      <c r="D236" s="27">
        <f>D130/1000</f>
        <v>190.96921879800101</v>
      </c>
      <c r="E236" s="27">
        <f>E130/1000</f>
        <v>246.89227986016999</v>
      </c>
      <c r="F236" s="27">
        <f>F130/1000</f>
        <v>23.681865195700897</v>
      </c>
      <c r="G236" s="27"/>
      <c r="H236" s="28">
        <f t="shared" si="15"/>
        <v>21.010261051727518</v>
      </c>
      <c r="I236" s="28">
        <f t="shared" si="14"/>
        <v>32.682971788508979</v>
      </c>
      <c r="J236" s="28">
        <f t="shared" si="14"/>
        <v>42.253790785026055</v>
      </c>
      <c r="K236" s="28">
        <f t="shared" si="14"/>
        <v>4.052976374737451</v>
      </c>
    </row>
    <row r="237" spans="1:11" x14ac:dyDescent="0.2">
      <c r="A237" s="1">
        <v>2050</v>
      </c>
      <c r="B237" s="27">
        <f>B160/1000</f>
        <v>553.92399999999998</v>
      </c>
      <c r="C237" s="27">
        <f>C160/1000</f>
        <v>118.39066485983301</v>
      </c>
      <c r="D237" s="27">
        <f>D160/1000</f>
        <v>180.08209163446298</v>
      </c>
      <c r="E237" s="27">
        <f>E160/1000</f>
        <v>231.93150099535001</v>
      </c>
      <c r="F237" s="27">
        <f>F160/1000</f>
        <v>23.5197425103539</v>
      </c>
      <c r="G237" s="27"/>
      <c r="H237" s="28">
        <f t="shared" si="15"/>
        <v>21.373088160078467</v>
      </c>
      <c r="I237" s="28">
        <f t="shared" si="14"/>
        <v>32.510252604050926</v>
      </c>
      <c r="J237" s="28">
        <f t="shared" si="14"/>
        <v>41.870635862564185</v>
      </c>
      <c r="K237" s="28">
        <f t="shared" si="14"/>
        <v>4.2460233733064294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249.80799999999999</v>
      </c>
      <c r="C239" s="27">
        <f>C27/1000</f>
        <v>46.168617057594602</v>
      </c>
      <c r="D239" s="27">
        <f>D27/1000</f>
        <v>95.55808652121091</v>
      </c>
      <c r="E239" s="27">
        <f>E27/1000</f>
        <v>94.267744128718689</v>
      </c>
      <c r="F239" s="27">
        <f>F27/1000</f>
        <v>13.813552292475801</v>
      </c>
      <c r="G239" s="27"/>
      <c r="H239" s="28">
        <f t="shared" si="15"/>
        <v>18.481640723113191</v>
      </c>
      <c r="I239" s="28">
        <f t="shared" si="15"/>
        <v>38.252612614972662</v>
      </c>
      <c r="J239" s="28">
        <f t="shared" si="15"/>
        <v>37.736078960128857</v>
      </c>
      <c r="K239" s="28">
        <f t="shared" si="15"/>
        <v>5.5296677017852911</v>
      </c>
    </row>
    <row r="240" spans="1:11" x14ac:dyDescent="0.2">
      <c r="A240" s="1">
        <v>2025</v>
      </c>
      <c r="B240" s="27">
        <f>B50/1000</f>
        <v>255.11600000000001</v>
      </c>
      <c r="C240" s="27">
        <f>C50/1000</f>
        <v>53.12731998100746</v>
      </c>
      <c r="D240" s="27">
        <f>D50/1000</f>
        <v>97.15590180140336</v>
      </c>
      <c r="E240" s="27">
        <f>E50/1000</f>
        <v>89.951842950827867</v>
      </c>
      <c r="F240" s="27">
        <f>F50/1000</f>
        <v>14.880935266761313</v>
      </c>
      <c r="G240" s="27"/>
      <c r="H240" s="28">
        <f t="shared" si="15"/>
        <v>20.824769901145935</v>
      </c>
      <c r="I240" s="28">
        <f t="shared" si="15"/>
        <v>38.083029602770253</v>
      </c>
      <c r="J240" s="28">
        <f t="shared" si="15"/>
        <v>35.259193053680626</v>
      </c>
      <c r="K240" s="28">
        <f t="shared" si="15"/>
        <v>5.8330074424031864</v>
      </c>
    </row>
    <row r="241" spans="1:11" x14ac:dyDescent="0.2">
      <c r="A241" s="1">
        <v>2030</v>
      </c>
      <c r="B241" s="27">
        <f>B73/1000</f>
        <v>259.57799999999997</v>
      </c>
      <c r="C241" s="27">
        <f>C73/1000</f>
        <v>58.8502931041415</v>
      </c>
      <c r="D241" s="27">
        <f>D73/1000</f>
        <v>97.648184877681999</v>
      </c>
      <c r="E241" s="27">
        <f>E73/1000</f>
        <v>86.897818571466402</v>
      </c>
      <c r="F241" s="27">
        <f>F73/1000</f>
        <v>16.181703446709999</v>
      </c>
      <c r="G241" s="27"/>
      <c r="H241" s="28">
        <f t="shared" si="15"/>
        <v>22.671525747228777</v>
      </c>
      <c r="I241" s="28">
        <f t="shared" si="15"/>
        <v>37.618051174476278</v>
      </c>
      <c r="J241" s="28">
        <f t="shared" si="15"/>
        <v>33.476572965145898</v>
      </c>
      <c r="K241" s="28">
        <f t="shared" si="15"/>
        <v>6.2338501131490354</v>
      </c>
    </row>
    <row r="242" spans="1:11" x14ac:dyDescent="0.2">
      <c r="A242" s="1">
        <v>2035</v>
      </c>
      <c r="B242" s="27">
        <f>B103/1000</f>
        <v>264.39499999999998</v>
      </c>
      <c r="C242" s="27">
        <f>C103/1000</f>
        <v>64.008646613826301</v>
      </c>
      <c r="D242" s="27">
        <f>D103/1000</f>
        <v>97.294408951137001</v>
      </c>
      <c r="E242" s="27">
        <f>E103/1000</f>
        <v>85.494761159767009</v>
      </c>
      <c r="F242" s="27">
        <f>F103/1000</f>
        <v>17.5971832752697</v>
      </c>
      <c r="G242" s="27"/>
      <c r="H242" s="28">
        <f t="shared" si="15"/>
        <v>24.209476962055376</v>
      </c>
      <c r="I242" s="28">
        <f t="shared" si="15"/>
        <v>36.798883848460449</v>
      </c>
      <c r="J242" s="28">
        <f t="shared" si="15"/>
        <v>32.335997715451128</v>
      </c>
      <c r="K242" s="28">
        <f t="shared" si="15"/>
        <v>6.6556414740330565</v>
      </c>
    </row>
    <row r="243" spans="1:11" x14ac:dyDescent="0.2">
      <c r="A243" s="1">
        <v>2040</v>
      </c>
      <c r="B243" s="27">
        <f>B126/1000</f>
        <v>269.63499999999999</v>
      </c>
      <c r="C243" s="27">
        <f>C126/1000</f>
        <v>68.623285426403399</v>
      </c>
      <c r="D243" s="27">
        <f>D126/1000</f>
        <v>97.132708068631203</v>
      </c>
      <c r="E243" s="27">
        <f>E126/1000</f>
        <v>85.023675544491795</v>
      </c>
      <c r="F243" s="27">
        <f>F126/1000</f>
        <v>18.855330960473701</v>
      </c>
      <c r="G243" s="27"/>
      <c r="H243" s="28">
        <f t="shared" si="15"/>
        <v>25.450436859607755</v>
      </c>
      <c r="I243" s="28">
        <f t="shared" si="15"/>
        <v>36.023775870577325</v>
      </c>
      <c r="J243" s="28">
        <f t="shared" si="15"/>
        <v>31.532877981156663</v>
      </c>
      <c r="K243" s="28">
        <f t="shared" si="15"/>
        <v>6.9929092886582573</v>
      </c>
    </row>
    <row r="244" spans="1:11" x14ac:dyDescent="0.2">
      <c r="A244" s="1">
        <v>2045</v>
      </c>
      <c r="B244" s="27">
        <f>B149/1000</f>
        <v>264.80099999999999</v>
      </c>
      <c r="C244" s="27">
        <f>C149/1000</f>
        <v>69.765106754371089</v>
      </c>
      <c r="D244" s="27">
        <f>D149/1000</f>
        <v>93.804702488950596</v>
      </c>
      <c r="E244" s="27">
        <f>E149/1000</f>
        <v>81.792304748988599</v>
      </c>
      <c r="F244" s="27">
        <f>F149/1000</f>
        <v>19.4388860076897</v>
      </c>
      <c r="G244" s="27"/>
      <c r="H244" s="28">
        <f t="shared" si="15"/>
        <v>26.346239913886691</v>
      </c>
      <c r="I244" s="28">
        <f t="shared" si="15"/>
        <v>35.424602810771333</v>
      </c>
      <c r="J244" s="28">
        <f t="shared" si="15"/>
        <v>30.888215961793424</v>
      </c>
      <c r="K244" s="28">
        <f t="shared" si="15"/>
        <v>7.3409413135485524</v>
      </c>
    </row>
    <row r="245" spans="1:11" x14ac:dyDescent="0.2">
      <c r="A245" s="1">
        <v>2050</v>
      </c>
      <c r="B245" s="27">
        <f>B179/1000</f>
        <v>254.887</v>
      </c>
      <c r="C245" s="27">
        <f>C179/1000</f>
        <v>68.7609176035117</v>
      </c>
      <c r="D245" s="27">
        <f>D179/1000</f>
        <v>89.156497131550395</v>
      </c>
      <c r="E245" s="27">
        <f>E179/1000</f>
        <v>77.506965293466905</v>
      </c>
      <c r="F245" s="27">
        <f>F179/1000</f>
        <v>19.462619971471</v>
      </c>
      <c r="G245" s="27"/>
      <c r="H245" s="28">
        <f t="shared" si="15"/>
        <v>26.977020249566159</v>
      </c>
      <c r="I245" s="28">
        <f t="shared" si="15"/>
        <v>34.978832632323495</v>
      </c>
      <c r="J245" s="28">
        <f t="shared" si="15"/>
        <v>30.408363429075198</v>
      </c>
      <c r="K245" s="28">
        <f t="shared" si="15"/>
        <v>7.6357836890351409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130.512</v>
      </c>
      <c r="C247" s="27">
        <f>C28/1000</f>
        <v>26.595527938613902</v>
      </c>
      <c r="D247" s="27">
        <f>D28/1000</f>
        <v>45.474864856060897</v>
      </c>
      <c r="E247" s="27">
        <f>E28/1000</f>
        <v>46.575068408325805</v>
      </c>
      <c r="F247" s="27">
        <f>F28/1000</f>
        <v>11.866538796999501</v>
      </c>
      <c r="G247" s="27"/>
      <c r="H247" s="28">
        <f t="shared" si="15"/>
        <v>20.377841071023258</v>
      </c>
      <c r="I247" s="28">
        <f t="shared" si="15"/>
        <v>34.843435742353847</v>
      </c>
      <c r="J247" s="28">
        <f t="shared" si="15"/>
        <v>35.686426082142461</v>
      </c>
      <c r="K247" s="28">
        <f t="shared" si="15"/>
        <v>9.0922971044804228</v>
      </c>
    </row>
    <row r="248" spans="1:11" x14ac:dyDescent="0.2">
      <c r="A248" s="1">
        <v>2025</v>
      </c>
      <c r="B248" s="27">
        <f>B51/1000</f>
        <v>147.80199999999999</v>
      </c>
      <c r="C248" s="27">
        <f>C51/1000</f>
        <v>33.460663083944631</v>
      </c>
      <c r="D248" s="27">
        <f>D51/1000</f>
        <v>53.38011153034217</v>
      </c>
      <c r="E248" s="27">
        <f>E51/1000</f>
        <v>47.710199526947065</v>
      </c>
      <c r="F248" s="27">
        <f>F51/1000</f>
        <v>13.251025858766139</v>
      </c>
      <c r="G248" s="27"/>
      <c r="H248" s="28">
        <f t="shared" si="15"/>
        <v>22.638843238890296</v>
      </c>
      <c r="I248" s="28">
        <f t="shared" si="15"/>
        <v>36.11596022404445</v>
      </c>
      <c r="J248" s="28">
        <f t="shared" si="15"/>
        <v>32.279806448456085</v>
      </c>
      <c r="K248" s="28">
        <f t="shared" si="15"/>
        <v>8.9653900886091797</v>
      </c>
    </row>
    <row r="249" spans="1:11" x14ac:dyDescent="0.2">
      <c r="A249" s="1">
        <v>2030</v>
      </c>
      <c r="B249" s="27">
        <f>B74/1000</f>
        <v>157.18899999999999</v>
      </c>
      <c r="C249" s="27">
        <f>C74/1000</f>
        <v>38.3296070112305</v>
      </c>
      <c r="D249" s="27">
        <f>D74/1000</f>
        <v>56.905433827672297</v>
      </c>
      <c r="E249" s="27">
        <f>E74/1000</f>
        <v>47.356752794607999</v>
      </c>
      <c r="F249" s="27">
        <f>F74/1000</f>
        <v>14.597206366489299</v>
      </c>
      <c r="G249" s="27"/>
      <c r="H249" s="28">
        <f t="shared" si="15"/>
        <v>24.384407949176136</v>
      </c>
      <c r="I249" s="28">
        <f t="shared" si="15"/>
        <v>36.201918599693528</v>
      </c>
      <c r="J249" s="28">
        <f t="shared" si="15"/>
        <v>30.127268953048858</v>
      </c>
      <c r="K249" s="28">
        <f t="shared" si="15"/>
        <v>9.2864044980814757</v>
      </c>
    </row>
    <row r="250" spans="1:11" x14ac:dyDescent="0.2">
      <c r="A250" s="1">
        <v>2035</v>
      </c>
      <c r="B250" s="27">
        <f>B104/1000</f>
        <v>158.262</v>
      </c>
      <c r="C250" s="27">
        <f>C104/1000</f>
        <v>40.568592685089101</v>
      </c>
      <c r="D250" s="27">
        <f>D104/1000</f>
        <v>56.303155803470695</v>
      </c>
      <c r="E250" s="27">
        <f>E104/1000</f>
        <v>45.545895411110202</v>
      </c>
      <c r="F250" s="27">
        <f>F104/1000</f>
        <v>15.84435610033</v>
      </c>
      <c r="G250" s="27"/>
      <c r="H250" s="28">
        <f t="shared" si="15"/>
        <v>25.633817773748028</v>
      </c>
      <c r="I250" s="28">
        <f t="shared" si="15"/>
        <v>35.575915762135374</v>
      </c>
      <c r="J250" s="28">
        <f t="shared" si="15"/>
        <v>28.778794284863203</v>
      </c>
      <c r="K250" s="28">
        <f t="shared" si="15"/>
        <v>10.011472179253389</v>
      </c>
    </row>
    <row r="251" spans="1:11" x14ac:dyDescent="0.2">
      <c r="A251" s="1">
        <v>2040</v>
      </c>
      <c r="B251" s="27">
        <f>B127/1000</f>
        <v>158.941</v>
      </c>
      <c r="C251" s="27">
        <f>C127/1000</f>
        <v>42.499651412093904</v>
      </c>
      <c r="D251" s="27">
        <f>D127/1000</f>
        <v>55.270397053220101</v>
      </c>
      <c r="E251" s="27">
        <f>E127/1000</f>
        <v>44.236100031318706</v>
      </c>
      <c r="F251" s="27">
        <f>F127/1000</f>
        <v>16.934851503367298</v>
      </c>
      <c r="G251" s="27"/>
      <c r="H251" s="28">
        <f t="shared" si="15"/>
        <v>26.739262627071621</v>
      </c>
      <c r="I251" s="28">
        <f t="shared" si="15"/>
        <v>34.774159627295731</v>
      </c>
      <c r="J251" s="28">
        <f t="shared" si="15"/>
        <v>27.83177407422799</v>
      </c>
      <c r="K251" s="28">
        <f t="shared" si="15"/>
        <v>10.654803671404672</v>
      </c>
    </row>
    <row r="252" spans="1:11" x14ac:dyDescent="0.2">
      <c r="A252" s="1">
        <v>2045</v>
      </c>
      <c r="B252" s="27">
        <f>B150/1000</f>
        <v>161.46199999999999</v>
      </c>
      <c r="C252" s="27">
        <f>C150/1000</f>
        <v>44.673869031750698</v>
      </c>
      <c r="D252" s="27">
        <f>D150/1000</f>
        <v>55.128582412136602</v>
      </c>
      <c r="E252" s="27">
        <f>E150/1000</f>
        <v>44.055644190023294</v>
      </c>
      <c r="F252" s="27">
        <f>F150/1000</f>
        <v>17.603904366089299</v>
      </c>
      <c r="G252" s="27"/>
      <c r="H252" s="28">
        <f t="shared" si="15"/>
        <v>27.668348609425582</v>
      </c>
      <c r="I252" s="28">
        <f t="shared" si="15"/>
        <v>34.143378883041613</v>
      </c>
      <c r="J252" s="28">
        <f t="shared" si="15"/>
        <v>27.285456757641629</v>
      </c>
      <c r="K252" s="28">
        <f t="shared" si="15"/>
        <v>10.902815749891191</v>
      </c>
    </row>
    <row r="253" spans="1:11" x14ac:dyDescent="0.2">
      <c r="A253" s="1">
        <v>2050</v>
      </c>
      <c r="B253" s="27">
        <f>B180/1000</f>
        <v>166.55</v>
      </c>
      <c r="C253" s="27">
        <f>C180/1000</f>
        <v>47.211167373538004</v>
      </c>
      <c r="D253" s="27">
        <f>D180/1000</f>
        <v>56.353394725817196</v>
      </c>
      <c r="E253" s="27">
        <f>E180/1000</f>
        <v>45.071469209297696</v>
      </c>
      <c r="F253" s="27">
        <f>F180/1000</f>
        <v>17.913968691347101</v>
      </c>
      <c r="G253" s="27"/>
      <c r="H253" s="28">
        <f t="shared" si="15"/>
        <v>28.346543004225762</v>
      </c>
      <c r="I253" s="28">
        <f t="shared" si="15"/>
        <v>33.835721840778866</v>
      </c>
      <c r="J253" s="28">
        <f t="shared" si="15"/>
        <v>27.061824802940677</v>
      </c>
      <c r="K253" s="28">
        <f t="shared" si="15"/>
        <v>10.7559103520547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717.25099999999998</v>
      </c>
      <c r="C257" s="27">
        <f>SUM(B9:B18)/1000</f>
        <v>467.44299999999998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699.69</v>
      </c>
      <c r="C258" s="27">
        <f>SUM(B32:B41)/1000</f>
        <v>444.57400000000001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675.53300000000002</v>
      </c>
      <c r="C259" s="27">
        <f>SUM(B55:B64)/1000</f>
        <v>415.95499999999998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647.79200000000003</v>
      </c>
      <c r="C260" s="27">
        <f>SUM(B85:B94)/1000</f>
        <v>383.39699999999999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615.89599999999996</v>
      </c>
      <c r="C261" s="27">
        <f>SUM(B108:B117)/1000</f>
        <v>346.26100000000002</v>
      </c>
      <c r="D261" s="27"/>
      <c r="E261" s="27"/>
      <c r="H261" s="29">
        <f t="shared" si="16"/>
        <v>100.00000000000001</v>
      </c>
    </row>
    <row r="262" spans="1:8" x14ac:dyDescent="0.2">
      <c r="A262" s="1">
        <v>2045</v>
      </c>
      <c r="B262" s="27">
        <f>B130/1000</f>
        <v>584.30799999999999</v>
      </c>
      <c r="C262" s="27">
        <f>SUM(B131:B140)/1000</f>
        <v>319.50700000000001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553.92399999999998</v>
      </c>
      <c r="C263" s="27">
        <f>SUM(B161:B170)/1000</f>
        <v>299.03699999999998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44C23-91AD-481D-B1AF-1B4A7EA69457}">
  <sheetPr codeName="Sheet25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79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1802726</v>
      </c>
      <c r="C8" s="7">
        <v>257508</v>
      </c>
      <c r="D8" s="7">
        <v>572471</v>
      </c>
      <c r="E8" s="7">
        <v>924111.81508346705</v>
      </c>
      <c r="F8" s="7">
        <v>48635.184916533399</v>
      </c>
      <c r="G8" s="8">
        <f t="shared" ref="G8:K23" si="0">ROUND(B8/$B8%,1)</f>
        <v>100</v>
      </c>
      <c r="H8" s="9">
        <f t="shared" si="0"/>
        <v>14.3</v>
      </c>
      <c r="I8" s="9">
        <f t="shared" si="0"/>
        <v>31.8</v>
      </c>
      <c r="J8" s="9">
        <f t="shared" si="0"/>
        <v>51.3</v>
      </c>
      <c r="K8" s="9">
        <f t="shared" si="0"/>
        <v>2.7</v>
      </c>
    </row>
    <row r="9" spans="1:11" ht="12.5" customHeight="1" x14ac:dyDescent="0.3">
      <c r="A9" s="4" t="s">
        <v>15</v>
      </c>
      <c r="B9" s="6">
        <v>93659</v>
      </c>
      <c r="C9" s="7">
        <v>4537.9016493650497</v>
      </c>
      <c r="D9" s="7">
        <v>81.419067525311604</v>
      </c>
      <c r="E9" s="7">
        <v>86274.840534104806</v>
      </c>
      <c r="F9" s="7">
        <v>2764.8387490048499</v>
      </c>
      <c r="G9" s="8">
        <f t="shared" si="0"/>
        <v>100</v>
      </c>
      <c r="H9" s="9">
        <f t="shared" si="0"/>
        <v>4.8</v>
      </c>
      <c r="I9" s="9">
        <f t="shared" si="0"/>
        <v>0.1</v>
      </c>
      <c r="J9" s="9">
        <f t="shared" si="0"/>
        <v>92.1</v>
      </c>
      <c r="K9" s="9">
        <f t="shared" si="0"/>
        <v>3</v>
      </c>
    </row>
    <row r="10" spans="1:11" ht="12.5" customHeight="1" x14ac:dyDescent="0.3">
      <c r="A10" s="4" t="s">
        <v>16</v>
      </c>
      <c r="B10" s="6">
        <v>82599</v>
      </c>
      <c r="C10" s="7">
        <v>22893.489390951199</v>
      </c>
      <c r="D10" s="7">
        <v>2610.4620158984999</v>
      </c>
      <c r="E10" s="7">
        <v>55912.173882726602</v>
      </c>
      <c r="F10" s="7">
        <v>1182.8747104236299</v>
      </c>
      <c r="G10" s="8">
        <f t="shared" si="0"/>
        <v>100</v>
      </c>
      <c r="H10" s="9">
        <f t="shared" si="0"/>
        <v>27.7</v>
      </c>
      <c r="I10" s="9">
        <f t="shared" si="0"/>
        <v>3.2</v>
      </c>
      <c r="J10" s="9">
        <f t="shared" si="0"/>
        <v>67.7</v>
      </c>
      <c r="K10" s="9">
        <f t="shared" si="0"/>
        <v>1.4</v>
      </c>
    </row>
    <row r="11" spans="1:11" ht="12.5" customHeight="1" x14ac:dyDescent="0.3">
      <c r="A11" s="4" t="s">
        <v>17</v>
      </c>
      <c r="B11" s="6">
        <v>86420</v>
      </c>
      <c r="C11" s="7">
        <v>20664.419870380101</v>
      </c>
      <c r="D11" s="7">
        <v>11364.8414002683</v>
      </c>
      <c r="E11" s="7">
        <v>53821.916657861999</v>
      </c>
      <c r="F11" s="7">
        <v>568.82207148956604</v>
      </c>
      <c r="G11" s="8">
        <f t="shared" si="0"/>
        <v>100</v>
      </c>
      <c r="H11" s="9">
        <f t="shared" si="0"/>
        <v>23.9</v>
      </c>
      <c r="I11" s="9">
        <f t="shared" si="0"/>
        <v>13.2</v>
      </c>
      <c r="J11" s="9">
        <f t="shared" si="0"/>
        <v>62.3</v>
      </c>
      <c r="K11" s="9">
        <f t="shared" si="0"/>
        <v>0.7</v>
      </c>
    </row>
    <row r="12" spans="1:11" ht="12.5" customHeight="1" x14ac:dyDescent="0.3">
      <c r="A12" s="4" t="s">
        <v>18</v>
      </c>
      <c r="B12" s="6">
        <v>94697</v>
      </c>
      <c r="C12" s="7">
        <v>13209.946779744199</v>
      </c>
      <c r="D12" s="7">
        <v>22779.451642018601</v>
      </c>
      <c r="E12" s="7">
        <v>58159.3145540525</v>
      </c>
      <c r="F12" s="7">
        <v>548.28702418473904</v>
      </c>
      <c r="G12" s="8">
        <f t="shared" si="0"/>
        <v>100</v>
      </c>
      <c r="H12" s="9">
        <f t="shared" si="0"/>
        <v>13.9</v>
      </c>
      <c r="I12" s="9">
        <f t="shared" si="0"/>
        <v>24.1</v>
      </c>
      <c r="J12" s="9">
        <f t="shared" si="0"/>
        <v>61.4</v>
      </c>
      <c r="K12" s="9">
        <f t="shared" si="0"/>
        <v>0.6</v>
      </c>
    </row>
    <row r="13" spans="1:11" ht="12.5" customHeight="1" x14ac:dyDescent="0.3">
      <c r="A13" s="4" t="s">
        <v>19</v>
      </c>
      <c r="B13" s="6">
        <v>108385</v>
      </c>
      <c r="C13" s="7">
        <v>10924.989448328801</v>
      </c>
      <c r="D13" s="7">
        <v>32428.669257217101</v>
      </c>
      <c r="E13" s="7">
        <v>64458.7524071937</v>
      </c>
      <c r="F13" s="7">
        <v>572.58888726041801</v>
      </c>
      <c r="G13" s="8">
        <f t="shared" si="0"/>
        <v>100</v>
      </c>
      <c r="H13" s="9">
        <f t="shared" si="0"/>
        <v>10.1</v>
      </c>
      <c r="I13" s="9">
        <f t="shared" si="0"/>
        <v>29.9</v>
      </c>
      <c r="J13" s="9">
        <f t="shared" si="0"/>
        <v>59.5</v>
      </c>
      <c r="K13" s="9">
        <f t="shared" si="0"/>
        <v>0.5</v>
      </c>
    </row>
    <row r="14" spans="1:11" ht="12.5" customHeight="1" x14ac:dyDescent="0.3">
      <c r="A14" s="4" t="s">
        <v>20</v>
      </c>
      <c r="B14" s="6">
        <v>132439</v>
      </c>
      <c r="C14" s="7">
        <v>12105.0367356895</v>
      </c>
      <c r="D14" s="7">
        <v>43916.472156997603</v>
      </c>
      <c r="E14" s="7">
        <v>75737.798599955393</v>
      </c>
      <c r="F14" s="7">
        <v>679.692507357507</v>
      </c>
      <c r="G14" s="8">
        <f t="shared" si="0"/>
        <v>100</v>
      </c>
      <c r="H14" s="9">
        <f t="shared" si="0"/>
        <v>9.1</v>
      </c>
      <c r="I14" s="9">
        <f t="shared" si="0"/>
        <v>33.200000000000003</v>
      </c>
      <c r="J14" s="9">
        <f t="shared" si="0"/>
        <v>57.2</v>
      </c>
      <c r="K14" s="9">
        <f t="shared" si="0"/>
        <v>0.5</v>
      </c>
    </row>
    <row r="15" spans="1:11" ht="12.5" customHeight="1" x14ac:dyDescent="0.3">
      <c r="A15" s="4" t="s">
        <v>21</v>
      </c>
      <c r="B15" s="6">
        <v>154268</v>
      </c>
      <c r="C15" s="7">
        <v>16157.2072112398</v>
      </c>
      <c r="D15" s="7">
        <v>54194.966778034002</v>
      </c>
      <c r="E15" s="7">
        <v>82968.357054696593</v>
      </c>
      <c r="F15" s="7">
        <v>947.46895602959205</v>
      </c>
      <c r="G15" s="8">
        <f t="shared" si="0"/>
        <v>100</v>
      </c>
      <c r="H15" s="9">
        <f t="shared" si="0"/>
        <v>10.5</v>
      </c>
      <c r="I15" s="9">
        <f t="shared" si="0"/>
        <v>35.1</v>
      </c>
      <c r="J15" s="9">
        <f t="shared" si="0"/>
        <v>53.8</v>
      </c>
      <c r="K15" s="9">
        <f t="shared" si="0"/>
        <v>0.6</v>
      </c>
    </row>
    <row r="16" spans="1:11" ht="12.5" customHeight="1" x14ac:dyDescent="0.3">
      <c r="A16" s="4" t="s">
        <v>22</v>
      </c>
      <c r="B16" s="6">
        <v>138440</v>
      </c>
      <c r="C16" s="7">
        <v>17288.5484522226</v>
      </c>
      <c r="D16" s="7">
        <v>50501.074634298697</v>
      </c>
      <c r="E16" s="7">
        <v>69608.015039904596</v>
      </c>
      <c r="F16" s="7">
        <v>1042.3618735741099</v>
      </c>
      <c r="G16" s="8">
        <f t="shared" si="0"/>
        <v>100</v>
      </c>
      <c r="H16" s="9">
        <f t="shared" si="0"/>
        <v>12.5</v>
      </c>
      <c r="I16" s="9">
        <f t="shared" si="0"/>
        <v>36.5</v>
      </c>
      <c r="J16" s="9">
        <f t="shared" si="0"/>
        <v>50.3</v>
      </c>
      <c r="K16" s="9">
        <f t="shared" si="0"/>
        <v>0.8</v>
      </c>
    </row>
    <row r="17" spans="1:11" ht="12.5" customHeight="1" x14ac:dyDescent="0.3">
      <c r="A17" s="4" t="s">
        <v>23</v>
      </c>
      <c r="B17" s="6">
        <v>129793</v>
      </c>
      <c r="C17" s="7">
        <v>17753.9038497127</v>
      </c>
      <c r="D17" s="7">
        <v>50205.012517609299</v>
      </c>
      <c r="E17" s="7">
        <v>60701.515195199798</v>
      </c>
      <c r="F17" s="7">
        <v>1132.56843747825</v>
      </c>
      <c r="G17" s="8">
        <f t="shared" si="0"/>
        <v>100</v>
      </c>
      <c r="H17" s="9">
        <f t="shared" si="0"/>
        <v>13.7</v>
      </c>
      <c r="I17" s="9">
        <f t="shared" si="0"/>
        <v>38.700000000000003</v>
      </c>
      <c r="J17" s="9">
        <f t="shared" si="0"/>
        <v>46.8</v>
      </c>
      <c r="K17" s="9">
        <f t="shared" si="0"/>
        <v>0.9</v>
      </c>
    </row>
    <row r="18" spans="1:11" ht="12.5" customHeight="1" x14ac:dyDescent="0.3">
      <c r="A18" s="4" t="s">
        <v>24</v>
      </c>
      <c r="B18" s="6">
        <v>127464</v>
      </c>
      <c r="C18" s="7">
        <v>17395.3445309706</v>
      </c>
      <c r="D18" s="7">
        <v>52041.3063720461</v>
      </c>
      <c r="E18" s="7">
        <v>56725.381019560496</v>
      </c>
      <c r="F18" s="7">
        <v>1301.96807742274</v>
      </c>
      <c r="G18" s="8">
        <f t="shared" si="0"/>
        <v>100</v>
      </c>
      <c r="H18" s="9">
        <f t="shared" si="0"/>
        <v>13.6</v>
      </c>
      <c r="I18" s="9">
        <f t="shared" si="0"/>
        <v>40.799999999999997</v>
      </c>
      <c r="J18" s="9">
        <f t="shared" si="0"/>
        <v>44.5</v>
      </c>
      <c r="K18" s="9">
        <f t="shared" si="0"/>
        <v>1</v>
      </c>
    </row>
    <row r="19" spans="1:11" ht="12.5" customHeight="1" x14ac:dyDescent="0.3">
      <c r="A19" s="4" t="s">
        <v>25</v>
      </c>
      <c r="B19" s="6">
        <v>141199</v>
      </c>
      <c r="C19" s="7">
        <v>20150.3093666813</v>
      </c>
      <c r="D19" s="7">
        <v>59256.884642763202</v>
      </c>
      <c r="E19" s="7">
        <v>60010.198408110999</v>
      </c>
      <c r="F19" s="7">
        <v>1781.6075824444899</v>
      </c>
      <c r="G19" s="8">
        <f t="shared" si="0"/>
        <v>100</v>
      </c>
      <c r="H19" s="9">
        <f t="shared" si="0"/>
        <v>14.3</v>
      </c>
      <c r="I19" s="9">
        <f t="shared" si="0"/>
        <v>42</v>
      </c>
      <c r="J19" s="9">
        <f t="shared" si="0"/>
        <v>42.5</v>
      </c>
      <c r="K19" s="9">
        <f t="shared" si="0"/>
        <v>1.3</v>
      </c>
    </row>
    <row r="20" spans="1:11" ht="12.5" customHeight="1" x14ac:dyDescent="0.3">
      <c r="A20" s="4" t="s">
        <v>26</v>
      </c>
      <c r="B20" s="6">
        <v>157743</v>
      </c>
      <c r="C20" s="7">
        <v>23233.063489043499</v>
      </c>
      <c r="D20" s="7">
        <v>67462.251009100699</v>
      </c>
      <c r="E20" s="7">
        <v>64522.937474756902</v>
      </c>
      <c r="F20" s="7">
        <v>2524.7480270988299</v>
      </c>
      <c r="G20" s="8">
        <f t="shared" si="0"/>
        <v>100</v>
      </c>
      <c r="H20" s="9">
        <f t="shared" si="0"/>
        <v>14.7</v>
      </c>
      <c r="I20" s="9">
        <f t="shared" si="0"/>
        <v>42.8</v>
      </c>
      <c r="J20" s="9">
        <f t="shared" si="0"/>
        <v>40.9</v>
      </c>
      <c r="K20" s="9">
        <f t="shared" si="0"/>
        <v>1.6</v>
      </c>
    </row>
    <row r="21" spans="1:11" ht="12.5" customHeight="1" x14ac:dyDescent="0.3">
      <c r="A21" s="4" t="s">
        <v>27</v>
      </c>
      <c r="B21" s="6">
        <v>125449</v>
      </c>
      <c r="C21" s="7">
        <v>19149.9911600015</v>
      </c>
      <c r="D21" s="7">
        <v>53292.007699679598</v>
      </c>
      <c r="E21" s="7">
        <v>49707.824586068004</v>
      </c>
      <c r="F21" s="7">
        <v>3299.1765542508701</v>
      </c>
      <c r="G21" s="8">
        <f t="shared" si="0"/>
        <v>100</v>
      </c>
      <c r="H21" s="9">
        <f t="shared" si="0"/>
        <v>15.3</v>
      </c>
      <c r="I21" s="9">
        <f t="shared" si="0"/>
        <v>42.5</v>
      </c>
      <c r="J21" s="9">
        <f t="shared" si="0"/>
        <v>39.6</v>
      </c>
      <c r="K21" s="9">
        <f t="shared" si="0"/>
        <v>2.6</v>
      </c>
    </row>
    <row r="22" spans="1:11" ht="12.5" customHeight="1" x14ac:dyDescent="0.3">
      <c r="A22" s="4" t="s">
        <v>28</v>
      </c>
      <c r="B22" s="6">
        <v>97918</v>
      </c>
      <c r="C22" s="7">
        <v>17520.0596260866</v>
      </c>
      <c r="D22" s="7">
        <v>38094.936690020899</v>
      </c>
      <c r="E22" s="7">
        <v>37001.0910462787</v>
      </c>
      <c r="F22" s="7">
        <v>5301.9126376138702</v>
      </c>
      <c r="G22" s="8">
        <f t="shared" si="0"/>
        <v>100</v>
      </c>
      <c r="H22" s="9">
        <f t="shared" si="0"/>
        <v>17.899999999999999</v>
      </c>
      <c r="I22" s="9">
        <f t="shared" si="0"/>
        <v>38.9</v>
      </c>
      <c r="J22" s="9">
        <f t="shared" si="0"/>
        <v>37.799999999999997</v>
      </c>
      <c r="K22" s="9">
        <f t="shared" si="0"/>
        <v>5.4</v>
      </c>
    </row>
    <row r="23" spans="1:11" ht="12.5" customHeight="1" x14ac:dyDescent="0.3">
      <c r="A23" s="4" t="s">
        <v>29</v>
      </c>
      <c r="B23" s="6">
        <v>132253</v>
      </c>
      <c r="C23" s="7">
        <v>24523.788439582499</v>
      </c>
      <c r="D23" s="7">
        <v>34241.244116522197</v>
      </c>
      <c r="E23" s="7">
        <v>48501.698622995398</v>
      </c>
      <c r="F23" s="7">
        <v>24986.268820899899</v>
      </c>
      <c r="G23" s="8">
        <f t="shared" si="0"/>
        <v>100</v>
      </c>
      <c r="H23" s="9">
        <f t="shared" si="0"/>
        <v>18.5</v>
      </c>
      <c r="I23" s="9">
        <f t="shared" si="0"/>
        <v>25.9</v>
      </c>
      <c r="J23" s="9">
        <f t="shared" si="0"/>
        <v>36.700000000000003</v>
      </c>
      <c r="K23" s="9">
        <f t="shared" si="0"/>
        <v>18.899999999999999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654562</v>
      </c>
      <c r="C27" s="7">
        <v>104577.212081395</v>
      </c>
      <c r="D27" s="7">
        <v>252347.32415808699</v>
      </c>
      <c r="E27" s="7">
        <v>259743.75013820999</v>
      </c>
      <c r="F27" s="7">
        <v>37893.713622308002</v>
      </c>
      <c r="G27" s="8">
        <f t="shared" ref="G27:K28" si="1">ROUND(B27/$B27%,1)</f>
        <v>100</v>
      </c>
      <c r="H27" s="9">
        <f t="shared" si="1"/>
        <v>16</v>
      </c>
      <c r="I27" s="9">
        <f t="shared" si="1"/>
        <v>38.6</v>
      </c>
      <c r="J27" s="9">
        <f t="shared" si="1"/>
        <v>39.700000000000003</v>
      </c>
      <c r="K27" s="9">
        <f t="shared" si="1"/>
        <v>5.8</v>
      </c>
    </row>
    <row r="28" spans="1:11" ht="12.5" customHeight="1" x14ac:dyDescent="0.3">
      <c r="A28" s="4" t="s">
        <v>32</v>
      </c>
      <c r="B28" s="6">
        <v>355620</v>
      </c>
      <c r="C28" s="7">
        <v>61193.839225670497</v>
      </c>
      <c r="D28" s="7">
        <v>125628.188506223</v>
      </c>
      <c r="E28" s="7">
        <v>135210.61425534199</v>
      </c>
      <c r="F28" s="7">
        <v>33587.3580127647</v>
      </c>
      <c r="G28" s="8">
        <f t="shared" si="1"/>
        <v>100</v>
      </c>
      <c r="H28" s="9">
        <f t="shared" si="1"/>
        <v>17.2</v>
      </c>
      <c r="I28" s="9">
        <f t="shared" si="1"/>
        <v>35.299999999999997</v>
      </c>
      <c r="J28" s="9">
        <f t="shared" si="1"/>
        <v>38</v>
      </c>
      <c r="K28" s="9">
        <f t="shared" si="1"/>
        <v>9.4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1757876</v>
      </c>
      <c r="C31" s="7">
        <v>282546.00715183502</v>
      </c>
      <c r="D31" s="7">
        <v>567588.699519224</v>
      </c>
      <c r="E31" s="7">
        <v>854700.39128714905</v>
      </c>
      <c r="F31" s="7">
        <v>53040.902041792098</v>
      </c>
      <c r="G31" s="8">
        <f t="shared" ref="G31:K48" si="2">ROUND(B31/$B31%,1)</f>
        <v>100</v>
      </c>
      <c r="H31" s="9">
        <f t="shared" si="2"/>
        <v>16.100000000000001</v>
      </c>
      <c r="I31" s="9">
        <f t="shared" si="2"/>
        <v>32.299999999999997</v>
      </c>
      <c r="J31" s="9">
        <f t="shared" si="2"/>
        <v>48.6</v>
      </c>
      <c r="K31" s="9">
        <f t="shared" si="2"/>
        <v>3</v>
      </c>
    </row>
    <row r="32" spans="1:11" ht="12.5" customHeight="1" x14ac:dyDescent="0.3">
      <c r="A32" s="4" t="s">
        <v>15</v>
      </c>
      <c r="B32" s="6">
        <v>84787</v>
      </c>
      <c r="C32" s="7">
        <v>4365.6092823711397</v>
      </c>
      <c r="D32" s="7">
        <v>66.29973341785967</v>
      </c>
      <c r="E32" s="7">
        <v>77612.923282469783</v>
      </c>
      <c r="F32" s="7">
        <v>2742.167701741208</v>
      </c>
      <c r="G32" s="8">
        <f t="shared" si="2"/>
        <v>100</v>
      </c>
      <c r="H32" s="9">
        <f t="shared" si="2"/>
        <v>5.0999999999999996</v>
      </c>
      <c r="I32" s="9">
        <f t="shared" si="2"/>
        <v>0.1</v>
      </c>
      <c r="J32" s="9">
        <f t="shared" si="2"/>
        <v>91.5</v>
      </c>
      <c r="K32" s="9">
        <f t="shared" si="2"/>
        <v>3.2</v>
      </c>
    </row>
    <row r="33" spans="1:11" ht="12.5" customHeight="1" x14ac:dyDescent="0.3">
      <c r="A33" s="4" t="s">
        <v>16</v>
      </c>
      <c r="B33" s="6">
        <v>78773</v>
      </c>
      <c r="C33" s="7">
        <v>23501.5896108546</v>
      </c>
      <c r="D33" s="7">
        <v>2988.5514935408787</v>
      </c>
      <c r="E33" s="7">
        <v>51122.519622675674</v>
      </c>
      <c r="F33" s="7">
        <v>1160.339272928845</v>
      </c>
      <c r="G33" s="8">
        <f t="shared" si="2"/>
        <v>100</v>
      </c>
      <c r="H33" s="9">
        <f t="shared" si="2"/>
        <v>29.8</v>
      </c>
      <c r="I33" s="9">
        <f t="shared" si="2"/>
        <v>3.8</v>
      </c>
      <c r="J33" s="9">
        <f t="shared" si="2"/>
        <v>64.900000000000006</v>
      </c>
      <c r="K33" s="9">
        <f t="shared" si="2"/>
        <v>1.5</v>
      </c>
    </row>
    <row r="34" spans="1:11" ht="12.5" customHeight="1" x14ac:dyDescent="0.3">
      <c r="A34" s="4" t="s">
        <v>17</v>
      </c>
      <c r="B34" s="6">
        <v>90225</v>
      </c>
      <c r="C34" s="7">
        <v>24342.570925648099</v>
      </c>
      <c r="D34" s="7">
        <v>13428.944299283245</v>
      </c>
      <c r="E34" s="7">
        <v>51811.989190527893</v>
      </c>
      <c r="F34" s="7">
        <v>641.49558454076475</v>
      </c>
      <c r="G34" s="8">
        <f t="shared" si="2"/>
        <v>100</v>
      </c>
      <c r="H34" s="9">
        <f t="shared" si="2"/>
        <v>27</v>
      </c>
      <c r="I34" s="9">
        <f t="shared" si="2"/>
        <v>14.9</v>
      </c>
      <c r="J34" s="9">
        <f t="shared" si="2"/>
        <v>57.4</v>
      </c>
      <c r="K34" s="9">
        <f t="shared" si="2"/>
        <v>0.7</v>
      </c>
    </row>
    <row r="35" spans="1:11" ht="12.5" customHeight="1" x14ac:dyDescent="0.3">
      <c r="A35" s="4" t="s">
        <v>18</v>
      </c>
      <c r="B35" s="6">
        <v>89429</v>
      </c>
      <c r="C35" s="7">
        <v>14374.058795675999</v>
      </c>
      <c r="D35" s="7">
        <v>22322.626608096471</v>
      </c>
      <c r="E35" s="7">
        <v>52144.848730900398</v>
      </c>
      <c r="F35" s="7">
        <v>587.46586532712399</v>
      </c>
      <c r="G35" s="8">
        <f t="shared" si="2"/>
        <v>100</v>
      </c>
      <c r="H35" s="9">
        <f t="shared" si="2"/>
        <v>16.100000000000001</v>
      </c>
      <c r="I35" s="9">
        <f t="shared" si="2"/>
        <v>25</v>
      </c>
      <c r="J35" s="9">
        <f t="shared" si="2"/>
        <v>58.3</v>
      </c>
      <c r="K35" s="9">
        <f t="shared" si="2"/>
        <v>0.7</v>
      </c>
    </row>
    <row r="36" spans="1:11" ht="12.5" customHeight="1" x14ac:dyDescent="0.3">
      <c r="A36" s="4" t="s">
        <v>19</v>
      </c>
      <c r="B36" s="6">
        <v>96833</v>
      </c>
      <c r="C36" s="7">
        <v>11430.9562319737</v>
      </c>
      <c r="D36" s="7">
        <v>30058.649209832849</v>
      </c>
      <c r="E36" s="7">
        <v>54798.852299568185</v>
      </c>
      <c r="F36" s="7">
        <v>544.54225862526573</v>
      </c>
      <c r="G36" s="8">
        <f t="shared" si="2"/>
        <v>100</v>
      </c>
      <c r="H36" s="9">
        <f t="shared" si="2"/>
        <v>11.8</v>
      </c>
      <c r="I36" s="9">
        <f t="shared" si="2"/>
        <v>31</v>
      </c>
      <c r="J36" s="9">
        <f t="shared" si="2"/>
        <v>56.6</v>
      </c>
      <c r="K36" s="9">
        <f t="shared" si="2"/>
        <v>0.6</v>
      </c>
    </row>
    <row r="37" spans="1:11" ht="12.5" customHeight="1" x14ac:dyDescent="0.3">
      <c r="A37" s="4" t="s">
        <v>20</v>
      </c>
      <c r="B37" s="6">
        <v>109486</v>
      </c>
      <c r="C37" s="7">
        <v>10958.2879980366</v>
      </c>
      <c r="D37" s="7">
        <v>37939.847324731425</v>
      </c>
      <c r="E37" s="7">
        <v>60009.470247138044</v>
      </c>
      <c r="F37" s="7">
        <v>578.39443009393904</v>
      </c>
      <c r="G37" s="8">
        <f t="shared" si="2"/>
        <v>100</v>
      </c>
      <c r="H37" s="9">
        <f t="shared" si="2"/>
        <v>10</v>
      </c>
      <c r="I37" s="9">
        <f t="shared" si="2"/>
        <v>34.700000000000003</v>
      </c>
      <c r="J37" s="9">
        <f t="shared" si="2"/>
        <v>54.8</v>
      </c>
      <c r="K37" s="9">
        <f t="shared" si="2"/>
        <v>0.5</v>
      </c>
    </row>
    <row r="38" spans="1:11" ht="12.5" customHeight="1" x14ac:dyDescent="0.3">
      <c r="A38" s="4" t="s">
        <v>21</v>
      </c>
      <c r="B38" s="6">
        <v>132594</v>
      </c>
      <c r="C38" s="7">
        <v>14550.032726817701</v>
      </c>
      <c r="D38" s="7">
        <v>47884.38275369411</v>
      </c>
      <c r="E38" s="7">
        <v>69318.471175361221</v>
      </c>
      <c r="F38" s="7">
        <v>841.11334412696033</v>
      </c>
      <c r="G38" s="8">
        <f t="shared" si="2"/>
        <v>100</v>
      </c>
      <c r="H38" s="9">
        <f t="shared" si="2"/>
        <v>11</v>
      </c>
      <c r="I38" s="9">
        <f t="shared" si="2"/>
        <v>36.1</v>
      </c>
      <c r="J38" s="9">
        <f t="shared" si="2"/>
        <v>52.3</v>
      </c>
      <c r="K38" s="9">
        <f t="shared" si="2"/>
        <v>0.6</v>
      </c>
    </row>
    <row r="39" spans="1:11" ht="12.5" customHeight="1" x14ac:dyDescent="0.3">
      <c r="A39" s="4" t="s">
        <v>22</v>
      </c>
      <c r="B39" s="6">
        <v>153756</v>
      </c>
      <c r="C39" s="7">
        <v>20225.190862641401</v>
      </c>
      <c r="D39" s="7">
        <v>56565.92021193845</v>
      </c>
      <c r="E39" s="7">
        <v>75810.796866632852</v>
      </c>
      <c r="F39" s="7">
        <v>1154.0920587873027</v>
      </c>
      <c r="G39" s="8">
        <f t="shared" si="2"/>
        <v>100</v>
      </c>
      <c r="H39" s="9">
        <f t="shared" si="2"/>
        <v>13.2</v>
      </c>
      <c r="I39" s="9">
        <f t="shared" si="2"/>
        <v>36.799999999999997</v>
      </c>
      <c r="J39" s="9">
        <f t="shared" si="2"/>
        <v>49.3</v>
      </c>
      <c r="K39" s="9">
        <f t="shared" si="2"/>
        <v>0.8</v>
      </c>
    </row>
    <row r="40" spans="1:11" ht="12.5" customHeight="1" x14ac:dyDescent="0.3">
      <c r="A40" s="4" t="s">
        <v>23</v>
      </c>
      <c r="B40" s="6">
        <v>137837</v>
      </c>
      <c r="C40" s="7">
        <v>21373.6062522303</v>
      </c>
      <c r="D40" s="7">
        <v>52104.02831936696</v>
      </c>
      <c r="E40" s="7">
        <v>63087.720781554424</v>
      </c>
      <c r="F40" s="7">
        <v>1271.6446468483252</v>
      </c>
      <c r="G40" s="8">
        <f t="shared" si="2"/>
        <v>100</v>
      </c>
      <c r="H40" s="9">
        <f t="shared" si="2"/>
        <v>15.5</v>
      </c>
      <c r="I40" s="9">
        <f t="shared" si="2"/>
        <v>37.799999999999997</v>
      </c>
      <c r="J40" s="9">
        <f t="shared" si="2"/>
        <v>45.8</v>
      </c>
      <c r="K40" s="9">
        <f t="shared" si="2"/>
        <v>0.9</v>
      </c>
    </row>
    <row r="41" spans="1:11" ht="12.5" customHeight="1" x14ac:dyDescent="0.3">
      <c r="A41" s="4" t="s">
        <v>24</v>
      </c>
      <c r="B41" s="6">
        <v>129111</v>
      </c>
      <c r="C41" s="7">
        <v>20248.466489639199</v>
      </c>
      <c r="D41" s="7">
        <v>52714.973017264711</v>
      </c>
      <c r="E41" s="7">
        <v>54803.660404266964</v>
      </c>
      <c r="F41" s="7">
        <v>1343.9000888291189</v>
      </c>
      <c r="G41" s="8">
        <f t="shared" si="2"/>
        <v>100</v>
      </c>
      <c r="H41" s="9">
        <f t="shared" si="2"/>
        <v>15.7</v>
      </c>
      <c r="I41" s="9">
        <f t="shared" si="2"/>
        <v>40.799999999999997</v>
      </c>
      <c r="J41" s="9">
        <f t="shared" si="2"/>
        <v>42.4</v>
      </c>
      <c r="K41" s="9">
        <f t="shared" si="2"/>
        <v>1</v>
      </c>
    </row>
    <row r="42" spans="1:11" ht="12.5" customHeight="1" x14ac:dyDescent="0.3">
      <c r="A42" s="4" t="s">
        <v>25</v>
      </c>
      <c r="B42" s="6">
        <v>125033</v>
      </c>
      <c r="C42" s="7">
        <v>20102.602530019802</v>
      </c>
      <c r="D42" s="7">
        <v>51551.869304019223</v>
      </c>
      <c r="E42" s="7">
        <v>51875.327056259302</v>
      </c>
      <c r="F42" s="7">
        <v>1503.2011097016862</v>
      </c>
      <c r="G42" s="8">
        <f t="shared" si="2"/>
        <v>100</v>
      </c>
      <c r="H42" s="9">
        <f t="shared" si="2"/>
        <v>16.100000000000001</v>
      </c>
      <c r="I42" s="9">
        <f t="shared" si="2"/>
        <v>41.2</v>
      </c>
      <c r="J42" s="9">
        <f t="shared" si="2"/>
        <v>41.5</v>
      </c>
      <c r="K42" s="9">
        <f t="shared" si="2"/>
        <v>1.2</v>
      </c>
    </row>
    <row r="43" spans="1:11" ht="12.5" customHeight="1" x14ac:dyDescent="0.3">
      <c r="A43" s="4" t="s">
        <v>26</v>
      </c>
      <c r="B43" s="6">
        <v>135175</v>
      </c>
      <c r="C43" s="7">
        <v>22590.062175403102</v>
      </c>
      <c r="D43" s="7">
        <v>56204.020936137589</v>
      </c>
      <c r="E43" s="7">
        <v>54116.334882864423</v>
      </c>
      <c r="F43" s="7">
        <v>2264.5820055948852</v>
      </c>
      <c r="G43" s="8">
        <f t="shared" si="2"/>
        <v>100</v>
      </c>
      <c r="H43" s="9">
        <f t="shared" si="2"/>
        <v>16.7</v>
      </c>
      <c r="I43" s="9">
        <f t="shared" si="2"/>
        <v>41.6</v>
      </c>
      <c r="J43" s="9">
        <f t="shared" si="2"/>
        <v>40</v>
      </c>
      <c r="K43" s="9">
        <f t="shared" si="2"/>
        <v>1.7</v>
      </c>
    </row>
    <row r="44" spans="1:11" ht="12.5" customHeight="1" x14ac:dyDescent="0.3">
      <c r="A44" s="4" t="s">
        <v>27</v>
      </c>
      <c r="B44" s="6">
        <v>146330</v>
      </c>
      <c r="C44" s="7">
        <v>24663.690927511801</v>
      </c>
      <c r="D44" s="7">
        <v>61045.742971533618</v>
      </c>
      <c r="E44" s="7">
        <v>56497.053374096839</v>
      </c>
      <c r="F44" s="7">
        <v>4123.5127268577216</v>
      </c>
      <c r="G44" s="8">
        <f t="shared" si="2"/>
        <v>100</v>
      </c>
      <c r="H44" s="9">
        <f t="shared" si="2"/>
        <v>16.899999999999999</v>
      </c>
      <c r="I44" s="9">
        <f t="shared" si="2"/>
        <v>41.7</v>
      </c>
      <c r="J44" s="9">
        <f t="shared" si="2"/>
        <v>38.6</v>
      </c>
      <c r="K44" s="9">
        <f t="shared" si="2"/>
        <v>2.8</v>
      </c>
    </row>
    <row r="45" spans="1:11" ht="12.5" customHeight="1" x14ac:dyDescent="0.3">
      <c r="A45" s="4" t="s">
        <v>28</v>
      </c>
      <c r="B45" s="6">
        <v>109463</v>
      </c>
      <c r="C45" s="7">
        <v>20903.114599568398</v>
      </c>
      <c r="D45" s="7">
        <v>43878.084345460054</v>
      </c>
      <c r="E45" s="7">
        <v>38355.691417833004</v>
      </c>
      <c r="F45" s="7">
        <v>6326.1096371385574</v>
      </c>
      <c r="G45" s="8">
        <f t="shared" si="2"/>
        <v>100</v>
      </c>
      <c r="H45" s="9">
        <f t="shared" si="2"/>
        <v>19.100000000000001</v>
      </c>
      <c r="I45" s="9">
        <f t="shared" si="2"/>
        <v>40.1</v>
      </c>
      <c r="J45" s="9">
        <f t="shared" si="2"/>
        <v>35</v>
      </c>
      <c r="K45" s="9">
        <f t="shared" si="2"/>
        <v>5.8</v>
      </c>
    </row>
    <row r="46" spans="1:11" ht="12.5" customHeight="1" x14ac:dyDescent="0.3">
      <c r="A46" s="4" t="s">
        <v>34</v>
      </c>
      <c r="B46" s="6">
        <v>75067</v>
      </c>
      <c r="C46" s="7">
        <v>16775.9689024607</v>
      </c>
      <c r="D46" s="7">
        <v>25456.571610423573</v>
      </c>
      <c r="E46" s="7">
        <v>23360.053218826881</v>
      </c>
      <c r="F46" s="7">
        <v>9474.4062682888543</v>
      </c>
      <c r="G46" s="8">
        <f t="shared" si="2"/>
        <v>100</v>
      </c>
      <c r="H46" s="9">
        <f t="shared" si="2"/>
        <v>22.3</v>
      </c>
      <c r="I46" s="9">
        <f t="shared" si="2"/>
        <v>33.9</v>
      </c>
      <c r="J46" s="9">
        <f t="shared" si="2"/>
        <v>31.1</v>
      </c>
      <c r="K46" s="9">
        <f t="shared" si="2"/>
        <v>12.6</v>
      </c>
    </row>
    <row r="47" spans="1:11" ht="12.5" customHeight="1" x14ac:dyDescent="0.3">
      <c r="A47" s="4" t="s">
        <v>35</v>
      </c>
      <c r="B47" s="6">
        <v>44429</v>
      </c>
      <c r="C47" s="7">
        <v>9368.2811670872397</v>
      </c>
      <c r="D47" s="7">
        <v>10643.776455227968</v>
      </c>
      <c r="E47" s="7">
        <v>13724.338569285794</v>
      </c>
      <c r="F47" s="7">
        <v>10692.603808398995</v>
      </c>
      <c r="G47" s="8">
        <f t="shared" si="2"/>
        <v>100</v>
      </c>
      <c r="H47" s="9">
        <f t="shared" si="2"/>
        <v>21.1</v>
      </c>
      <c r="I47" s="9">
        <f t="shared" si="2"/>
        <v>24</v>
      </c>
      <c r="J47" s="9">
        <f t="shared" si="2"/>
        <v>30.9</v>
      </c>
      <c r="K47" s="9">
        <f t="shared" si="2"/>
        <v>24.1</v>
      </c>
    </row>
    <row r="48" spans="1:11" ht="12.5" customHeight="1" x14ac:dyDescent="0.3">
      <c r="A48" s="4" t="s">
        <v>36</v>
      </c>
      <c r="B48" s="6">
        <v>19548</v>
      </c>
      <c r="C48" s="7">
        <v>2785.4581457079998</v>
      </c>
      <c r="D48" s="7">
        <v>2660.590771327853</v>
      </c>
      <c r="E48" s="7">
        <v>6310.6198490015586</v>
      </c>
      <c r="F48" s="7">
        <v>7791.3312339625891</v>
      </c>
      <c r="G48" s="8">
        <f t="shared" si="2"/>
        <v>100</v>
      </c>
      <c r="H48" s="9">
        <f t="shared" si="2"/>
        <v>14.2</v>
      </c>
      <c r="I48" s="9">
        <f t="shared" si="2"/>
        <v>13.6</v>
      </c>
      <c r="J48" s="9">
        <f t="shared" si="2"/>
        <v>32.299999999999997</v>
      </c>
      <c r="K48" s="9">
        <f t="shared" si="2"/>
        <v>39.9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655045</v>
      </c>
      <c r="C50" s="7">
        <v>117189.17844775906</v>
      </c>
      <c r="D50" s="7">
        <v>251440.65639412988</v>
      </c>
      <c r="E50" s="7">
        <v>244239.41836816774</v>
      </c>
      <c r="F50" s="7">
        <v>42175.746789943289</v>
      </c>
      <c r="G50" s="8">
        <f t="shared" ref="G50:K51" si="3">ROUND(B50/$B50%,1)</f>
        <v>100</v>
      </c>
      <c r="H50" s="9">
        <f t="shared" si="3"/>
        <v>17.899999999999999</v>
      </c>
      <c r="I50" s="9">
        <f t="shared" si="3"/>
        <v>38.4</v>
      </c>
      <c r="J50" s="9">
        <f t="shared" si="3"/>
        <v>37.299999999999997</v>
      </c>
      <c r="K50" s="9">
        <f t="shared" si="3"/>
        <v>6.4</v>
      </c>
    </row>
    <row r="51" spans="1:11" ht="12.5" customHeight="1" x14ac:dyDescent="0.3">
      <c r="A51" s="4" t="s">
        <v>32</v>
      </c>
      <c r="B51" s="6">
        <v>394837</v>
      </c>
      <c r="C51" s="7">
        <v>74496.513742336145</v>
      </c>
      <c r="D51" s="7">
        <v>143684.76615397303</v>
      </c>
      <c r="E51" s="7">
        <v>138247.75642904409</v>
      </c>
      <c r="F51" s="7">
        <v>38407.963674646715</v>
      </c>
      <c r="G51" s="8">
        <f t="shared" si="3"/>
        <v>100</v>
      </c>
      <c r="H51" s="9">
        <f t="shared" si="3"/>
        <v>18.899999999999999</v>
      </c>
      <c r="I51" s="9">
        <f t="shared" si="3"/>
        <v>36.4</v>
      </c>
      <c r="J51" s="9">
        <f t="shared" si="3"/>
        <v>35</v>
      </c>
      <c r="K51" s="9">
        <f t="shared" si="3"/>
        <v>9.6999999999999993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1706747</v>
      </c>
      <c r="C54" s="7">
        <v>296545.94538810302</v>
      </c>
      <c r="D54" s="7">
        <v>556509.15041455801</v>
      </c>
      <c r="E54" s="7">
        <v>798033.598269379</v>
      </c>
      <c r="F54" s="7">
        <v>55658.3059279601</v>
      </c>
      <c r="G54" s="8">
        <f t="shared" ref="G54:K71" si="4">ROUND(B54/$B54%,1)</f>
        <v>100</v>
      </c>
      <c r="H54" s="9">
        <f t="shared" si="4"/>
        <v>17.399999999999999</v>
      </c>
      <c r="I54" s="9">
        <f t="shared" si="4"/>
        <v>32.6</v>
      </c>
      <c r="J54" s="9">
        <f t="shared" si="4"/>
        <v>46.8</v>
      </c>
      <c r="K54" s="9">
        <f t="shared" si="4"/>
        <v>3.3</v>
      </c>
    </row>
    <row r="55" spans="1:11" ht="12.5" customHeight="1" x14ac:dyDescent="0.3">
      <c r="A55" s="4" t="s">
        <v>15</v>
      </c>
      <c r="B55" s="6">
        <v>77089</v>
      </c>
      <c r="C55" s="7">
        <v>4141.3558902377099</v>
      </c>
      <c r="D55" s="7">
        <v>62.115126386539799</v>
      </c>
      <c r="E55" s="7">
        <v>70376.988724105497</v>
      </c>
      <c r="F55" s="7">
        <v>2508.5402592702499</v>
      </c>
      <c r="G55" s="8">
        <f t="shared" si="4"/>
        <v>100</v>
      </c>
      <c r="H55" s="9">
        <f t="shared" si="4"/>
        <v>5.4</v>
      </c>
      <c r="I55" s="9">
        <f t="shared" si="4"/>
        <v>0.1</v>
      </c>
      <c r="J55" s="9">
        <f t="shared" si="4"/>
        <v>91.3</v>
      </c>
      <c r="K55" s="9">
        <f t="shared" si="4"/>
        <v>3.3</v>
      </c>
    </row>
    <row r="56" spans="1:11" ht="12.5" customHeight="1" x14ac:dyDescent="0.3">
      <c r="A56" s="4" t="s">
        <v>16</v>
      </c>
      <c r="B56" s="6">
        <v>71983</v>
      </c>
      <c r="C56" s="7">
        <v>22712.650926610298</v>
      </c>
      <c r="D56" s="7">
        <v>2812.806267944</v>
      </c>
      <c r="E56" s="7">
        <v>45394.554704282498</v>
      </c>
      <c r="F56" s="7">
        <v>1062.9881011631801</v>
      </c>
      <c r="G56" s="8">
        <f t="shared" si="4"/>
        <v>100</v>
      </c>
      <c r="H56" s="9">
        <f t="shared" si="4"/>
        <v>31.6</v>
      </c>
      <c r="I56" s="9">
        <f t="shared" si="4"/>
        <v>3.9</v>
      </c>
      <c r="J56" s="9">
        <f t="shared" si="4"/>
        <v>63.1</v>
      </c>
      <c r="K56" s="9">
        <f t="shared" si="4"/>
        <v>1.5</v>
      </c>
    </row>
    <row r="57" spans="1:11" ht="12.5" customHeight="1" x14ac:dyDescent="0.3">
      <c r="A57" s="4" t="s">
        <v>17</v>
      </c>
      <c r="B57" s="6">
        <v>87080</v>
      </c>
      <c r="C57" s="7">
        <v>24579.944295044701</v>
      </c>
      <c r="D57" s="7">
        <v>13773.039243605501</v>
      </c>
      <c r="E57" s="7">
        <v>48124.818400944401</v>
      </c>
      <c r="F57" s="7">
        <v>602.198060405408</v>
      </c>
      <c r="G57" s="8">
        <f t="shared" si="4"/>
        <v>100</v>
      </c>
      <c r="H57" s="9">
        <f t="shared" si="4"/>
        <v>28.2</v>
      </c>
      <c r="I57" s="9">
        <f t="shared" si="4"/>
        <v>15.8</v>
      </c>
      <c r="J57" s="9">
        <f t="shared" si="4"/>
        <v>55.3</v>
      </c>
      <c r="K57" s="9">
        <f t="shared" si="4"/>
        <v>0.7</v>
      </c>
    </row>
    <row r="58" spans="1:11" ht="12.5" customHeight="1" x14ac:dyDescent="0.3">
      <c r="A58" s="4" t="s">
        <v>18</v>
      </c>
      <c r="B58" s="6">
        <v>93363</v>
      </c>
      <c r="C58" s="7">
        <v>15451.1443762853</v>
      </c>
      <c r="D58" s="7">
        <v>25019.791007958102</v>
      </c>
      <c r="E58" s="7">
        <v>52295.148857894797</v>
      </c>
      <c r="F58" s="7">
        <v>596.91575786185899</v>
      </c>
      <c r="G58" s="8">
        <f t="shared" si="4"/>
        <v>100</v>
      </c>
      <c r="H58" s="9">
        <f t="shared" si="4"/>
        <v>16.5</v>
      </c>
      <c r="I58" s="9">
        <f t="shared" si="4"/>
        <v>26.8</v>
      </c>
      <c r="J58" s="9">
        <f t="shared" si="4"/>
        <v>56</v>
      </c>
      <c r="K58" s="9">
        <f t="shared" si="4"/>
        <v>0.6</v>
      </c>
    </row>
    <row r="59" spans="1:11" ht="12.5" customHeight="1" x14ac:dyDescent="0.3">
      <c r="A59" s="4" t="s">
        <v>19</v>
      </c>
      <c r="B59" s="6">
        <v>91479</v>
      </c>
      <c r="C59" s="7">
        <v>11535.161079953699</v>
      </c>
      <c r="D59" s="7">
        <v>29432.233378539699</v>
      </c>
      <c r="E59" s="7">
        <v>49983.437262793101</v>
      </c>
      <c r="F59" s="7">
        <v>528.16827871358498</v>
      </c>
      <c r="G59" s="8">
        <f t="shared" si="4"/>
        <v>100</v>
      </c>
      <c r="H59" s="9">
        <f t="shared" si="4"/>
        <v>12.6</v>
      </c>
      <c r="I59" s="9">
        <f t="shared" si="4"/>
        <v>32.200000000000003</v>
      </c>
      <c r="J59" s="9">
        <f t="shared" si="4"/>
        <v>54.6</v>
      </c>
      <c r="K59" s="9">
        <f t="shared" si="4"/>
        <v>0.6</v>
      </c>
    </row>
    <row r="60" spans="1:11" ht="12.5" customHeight="1" x14ac:dyDescent="0.3">
      <c r="A60" s="4" t="s">
        <v>20</v>
      </c>
      <c r="B60" s="6">
        <v>97272</v>
      </c>
      <c r="C60" s="7">
        <v>10492.4635093205</v>
      </c>
      <c r="D60" s="7">
        <v>34249.6874663618</v>
      </c>
      <c r="E60" s="7">
        <v>51992.741969065202</v>
      </c>
      <c r="F60" s="7">
        <v>537.10705525249</v>
      </c>
      <c r="G60" s="8">
        <f t="shared" si="4"/>
        <v>100</v>
      </c>
      <c r="H60" s="9">
        <f t="shared" si="4"/>
        <v>10.8</v>
      </c>
      <c r="I60" s="9">
        <f t="shared" si="4"/>
        <v>35.200000000000003</v>
      </c>
      <c r="J60" s="9">
        <f t="shared" si="4"/>
        <v>53.5</v>
      </c>
      <c r="K60" s="9">
        <f t="shared" si="4"/>
        <v>0.6</v>
      </c>
    </row>
    <row r="61" spans="1:11" ht="12.5" customHeight="1" x14ac:dyDescent="0.3">
      <c r="A61" s="4" t="s">
        <v>21</v>
      </c>
      <c r="B61" s="6">
        <v>109168</v>
      </c>
      <c r="C61" s="7">
        <v>12492.2245982808</v>
      </c>
      <c r="D61" s="7">
        <v>39749.148164018901</v>
      </c>
      <c r="E61" s="7">
        <v>56233.519526842101</v>
      </c>
      <c r="F61" s="7">
        <v>693.10771085823797</v>
      </c>
      <c r="G61" s="8">
        <f t="shared" si="4"/>
        <v>100</v>
      </c>
      <c r="H61" s="9">
        <f t="shared" si="4"/>
        <v>11.4</v>
      </c>
      <c r="I61" s="9">
        <f t="shared" si="4"/>
        <v>36.4</v>
      </c>
      <c r="J61" s="9">
        <f t="shared" si="4"/>
        <v>51.5</v>
      </c>
      <c r="K61" s="9">
        <f t="shared" si="4"/>
        <v>0.6</v>
      </c>
    </row>
    <row r="62" spans="1:11" ht="12.5" customHeight="1" x14ac:dyDescent="0.3">
      <c r="A62" s="4" t="s">
        <v>22</v>
      </c>
      <c r="B62" s="6">
        <v>131913</v>
      </c>
      <c r="C62" s="7">
        <v>17541.688845156001</v>
      </c>
      <c r="D62" s="7">
        <v>48859.727446750803</v>
      </c>
      <c r="E62" s="7">
        <v>64577.460147832797</v>
      </c>
      <c r="F62" s="7">
        <v>934.12356026041698</v>
      </c>
      <c r="G62" s="8">
        <f t="shared" si="4"/>
        <v>100</v>
      </c>
      <c r="H62" s="9">
        <f t="shared" si="4"/>
        <v>13.3</v>
      </c>
      <c r="I62" s="9">
        <f t="shared" si="4"/>
        <v>37</v>
      </c>
      <c r="J62" s="9">
        <f t="shared" si="4"/>
        <v>49</v>
      </c>
      <c r="K62" s="9">
        <f t="shared" si="4"/>
        <v>0.7</v>
      </c>
    </row>
    <row r="63" spans="1:11" ht="12.5" customHeight="1" x14ac:dyDescent="0.3">
      <c r="A63" s="4" t="s">
        <v>23</v>
      </c>
      <c r="B63" s="6">
        <v>152844</v>
      </c>
      <c r="C63" s="7">
        <v>25064.225945734801</v>
      </c>
      <c r="D63" s="7">
        <v>57435.4484293157</v>
      </c>
      <c r="E63" s="7">
        <v>68940.772343065299</v>
      </c>
      <c r="F63" s="7">
        <v>1403.55328188419</v>
      </c>
      <c r="G63" s="8">
        <f t="shared" si="4"/>
        <v>100</v>
      </c>
      <c r="H63" s="9">
        <f t="shared" si="4"/>
        <v>16.399999999999999</v>
      </c>
      <c r="I63" s="9">
        <f t="shared" si="4"/>
        <v>37.6</v>
      </c>
      <c r="J63" s="9">
        <f t="shared" si="4"/>
        <v>45.1</v>
      </c>
      <c r="K63" s="9">
        <f t="shared" si="4"/>
        <v>0.9</v>
      </c>
    </row>
    <row r="64" spans="1:11" ht="12.5" customHeight="1" x14ac:dyDescent="0.3">
      <c r="A64" s="4" t="s">
        <v>24</v>
      </c>
      <c r="B64" s="6">
        <v>137144</v>
      </c>
      <c r="C64" s="7">
        <v>24077.257561915601</v>
      </c>
      <c r="D64" s="7">
        <v>55137.111670454397</v>
      </c>
      <c r="E64" s="7">
        <v>56405.989267471603</v>
      </c>
      <c r="F64" s="7">
        <v>1523.6415001584301</v>
      </c>
      <c r="G64" s="8">
        <f t="shared" si="4"/>
        <v>100</v>
      </c>
      <c r="H64" s="9">
        <f t="shared" si="4"/>
        <v>17.600000000000001</v>
      </c>
      <c r="I64" s="9">
        <f t="shared" si="4"/>
        <v>40.200000000000003</v>
      </c>
      <c r="J64" s="9">
        <f t="shared" si="4"/>
        <v>41.1</v>
      </c>
      <c r="K64" s="9">
        <f t="shared" si="4"/>
        <v>1.1000000000000001</v>
      </c>
    </row>
    <row r="65" spans="1:11" ht="12.5" customHeight="1" x14ac:dyDescent="0.3">
      <c r="A65" s="4" t="s">
        <v>25</v>
      </c>
      <c r="B65" s="6">
        <v>127054</v>
      </c>
      <c r="C65" s="7">
        <v>23161.350076552801</v>
      </c>
      <c r="D65" s="7">
        <v>51535.722634800499</v>
      </c>
      <c r="E65" s="7">
        <v>50736.5666846651</v>
      </c>
      <c r="F65" s="7">
        <v>1620.36060398161</v>
      </c>
      <c r="G65" s="8">
        <f t="shared" si="4"/>
        <v>100</v>
      </c>
      <c r="H65" s="9">
        <f t="shared" si="4"/>
        <v>18.2</v>
      </c>
      <c r="I65" s="9">
        <f t="shared" si="4"/>
        <v>40.6</v>
      </c>
      <c r="J65" s="9">
        <f t="shared" si="4"/>
        <v>39.9</v>
      </c>
      <c r="K65" s="9">
        <f t="shared" si="4"/>
        <v>1.3</v>
      </c>
    </row>
    <row r="66" spans="1:11" ht="12.5" customHeight="1" x14ac:dyDescent="0.3">
      <c r="A66" s="4" t="s">
        <v>26</v>
      </c>
      <c r="B66" s="6">
        <v>120327</v>
      </c>
      <c r="C66" s="7">
        <v>21899.129773657802</v>
      </c>
      <c r="D66" s="7">
        <v>49283.515307670903</v>
      </c>
      <c r="E66" s="7">
        <v>47104.6519524818</v>
      </c>
      <c r="F66" s="7">
        <v>2039.7029661894701</v>
      </c>
      <c r="G66" s="8">
        <f t="shared" si="4"/>
        <v>100</v>
      </c>
      <c r="H66" s="9">
        <f t="shared" si="4"/>
        <v>18.2</v>
      </c>
      <c r="I66" s="9">
        <f t="shared" si="4"/>
        <v>41</v>
      </c>
      <c r="J66" s="9">
        <f t="shared" si="4"/>
        <v>39.1</v>
      </c>
      <c r="K66" s="9">
        <f t="shared" si="4"/>
        <v>1.7</v>
      </c>
    </row>
    <row r="67" spans="1:11" ht="12.5" customHeight="1" x14ac:dyDescent="0.3">
      <c r="A67" s="4" t="s">
        <v>27</v>
      </c>
      <c r="B67" s="6">
        <v>125949</v>
      </c>
      <c r="C67" s="7">
        <v>23040.5656416932</v>
      </c>
      <c r="D67" s="7">
        <v>51455.1738183981</v>
      </c>
      <c r="E67" s="7">
        <v>47824.865297450502</v>
      </c>
      <c r="F67" s="7">
        <v>3628.3952424582199</v>
      </c>
      <c r="G67" s="8">
        <f t="shared" si="4"/>
        <v>100</v>
      </c>
      <c r="H67" s="9">
        <f t="shared" si="4"/>
        <v>18.3</v>
      </c>
      <c r="I67" s="9">
        <f t="shared" si="4"/>
        <v>40.9</v>
      </c>
      <c r="J67" s="9">
        <f t="shared" si="4"/>
        <v>38</v>
      </c>
      <c r="K67" s="9">
        <f t="shared" si="4"/>
        <v>2.9</v>
      </c>
    </row>
    <row r="68" spans="1:11" ht="12.5" customHeight="1" x14ac:dyDescent="0.3">
      <c r="A68" s="4" t="s">
        <v>28</v>
      </c>
      <c r="B68" s="6">
        <v>129517</v>
      </c>
      <c r="C68" s="7">
        <v>26193.1141733695</v>
      </c>
      <c r="D68" s="7">
        <v>52151.670444093703</v>
      </c>
      <c r="E68" s="7">
        <v>43757.8947044253</v>
      </c>
      <c r="F68" s="7">
        <v>7414.3206781113804</v>
      </c>
      <c r="G68" s="8">
        <f t="shared" si="4"/>
        <v>100</v>
      </c>
      <c r="H68" s="9">
        <f t="shared" si="4"/>
        <v>20.2</v>
      </c>
      <c r="I68" s="9">
        <f t="shared" si="4"/>
        <v>40.299999999999997</v>
      </c>
      <c r="J68" s="9">
        <f t="shared" si="4"/>
        <v>33.799999999999997</v>
      </c>
      <c r="K68" s="9">
        <f t="shared" si="4"/>
        <v>5.7</v>
      </c>
    </row>
    <row r="69" spans="1:11" ht="12.5" customHeight="1" x14ac:dyDescent="0.3">
      <c r="A69" s="4" t="s">
        <v>34</v>
      </c>
      <c r="B69" s="6">
        <v>85781</v>
      </c>
      <c r="C69" s="7">
        <v>20129.552573465699</v>
      </c>
      <c r="D69" s="7">
        <v>30337.532564797701</v>
      </c>
      <c r="E69" s="7">
        <v>24642.021914846198</v>
      </c>
      <c r="F69" s="7">
        <v>10671.892946890401</v>
      </c>
      <c r="G69" s="8">
        <f t="shared" si="4"/>
        <v>100</v>
      </c>
      <c r="H69" s="9">
        <f t="shared" si="4"/>
        <v>23.5</v>
      </c>
      <c r="I69" s="9">
        <f t="shared" si="4"/>
        <v>35.4</v>
      </c>
      <c r="J69" s="9">
        <f t="shared" si="4"/>
        <v>28.7</v>
      </c>
      <c r="K69" s="9">
        <f t="shared" si="4"/>
        <v>12.4</v>
      </c>
    </row>
    <row r="70" spans="1:11" ht="12.5" customHeight="1" x14ac:dyDescent="0.3">
      <c r="A70" s="4" t="s">
        <v>35</v>
      </c>
      <c r="B70" s="6">
        <v>46117</v>
      </c>
      <c r="C70" s="7">
        <v>10489.365643147101</v>
      </c>
      <c r="D70" s="7">
        <v>11828.5939674007</v>
      </c>
      <c r="E70" s="7">
        <v>12887.4382833941</v>
      </c>
      <c r="F70" s="7">
        <v>10911.602106058101</v>
      </c>
      <c r="G70" s="8">
        <f t="shared" si="4"/>
        <v>100</v>
      </c>
      <c r="H70" s="9">
        <f t="shared" si="4"/>
        <v>22.7</v>
      </c>
      <c r="I70" s="9">
        <f t="shared" si="4"/>
        <v>25.6</v>
      </c>
      <c r="J70" s="9">
        <f t="shared" si="4"/>
        <v>27.9</v>
      </c>
      <c r="K70" s="9">
        <f t="shared" si="4"/>
        <v>23.7</v>
      </c>
    </row>
    <row r="71" spans="1:11" ht="12.5" customHeight="1" x14ac:dyDescent="0.3">
      <c r="A71" s="4" t="s">
        <v>36</v>
      </c>
      <c r="B71" s="6">
        <v>22667</v>
      </c>
      <c r="C71" s="7">
        <v>3544.7504776771102</v>
      </c>
      <c r="D71" s="7">
        <v>3385.83347606097</v>
      </c>
      <c r="E71" s="7">
        <v>6754.7282278190096</v>
      </c>
      <c r="F71" s="7">
        <v>8981.6878184429097</v>
      </c>
      <c r="G71" s="8">
        <f t="shared" si="4"/>
        <v>100</v>
      </c>
      <c r="H71" s="9">
        <f t="shared" si="4"/>
        <v>15.6</v>
      </c>
      <c r="I71" s="9">
        <f t="shared" si="4"/>
        <v>14.9</v>
      </c>
      <c r="J71" s="9">
        <f t="shared" si="4"/>
        <v>29.8</v>
      </c>
      <c r="K71" s="9">
        <f t="shared" si="4"/>
        <v>39.6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657412</v>
      </c>
      <c r="C73" s="7">
        <v>128457.82835956301</v>
      </c>
      <c r="D73" s="7">
        <v>249978.042213223</v>
      </c>
      <c r="E73" s="7">
        <v>233708.167065082</v>
      </c>
      <c r="F73" s="7">
        <v>45267.962362132101</v>
      </c>
      <c r="G73" s="8">
        <f t="shared" ref="G73:K74" si="5">ROUND(B73/$B73%,1)</f>
        <v>100</v>
      </c>
      <c r="H73" s="9">
        <f t="shared" si="5"/>
        <v>19.5</v>
      </c>
      <c r="I73" s="9">
        <f t="shared" si="5"/>
        <v>38</v>
      </c>
      <c r="J73" s="9">
        <f t="shared" si="5"/>
        <v>35.5</v>
      </c>
      <c r="K73" s="9">
        <f t="shared" si="5"/>
        <v>6.9</v>
      </c>
    </row>
    <row r="74" spans="1:11" ht="12.5" customHeight="1" x14ac:dyDescent="0.3">
      <c r="A74" s="14" t="s">
        <v>32</v>
      </c>
      <c r="B74" s="6">
        <v>410031</v>
      </c>
      <c r="C74" s="7">
        <v>83397.348509352698</v>
      </c>
      <c r="D74" s="7">
        <v>149158.80427075099</v>
      </c>
      <c r="E74" s="7">
        <v>135866.94842793501</v>
      </c>
      <c r="F74" s="7">
        <v>41607.898791961001</v>
      </c>
      <c r="G74" s="15">
        <f t="shared" si="5"/>
        <v>100</v>
      </c>
      <c r="H74" s="16">
        <f t="shared" si="5"/>
        <v>20.3</v>
      </c>
      <c r="I74" s="16">
        <f t="shared" si="5"/>
        <v>36.4</v>
      </c>
      <c r="J74" s="16">
        <f t="shared" si="5"/>
        <v>33.1</v>
      </c>
      <c r="K74" s="16">
        <f t="shared" si="5"/>
        <v>10.1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長野県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1644808</v>
      </c>
      <c r="C84" s="7">
        <v>301267.30121381301</v>
      </c>
      <c r="D84" s="7">
        <v>538905.33907560003</v>
      </c>
      <c r="E84" s="7">
        <v>746185.44490699505</v>
      </c>
      <c r="F84" s="7">
        <v>58449.914803592401</v>
      </c>
      <c r="G84" s="8">
        <f t="shared" ref="G84:K101" si="6">ROUND(B84/$B84%,1)</f>
        <v>100</v>
      </c>
      <c r="H84" s="9">
        <f t="shared" si="6"/>
        <v>18.3</v>
      </c>
      <c r="I84" s="9">
        <f t="shared" si="6"/>
        <v>32.799999999999997</v>
      </c>
      <c r="J84" s="9">
        <f t="shared" si="6"/>
        <v>45.4</v>
      </c>
      <c r="K84" s="9">
        <f t="shared" si="6"/>
        <v>3.6</v>
      </c>
    </row>
    <row r="85" spans="1:11" ht="12.5" customHeight="1" x14ac:dyDescent="0.3">
      <c r="A85" s="4" t="s">
        <v>15</v>
      </c>
      <c r="B85" s="6">
        <v>67354</v>
      </c>
      <c r="C85" s="7">
        <v>3770.10686929536</v>
      </c>
      <c r="D85" s="7">
        <v>56.809676854112297</v>
      </c>
      <c r="E85" s="7">
        <v>61313.9878242103</v>
      </c>
      <c r="F85" s="7">
        <v>2213.0956296402401</v>
      </c>
      <c r="G85" s="8">
        <f t="shared" si="6"/>
        <v>100</v>
      </c>
      <c r="H85" s="9">
        <f t="shared" si="6"/>
        <v>5.6</v>
      </c>
      <c r="I85" s="9">
        <f t="shared" si="6"/>
        <v>0.1</v>
      </c>
      <c r="J85" s="9">
        <f t="shared" si="6"/>
        <v>91</v>
      </c>
      <c r="K85" s="9">
        <f t="shared" si="6"/>
        <v>3.3</v>
      </c>
    </row>
    <row r="86" spans="1:11" ht="12.5" customHeight="1" x14ac:dyDescent="0.3">
      <c r="A86" s="4" t="s">
        <v>16</v>
      </c>
      <c r="B86" s="6">
        <v>65688</v>
      </c>
      <c r="C86" s="7">
        <v>21176.244721000301</v>
      </c>
      <c r="D86" s="7">
        <v>2635.1316429298699</v>
      </c>
      <c r="E86" s="7">
        <v>40906.9364851297</v>
      </c>
      <c r="F86" s="7">
        <v>969.68715094020104</v>
      </c>
      <c r="G86" s="8">
        <f t="shared" si="6"/>
        <v>100</v>
      </c>
      <c r="H86" s="9">
        <f t="shared" si="6"/>
        <v>32.200000000000003</v>
      </c>
      <c r="I86" s="9">
        <f t="shared" si="6"/>
        <v>4</v>
      </c>
      <c r="J86" s="9">
        <f t="shared" si="6"/>
        <v>62.3</v>
      </c>
      <c r="K86" s="9">
        <f t="shared" si="6"/>
        <v>1.5</v>
      </c>
    </row>
    <row r="87" spans="1:11" ht="12.5" customHeight="1" x14ac:dyDescent="0.3">
      <c r="A87" s="4" t="s">
        <v>17</v>
      </c>
      <c r="B87" s="6">
        <v>80283</v>
      </c>
      <c r="C87" s="7">
        <v>23596.732351154202</v>
      </c>
      <c r="D87" s="7">
        <v>12762.9390764773</v>
      </c>
      <c r="E87" s="7">
        <v>43360.545096400798</v>
      </c>
      <c r="F87" s="7">
        <v>562.78347596773403</v>
      </c>
      <c r="G87" s="8">
        <f t="shared" si="6"/>
        <v>100</v>
      </c>
      <c r="H87" s="9">
        <f t="shared" si="6"/>
        <v>29.4</v>
      </c>
      <c r="I87" s="9">
        <f t="shared" si="6"/>
        <v>15.9</v>
      </c>
      <c r="J87" s="9">
        <f t="shared" si="6"/>
        <v>54</v>
      </c>
      <c r="K87" s="9">
        <f t="shared" si="6"/>
        <v>0.7</v>
      </c>
    </row>
    <row r="88" spans="1:11" ht="12.5" customHeight="1" x14ac:dyDescent="0.3">
      <c r="A88" s="4" t="s">
        <v>18</v>
      </c>
      <c r="B88" s="6">
        <v>89966</v>
      </c>
      <c r="C88" s="7">
        <v>15003.011875948399</v>
      </c>
      <c r="D88" s="7">
        <v>24549.846250201601</v>
      </c>
      <c r="E88" s="7">
        <v>49856.616647340401</v>
      </c>
      <c r="F88" s="7">
        <v>556.52522650961703</v>
      </c>
      <c r="G88" s="8">
        <f t="shared" si="6"/>
        <v>100</v>
      </c>
      <c r="H88" s="9">
        <f t="shared" si="6"/>
        <v>16.7</v>
      </c>
      <c r="I88" s="9">
        <f t="shared" si="6"/>
        <v>27.3</v>
      </c>
      <c r="J88" s="9">
        <f t="shared" si="6"/>
        <v>55.4</v>
      </c>
      <c r="K88" s="9">
        <f t="shared" si="6"/>
        <v>0.6</v>
      </c>
    </row>
    <row r="89" spans="1:11" ht="12.5" customHeight="1" x14ac:dyDescent="0.3">
      <c r="A89" s="4" t="s">
        <v>19</v>
      </c>
      <c r="B89" s="6">
        <v>95487</v>
      </c>
      <c r="C89" s="7">
        <v>11990.3655776742</v>
      </c>
      <c r="D89" s="7">
        <v>32054.947692349899</v>
      </c>
      <c r="E89" s="7">
        <v>50907.893210022499</v>
      </c>
      <c r="F89" s="7">
        <v>533.79351995338595</v>
      </c>
      <c r="G89" s="8">
        <f t="shared" si="6"/>
        <v>100</v>
      </c>
      <c r="H89" s="9">
        <f t="shared" si="6"/>
        <v>12.6</v>
      </c>
      <c r="I89" s="9">
        <f t="shared" si="6"/>
        <v>33.6</v>
      </c>
      <c r="J89" s="9">
        <f t="shared" si="6"/>
        <v>53.3</v>
      </c>
      <c r="K89" s="9">
        <f t="shared" si="6"/>
        <v>0.6</v>
      </c>
    </row>
    <row r="90" spans="1:11" ht="12.5" customHeight="1" x14ac:dyDescent="0.3">
      <c r="A90" s="4" t="s">
        <v>20</v>
      </c>
      <c r="B90" s="6">
        <v>92294</v>
      </c>
      <c r="C90" s="7">
        <v>10240.211964837201</v>
      </c>
      <c r="D90" s="7">
        <v>33241.111202478001</v>
      </c>
      <c r="E90" s="7">
        <v>48289.809648361399</v>
      </c>
      <c r="F90" s="7">
        <v>522.86718432344196</v>
      </c>
      <c r="G90" s="8">
        <f t="shared" si="6"/>
        <v>100</v>
      </c>
      <c r="H90" s="9">
        <f t="shared" si="6"/>
        <v>11.1</v>
      </c>
      <c r="I90" s="9">
        <f t="shared" si="6"/>
        <v>36</v>
      </c>
      <c r="J90" s="9">
        <f t="shared" si="6"/>
        <v>52.3</v>
      </c>
      <c r="K90" s="9">
        <f t="shared" si="6"/>
        <v>0.6</v>
      </c>
    </row>
    <row r="91" spans="1:11" ht="12.5" customHeight="1" x14ac:dyDescent="0.3">
      <c r="A91" s="4" t="s">
        <v>21</v>
      </c>
      <c r="B91" s="6">
        <v>97122</v>
      </c>
      <c r="C91" s="7">
        <v>11612.165737540899</v>
      </c>
      <c r="D91" s="7">
        <v>35441.5241712649</v>
      </c>
      <c r="E91" s="7">
        <v>49426.072920165701</v>
      </c>
      <c r="F91" s="7">
        <v>642.237171028528</v>
      </c>
      <c r="G91" s="8">
        <f t="shared" si="6"/>
        <v>100</v>
      </c>
      <c r="H91" s="9">
        <f t="shared" si="6"/>
        <v>12</v>
      </c>
      <c r="I91" s="9">
        <f t="shared" si="6"/>
        <v>36.5</v>
      </c>
      <c r="J91" s="9">
        <f t="shared" si="6"/>
        <v>50.9</v>
      </c>
      <c r="K91" s="9">
        <f t="shared" si="6"/>
        <v>0.7</v>
      </c>
    </row>
    <row r="92" spans="1:11" ht="12.5" customHeight="1" x14ac:dyDescent="0.3">
      <c r="A92" s="4" t="s">
        <v>22</v>
      </c>
      <c r="B92" s="6">
        <v>108740</v>
      </c>
      <c r="C92" s="7">
        <v>14747.1281578582</v>
      </c>
      <c r="D92" s="7">
        <v>40197.579084365498</v>
      </c>
      <c r="E92" s="7">
        <v>53025.405138519003</v>
      </c>
      <c r="F92" s="7">
        <v>769.88761925722895</v>
      </c>
      <c r="G92" s="8">
        <f t="shared" si="6"/>
        <v>100</v>
      </c>
      <c r="H92" s="9">
        <f t="shared" si="6"/>
        <v>13.6</v>
      </c>
      <c r="I92" s="9">
        <f t="shared" si="6"/>
        <v>37</v>
      </c>
      <c r="J92" s="9">
        <f t="shared" si="6"/>
        <v>48.8</v>
      </c>
      <c r="K92" s="9">
        <f t="shared" si="6"/>
        <v>0.7</v>
      </c>
    </row>
    <row r="93" spans="1:11" ht="12.5" customHeight="1" x14ac:dyDescent="0.3">
      <c r="A93" s="4" t="s">
        <v>23</v>
      </c>
      <c r="B93" s="6">
        <v>131288</v>
      </c>
      <c r="C93" s="7">
        <v>21784.861998756998</v>
      </c>
      <c r="D93" s="7">
        <v>49189.384228174698</v>
      </c>
      <c r="E93" s="7">
        <v>59167.189882084102</v>
      </c>
      <c r="F93" s="7">
        <v>1146.56389098417</v>
      </c>
      <c r="G93" s="8">
        <f t="shared" si="6"/>
        <v>100</v>
      </c>
      <c r="H93" s="9">
        <f t="shared" si="6"/>
        <v>16.600000000000001</v>
      </c>
      <c r="I93" s="9">
        <f t="shared" si="6"/>
        <v>37.5</v>
      </c>
      <c r="J93" s="9">
        <f t="shared" si="6"/>
        <v>45.1</v>
      </c>
      <c r="K93" s="9">
        <f t="shared" si="6"/>
        <v>0.9</v>
      </c>
    </row>
    <row r="94" spans="1:11" ht="12.5" customHeight="1" x14ac:dyDescent="0.3">
      <c r="A94" s="4" t="s">
        <v>24</v>
      </c>
      <c r="B94" s="6">
        <v>152102</v>
      </c>
      <c r="C94" s="7">
        <v>28050.1569468302</v>
      </c>
      <c r="D94" s="7">
        <v>60794.495272994602</v>
      </c>
      <c r="E94" s="7">
        <v>61549.431285465304</v>
      </c>
      <c r="F94" s="7">
        <v>1707.91649470986</v>
      </c>
      <c r="G94" s="8">
        <f t="shared" si="6"/>
        <v>100</v>
      </c>
      <c r="H94" s="9">
        <f t="shared" si="6"/>
        <v>18.399999999999999</v>
      </c>
      <c r="I94" s="9">
        <f t="shared" si="6"/>
        <v>40</v>
      </c>
      <c r="J94" s="9">
        <f t="shared" si="6"/>
        <v>40.5</v>
      </c>
      <c r="K94" s="9">
        <f t="shared" si="6"/>
        <v>1.1000000000000001</v>
      </c>
    </row>
    <row r="95" spans="1:11" ht="12.5" customHeight="1" x14ac:dyDescent="0.3">
      <c r="A95" s="4" t="s">
        <v>25</v>
      </c>
      <c r="B95" s="6">
        <v>135331</v>
      </c>
      <c r="C95" s="7">
        <v>27391.3276794911</v>
      </c>
      <c r="D95" s="7">
        <v>53453.499451676398</v>
      </c>
      <c r="E95" s="7">
        <v>52627.486113109597</v>
      </c>
      <c r="F95" s="7">
        <v>1858.68675572293</v>
      </c>
      <c r="G95" s="8">
        <f t="shared" si="6"/>
        <v>100</v>
      </c>
      <c r="H95" s="9">
        <f t="shared" si="6"/>
        <v>20.2</v>
      </c>
      <c r="I95" s="9">
        <f t="shared" si="6"/>
        <v>39.5</v>
      </c>
      <c r="J95" s="9">
        <f t="shared" si="6"/>
        <v>38.9</v>
      </c>
      <c r="K95" s="9">
        <f t="shared" si="6"/>
        <v>1.4</v>
      </c>
    </row>
    <row r="96" spans="1:11" ht="12.5" customHeight="1" x14ac:dyDescent="0.3">
      <c r="A96" s="4" t="s">
        <v>26</v>
      </c>
      <c r="B96" s="6">
        <v>122729</v>
      </c>
      <c r="C96" s="7">
        <v>24818.345307277501</v>
      </c>
      <c r="D96" s="7">
        <v>49405.976490343703</v>
      </c>
      <c r="E96" s="7">
        <v>46291.481718082097</v>
      </c>
      <c r="F96" s="7">
        <v>2213.19648429673</v>
      </c>
      <c r="G96" s="8">
        <f t="shared" si="6"/>
        <v>100</v>
      </c>
      <c r="H96" s="9">
        <f t="shared" si="6"/>
        <v>20.2</v>
      </c>
      <c r="I96" s="9">
        <f t="shared" si="6"/>
        <v>40.299999999999997</v>
      </c>
      <c r="J96" s="9">
        <f t="shared" si="6"/>
        <v>37.700000000000003</v>
      </c>
      <c r="K96" s="9">
        <f t="shared" si="6"/>
        <v>1.8</v>
      </c>
    </row>
    <row r="97" spans="1:11" ht="12.5" customHeight="1" x14ac:dyDescent="0.3">
      <c r="A97" s="4" t="s">
        <v>27</v>
      </c>
      <c r="B97" s="6">
        <v>112633</v>
      </c>
      <c r="C97" s="7">
        <v>21675.868186343301</v>
      </c>
      <c r="D97" s="7">
        <v>45408.681028130202</v>
      </c>
      <c r="E97" s="7">
        <v>42263.212313460499</v>
      </c>
      <c r="F97" s="7">
        <v>3285.2384720659702</v>
      </c>
      <c r="G97" s="8">
        <f t="shared" si="6"/>
        <v>100</v>
      </c>
      <c r="H97" s="9">
        <f t="shared" si="6"/>
        <v>19.2</v>
      </c>
      <c r="I97" s="9">
        <f t="shared" si="6"/>
        <v>40.299999999999997</v>
      </c>
      <c r="J97" s="9">
        <f t="shared" si="6"/>
        <v>37.5</v>
      </c>
      <c r="K97" s="9">
        <f t="shared" si="6"/>
        <v>2.9</v>
      </c>
    </row>
    <row r="98" spans="1:11" ht="12.5" customHeight="1" x14ac:dyDescent="0.3">
      <c r="A98" s="4" t="s">
        <v>28</v>
      </c>
      <c r="B98" s="6">
        <v>111843</v>
      </c>
      <c r="C98" s="7">
        <v>23808.067908847501</v>
      </c>
      <c r="D98" s="7">
        <v>44337.416708643999</v>
      </c>
      <c r="E98" s="7">
        <v>37242.665053687902</v>
      </c>
      <c r="F98" s="7">
        <v>6454.8503288206302</v>
      </c>
      <c r="G98" s="8">
        <f t="shared" si="6"/>
        <v>100</v>
      </c>
      <c r="H98" s="9">
        <f t="shared" si="6"/>
        <v>21.3</v>
      </c>
      <c r="I98" s="9">
        <f t="shared" si="6"/>
        <v>39.6</v>
      </c>
      <c r="J98" s="9">
        <f t="shared" si="6"/>
        <v>33.299999999999997</v>
      </c>
      <c r="K98" s="9">
        <f t="shared" si="6"/>
        <v>5.8</v>
      </c>
    </row>
    <row r="99" spans="1:11" ht="12.5" customHeight="1" x14ac:dyDescent="0.3">
      <c r="A99" s="4" t="s">
        <v>34</v>
      </c>
      <c r="B99" s="6">
        <v>103409</v>
      </c>
      <c r="C99" s="7">
        <v>24904.014707396698</v>
      </c>
      <c r="D99" s="7">
        <v>37184.300990596901</v>
      </c>
      <c r="E99" s="7">
        <v>28649.1048532471</v>
      </c>
      <c r="F99" s="7">
        <v>12671.579448759399</v>
      </c>
      <c r="G99" s="8">
        <f t="shared" si="6"/>
        <v>100</v>
      </c>
      <c r="H99" s="9">
        <f t="shared" si="6"/>
        <v>24.1</v>
      </c>
      <c r="I99" s="9">
        <f t="shared" si="6"/>
        <v>36</v>
      </c>
      <c r="J99" s="9">
        <f t="shared" si="6"/>
        <v>27.7</v>
      </c>
      <c r="K99" s="9">
        <f t="shared" si="6"/>
        <v>12.3</v>
      </c>
    </row>
    <row r="100" spans="1:11" ht="12.5" customHeight="1" x14ac:dyDescent="0.3">
      <c r="A100" s="4" t="s">
        <v>35</v>
      </c>
      <c r="B100" s="6">
        <v>53822</v>
      </c>
      <c r="C100" s="7">
        <v>12677.858383786501</v>
      </c>
      <c r="D100" s="7">
        <v>14317.4183297583</v>
      </c>
      <c r="E100" s="7">
        <v>14247.9855140739</v>
      </c>
      <c r="F100" s="7">
        <v>12578.737772381301</v>
      </c>
      <c r="G100" s="8">
        <f t="shared" si="6"/>
        <v>100</v>
      </c>
      <c r="H100" s="9">
        <f t="shared" si="6"/>
        <v>23.6</v>
      </c>
      <c r="I100" s="9">
        <f t="shared" si="6"/>
        <v>26.6</v>
      </c>
      <c r="J100" s="9">
        <f t="shared" si="6"/>
        <v>26.5</v>
      </c>
      <c r="K100" s="9">
        <f t="shared" si="6"/>
        <v>23.4</v>
      </c>
    </row>
    <row r="101" spans="1:11" ht="12.5" customHeight="1" x14ac:dyDescent="0.3">
      <c r="A101" s="4" t="s">
        <v>36</v>
      </c>
      <c r="B101" s="6">
        <v>24717</v>
      </c>
      <c r="C101" s="7">
        <v>4020.8328397742398</v>
      </c>
      <c r="D101" s="7">
        <v>3874.2777783597598</v>
      </c>
      <c r="E101" s="7">
        <v>7059.6212036348697</v>
      </c>
      <c r="F101" s="7">
        <v>9762.2681782311192</v>
      </c>
      <c r="G101" s="8">
        <f t="shared" si="6"/>
        <v>100</v>
      </c>
      <c r="H101" s="9">
        <f t="shared" si="6"/>
        <v>16.3</v>
      </c>
      <c r="I101" s="9">
        <f t="shared" si="6"/>
        <v>15.7</v>
      </c>
      <c r="J101" s="9">
        <f t="shared" si="6"/>
        <v>28.6</v>
      </c>
      <c r="K101" s="9">
        <f t="shared" si="6"/>
        <v>39.5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664484</v>
      </c>
      <c r="C103" s="7">
        <v>139296.31501291701</v>
      </c>
      <c r="D103" s="7">
        <v>247981.57077750901</v>
      </c>
      <c r="E103" s="7">
        <v>228381.556769296</v>
      </c>
      <c r="F103" s="7">
        <v>48824.557440277997</v>
      </c>
      <c r="G103" s="8">
        <f t="shared" ref="G103:K104" si="7">ROUND(B103/$B103%,1)</f>
        <v>100</v>
      </c>
      <c r="H103" s="9">
        <f t="shared" si="7"/>
        <v>21</v>
      </c>
      <c r="I103" s="9">
        <f t="shared" si="7"/>
        <v>37.299999999999997</v>
      </c>
      <c r="J103" s="9">
        <f t="shared" si="7"/>
        <v>34.4</v>
      </c>
      <c r="K103" s="9">
        <f t="shared" si="7"/>
        <v>7.3</v>
      </c>
    </row>
    <row r="104" spans="1:11" ht="12.5" customHeight="1" x14ac:dyDescent="0.3">
      <c r="A104" s="4" t="s">
        <v>32</v>
      </c>
      <c r="B104" s="6">
        <v>406424</v>
      </c>
      <c r="C104" s="7">
        <v>87086.642026148198</v>
      </c>
      <c r="D104" s="7">
        <v>145122.094835489</v>
      </c>
      <c r="E104" s="7">
        <v>129462.588938104</v>
      </c>
      <c r="F104" s="7">
        <v>44752.6742002584</v>
      </c>
      <c r="G104" s="8">
        <f t="shared" si="7"/>
        <v>100</v>
      </c>
      <c r="H104" s="9">
        <f t="shared" si="7"/>
        <v>21.4</v>
      </c>
      <c r="I104" s="9">
        <f t="shared" si="7"/>
        <v>35.700000000000003</v>
      </c>
      <c r="J104" s="9">
        <f t="shared" si="7"/>
        <v>31.9</v>
      </c>
      <c r="K104" s="9">
        <f t="shared" si="7"/>
        <v>11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1571381</v>
      </c>
      <c r="C107" s="7">
        <v>298099.35789606901</v>
      </c>
      <c r="D107" s="7">
        <v>516561.78443512798</v>
      </c>
      <c r="E107" s="7">
        <v>696472.418329607</v>
      </c>
      <c r="F107" s="7">
        <v>60247.4393391962</v>
      </c>
      <c r="G107" s="8">
        <f t="shared" ref="G107:K124" si="8">ROUND(B107/$B107%,1)</f>
        <v>100</v>
      </c>
      <c r="H107" s="9">
        <f t="shared" si="8"/>
        <v>19</v>
      </c>
      <c r="I107" s="9">
        <f t="shared" si="8"/>
        <v>32.9</v>
      </c>
      <c r="J107" s="9">
        <f t="shared" si="8"/>
        <v>44.3</v>
      </c>
      <c r="K107" s="9">
        <f t="shared" si="8"/>
        <v>3.8</v>
      </c>
    </row>
    <row r="108" spans="1:11" ht="12.5" customHeight="1" x14ac:dyDescent="0.3">
      <c r="A108" s="4" t="s">
        <v>15</v>
      </c>
      <c r="B108" s="6">
        <v>56723</v>
      </c>
      <c r="C108" s="7">
        <v>3394.4692150199799</v>
      </c>
      <c r="D108" s="7">
        <v>51.883929177632403</v>
      </c>
      <c r="E108" s="7">
        <v>51386.459506155603</v>
      </c>
      <c r="F108" s="7">
        <v>1890.1873496467799</v>
      </c>
      <c r="G108" s="8">
        <f t="shared" si="8"/>
        <v>100</v>
      </c>
      <c r="H108" s="9">
        <f t="shared" si="8"/>
        <v>6</v>
      </c>
      <c r="I108" s="9">
        <f t="shared" si="8"/>
        <v>0.1</v>
      </c>
      <c r="J108" s="9">
        <f t="shared" si="8"/>
        <v>90.6</v>
      </c>
      <c r="K108" s="9">
        <f t="shared" si="8"/>
        <v>3.3</v>
      </c>
    </row>
    <row r="109" spans="1:11" ht="12.5" customHeight="1" x14ac:dyDescent="0.3">
      <c r="A109" s="4" t="s">
        <v>16</v>
      </c>
      <c r="B109" s="6">
        <v>57740</v>
      </c>
      <c r="C109" s="7">
        <v>19007.305105441399</v>
      </c>
      <c r="D109" s="7">
        <v>2376.7106376124598</v>
      </c>
      <c r="E109" s="7">
        <v>35501.358796630397</v>
      </c>
      <c r="F109" s="7">
        <v>854.62546031564295</v>
      </c>
      <c r="G109" s="8">
        <f t="shared" si="8"/>
        <v>100</v>
      </c>
      <c r="H109" s="9">
        <f t="shared" si="8"/>
        <v>32.9</v>
      </c>
      <c r="I109" s="9">
        <f t="shared" si="8"/>
        <v>4.0999999999999996</v>
      </c>
      <c r="J109" s="9">
        <f t="shared" si="8"/>
        <v>61.5</v>
      </c>
      <c r="K109" s="9">
        <f t="shared" si="8"/>
        <v>1.5</v>
      </c>
    </row>
    <row r="110" spans="1:11" ht="12.5" customHeight="1" x14ac:dyDescent="0.3">
      <c r="A110" s="4" t="s">
        <v>17</v>
      </c>
      <c r="B110" s="6">
        <v>73670</v>
      </c>
      <c r="C110" s="7">
        <v>21950.382008422799</v>
      </c>
      <c r="D110" s="7">
        <v>11814.3441182432</v>
      </c>
      <c r="E110" s="7">
        <v>39385.1993973305</v>
      </c>
      <c r="F110" s="7">
        <v>520.07447600350304</v>
      </c>
      <c r="G110" s="8">
        <f t="shared" si="8"/>
        <v>100</v>
      </c>
      <c r="H110" s="9">
        <f t="shared" si="8"/>
        <v>29.8</v>
      </c>
      <c r="I110" s="9">
        <f t="shared" si="8"/>
        <v>16</v>
      </c>
      <c r="J110" s="9">
        <f t="shared" si="8"/>
        <v>53.5</v>
      </c>
      <c r="K110" s="9">
        <f t="shared" si="8"/>
        <v>0.7</v>
      </c>
    </row>
    <row r="111" spans="1:11" ht="12.5" customHeight="1" x14ac:dyDescent="0.3">
      <c r="A111" s="4" t="s">
        <v>18</v>
      </c>
      <c r="B111" s="6">
        <v>83459</v>
      </c>
      <c r="C111" s="7">
        <v>14230.519553846299</v>
      </c>
      <c r="D111" s="7">
        <v>22801.135634424201</v>
      </c>
      <c r="E111" s="7">
        <v>45908.995961924898</v>
      </c>
      <c r="F111" s="7">
        <v>518.34884980461197</v>
      </c>
      <c r="G111" s="8">
        <f t="shared" si="8"/>
        <v>100</v>
      </c>
      <c r="H111" s="9">
        <f t="shared" si="8"/>
        <v>17.100000000000001</v>
      </c>
      <c r="I111" s="9">
        <f t="shared" si="8"/>
        <v>27.3</v>
      </c>
      <c r="J111" s="9">
        <f t="shared" si="8"/>
        <v>55</v>
      </c>
      <c r="K111" s="9">
        <f t="shared" si="8"/>
        <v>0.6</v>
      </c>
    </row>
    <row r="112" spans="1:11" ht="12.5" customHeight="1" x14ac:dyDescent="0.3">
      <c r="A112" s="4" t="s">
        <v>19</v>
      </c>
      <c r="B112" s="6">
        <v>91908</v>
      </c>
      <c r="C112" s="7">
        <v>11431.6554602089</v>
      </c>
      <c r="D112" s="7">
        <v>31089.536997048599</v>
      </c>
      <c r="E112" s="7">
        <v>48891.474446490101</v>
      </c>
      <c r="F112" s="7">
        <v>495.33309625233102</v>
      </c>
      <c r="G112" s="8">
        <f t="shared" si="8"/>
        <v>100</v>
      </c>
      <c r="H112" s="9">
        <f t="shared" si="8"/>
        <v>12.4</v>
      </c>
      <c r="I112" s="9">
        <f t="shared" si="8"/>
        <v>33.799999999999997</v>
      </c>
      <c r="J112" s="9">
        <f t="shared" si="8"/>
        <v>53.2</v>
      </c>
      <c r="K112" s="9">
        <f t="shared" si="8"/>
        <v>0.5</v>
      </c>
    </row>
    <row r="113" spans="1:11" ht="12.5" customHeight="1" x14ac:dyDescent="0.3">
      <c r="A113" s="4" t="s">
        <v>20</v>
      </c>
      <c r="B113" s="6">
        <v>96471</v>
      </c>
      <c r="C113" s="7">
        <v>10489.665476050401</v>
      </c>
      <c r="D113" s="7">
        <v>35762.350859875201</v>
      </c>
      <c r="E113" s="7">
        <v>49692.429580869597</v>
      </c>
      <c r="F113" s="7">
        <v>526.55408320479205</v>
      </c>
      <c r="G113" s="8">
        <f t="shared" si="8"/>
        <v>100</v>
      </c>
      <c r="H113" s="9">
        <f t="shared" si="8"/>
        <v>10.9</v>
      </c>
      <c r="I113" s="9">
        <f t="shared" si="8"/>
        <v>37.1</v>
      </c>
      <c r="J113" s="9">
        <f t="shared" si="8"/>
        <v>51.5</v>
      </c>
      <c r="K113" s="9">
        <f t="shared" si="8"/>
        <v>0.5</v>
      </c>
    </row>
    <row r="114" spans="1:11" ht="12.5" customHeight="1" x14ac:dyDescent="0.3">
      <c r="A114" s="4" t="s">
        <v>21</v>
      </c>
      <c r="B114" s="6">
        <v>92372</v>
      </c>
      <c r="C114" s="7">
        <v>11253.074935421801</v>
      </c>
      <c r="D114" s="7">
        <v>34234.5978443329</v>
      </c>
      <c r="E114" s="7">
        <v>46256.841072548697</v>
      </c>
      <c r="F114" s="7">
        <v>627.48614769657297</v>
      </c>
      <c r="G114" s="8">
        <f t="shared" si="8"/>
        <v>100</v>
      </c>
      <c r="H114" s="9">
        <f t="shared" si="8"/>
        <v>12.2</v>
      </c>
      <c r="I114" s="9">
        <f t="shared" si="8"/>
        <v>37.1</v>
      </c>
      <c r="J114" s="9">
        <f t="shared" si="8"/>
        <v>50.1</v>
      </c>
      <c r="K114" s="9">
        <f t="shared" si="8"/>
        <v>0.7</v>
      </c>
    </row>
    <row r="115" spans="1:11" ht="12.5" customHeight="1" x14ac:dyDescent="0.3">
      <c r="A115" s="4" t="s">
        <v>22</v>
      </c>
      <c r="B115" s="6">
        <v>96845</v>
      </c>
      <c r="C115" s="7">
        <v>13504.505228682299</v>
      </c>
      <c r="D115" s="7">
        <v>35681.786695403498</v>
      </c>
      <c r="E115" s="7">
        <v>46948.557147976797</v>
      </c>
      <c r="F115" s="7">
        <v>710.15092793746896</v>
      </c>
      <c r="G115" s="8">
        <f t="shared" si="8"/>
        <v>100</v>
      </c>
      <c r="H115" s="9">
        <f t="shared" si="8"/>
        <v>13.9</v>
      </c>
      <c r="I115" s="9">
        <f t="shared" si="8"/>
        <v>36.799999999999997</v>
      </c>
      <c r="J115" s="9">
        <f t="shared" si="8"/>
        <v>48.5</v>
      </c>
      <c r="K115" s="9">
        <f t="shared" si="8"/>
        <v>0.7</v>
      </c>
    </row>
    <row r="116" spans="1:11" ht="12.5" customHeight="1" x14ac:dyDescent="0.3">
      <c r="A116" s="4" t="s">
        <v>23</v>
      </c>
      <c r="B116" s="6">
        <v>108402</v>
      </c>
      <c r="C116" s="7">
        <v>18307.986706465199</v>
      </c>
      <c r="D116" s="7">
        <v>40363.106591156902</v>
      </c>
      <c r="E116" s="7">
        <v>48783.570755168803</v>
      </c>
      <c r="F116" s="7">
        <v>947.33594720909502</v>
      </c>
      <c r="G116" s="8">
        <f t="shared" si="8"/>
        <v>100</v>
      </c>
      <c r="H116" s="9">
        <f t="shared" si="8"/>
        <v>16.899999999999999</v>
      </c>
      <c r="I116" s="9">
        <f t="shared" si="8"/>
        <v>37.200000000000003</v>
      </c>
      <c r="J116" s="9">
        <f t="shared" si="8"/>
        <v>45</v>
      </c>
      <c r="K116" s="9">
        <f t="shared" si="8"/>
        <v>0.9</v>
      </c>
    </row>
    <row r="117" spans="1:11" ht="12.5" customHeight="1" x14ac:dyDescent="0.3">
      <c r="A117" s="4" t="s">
        <v>24</v>
      </c>
      <c r="B117" s="6">
        <v>130791</v>
      </c>
      <c r="C117" s="7">
        <v>24301.5840531307</v>
      </c>
      <c r="D117" s="7">
        <v>52088.602676561197</v>
      </c>
      <c r="E117" s="7">
        <v>52983.057480578202</v>
      </c>
      <c r="F117" s="7">
        <v>1417.75578972995</v>
      </c>
      <c r="G117" s="8">
        <f t="shared" si="8"/>
        <v>100</v>
      </c>
      <c r="H117" s="9">
        <f t="shared" si="8"/>
        <v>18.600000000000001</v>
      </c>
      <c r="I117" s="9">
        <f t="shared" si="8"/>
        <v>39.799999999999997</v>
      </c>
      <c r="J117" s="9">
        <f t="shared" si="8"/>
        <v>40.5</v>
      </c>
      <c r="K117" s="9">
        <f t="shared" si="8"/>
        <v>1.1000000000000001</v>
      </c>
    </row>
    <row r="118" spans="1:11" ht="12.5" customHeight="1" x14ac:dyDescent="0.3">
      <c r="A118" s="4" t="s">
        <v>25</v>
      </c>
      <c r="B118" s="6">
        <v>150167</v>
      </c>
      <c r="C118" s="7">
        <v>31832.986988510798</v>
      </c>
      <c r="D118" s="7">
        <v>58663.048421457599</v>
      </c>
      <c r="E118" s="7">
        <v>57564.978639564702</v>
      </c>
      <c r="F118" s="7">
        <v>2105.9859504669098</v>
      </c>
      <c r="G118" s="8">
        <f t="shared" si="8"/>
        <v>100</v>
      </c>
      <c r="H118" s="9">
        <f t="shared" si="8"/>
        <v>21.2</v>
      </c>
      <c r="I118" s="9">
        <f t="shared" si="8"/>
        <v>39.1</v>
      </c>
      <c r="J118" s="9">
        <f t="shared" si="8"/>
        <v>38.299999999999997</v>
      </c>
      <c r="K118" s="9">
        <f t="shared" si="8"/>
        <v>1.4</v>
      </c>
    </row>
    <row r="119" spans="1:11" ht="12.5" customHeight="1" x14ac:dyDescent="0.3">
      <c r="A119" s="4" t="s">
        <v>26</v>
      </c>
      <c r="B119" s="6">
        <v>131118</v>
      </c>
      <c r="C119" s="7">
        <v>29153.549603217401</v>
      </c>
      <c r="D119" s="7">
        <v>51334.716315941398</v>
      </c>
      <c r="E119" s="7">
        <v>48093.017411057001</v>
      </c>
      <c r="F119" s="7">
        <v>2536.7166697841899</v>
      </c>
      <c r="G119" s="8">
        <f t="shared" si="8"/>
        <v>100</v>
      </c>
      <c r="H119" s="9">
        <f t="shared" si="8"/>
        <v>22.2</v>
      </c>
      <c r="I119" s="9">
        <f t="shared" si="8"/>
        <v>39.200000000000003</v>
      </c>
      <c r="J119" s="9">
        <f t="shared" si="8"/>
        <v>36.700000000000003</v>
      </c>
      <c r="K119" s="9">
        <f t="shared" si="8"/>
        <v>1.9</v>
      </c>
    </row>
    <row r="120" spans="1:11" ht="12.5" customHeight="1" x14ac:dyDescent="0.3">
      <c r="A120" s="4" t="s">
        <v>27</v>
      </c>
      <c r="B120" s="6">
        <v>115332</v>
      </c>
      <c r="C120" s="7">
        <v>23961.3827500404</v>
      </c>
      <c r="D120" s="7">
        <v>45792.257292425697</v>
      </c>
      <c r="E120" s="7">
        <v>42044.584506810301</v>
      </c>
      <c r="F120" s="7">
        <v>3533.7754507236</v>
      </c>
      <c r="G120" s="8">
        <f t="shared" si="8"/>
        <v>100</v>
      </c>
      <c r="H120" s="9">
        <f t="shared" si="8"/>
        <v>20.8</v>
      </c>
      <c r="I120" s="9">
        <f t="shared" si="8"/>
        <v>39.700000000000003</v>
      </c>
      <c r="J120" s="9">
        <f t="shared" si="8"/>
        <v>36.5</v>
      </c>
      <c r="K120" s="9">
        <f t="shared" si="8"/>
        <v>3.1</v>
      </c>
    </row>
    <row r="121" spans="1:11" ht="12.5" customHeight="1" x14ac:dyDescent="0.3">
      <c r="A121" s="4" t="s">
        <v>28</v>
      </c>
      <c r="B121" s="6">
        <v>100791</v>
      </c>
      <c r="C121" s="7">
        <v>22012.773511290099</v>
      </c>
      <c r="D121" s="7">
        <v>39611.725026392203</v>
      </c>
      <c r="E121" s="7">
        <v>33329.281392772296</v>
      </c>
      <c r="F121" s="7">
        <v>5837.2200695454303</v>
      </c>
      <c r="G121" s="8">
        <f t="shared" si="8"/>
        <v>100</v>
      </c>
      <c r="H121" s="9">
        <f t="shared" si="8"/>
        <v>21.8</v>
      </c>
      <c r="I121" s="9">
        <f t="shared" si="8"/>
        <v>39.299999999999997</v>
      </c>
      <c r="J121" s="9">
        <f t="shared" si="8"/>
        <v>33.1</v>
      </c>
      <c r="K121" s="9">
        <f t="shared" si="8"/>
        <v>5.8</v>
      </c>
    </row>
    <row r="122" spans="1:11" ht="12.5" customHeight="1" x14ac:dyDescent="0.3">
      <c r="A122" s="4" t="s">
        <v>34</v>
      </c>
      <c r="B122" s="6">
        <v>89745</v>
      </c>
      <c r="C122" s="7">
        <v>22336.831255462599</v>
      </c>
      <c r="D122" s="7">
        <v>31962.374800853198</v>
      </c>
      <c r="E122" s="7">
        <v>24440.442547615399</v>
      </c>
      <c r="F122" s="7">
        <v>11005.3513960688</v>
      </c>
      <c r="G122" s="8">
        <f t="shared" si="8"/>
        <v>100</v>
      </c>
      <c r="H122" s="9">
        <f t="shared" si="8"/>
        <v>24.9</v>
      </c>
      <c r="I122" s="9">
        <f t="shared" si="8"/>
        <v>35.6</v>
      </c>
      <c r="J122" s="9">
        <f t="shared" si="8"/>
        <v>27.2</v>
      </c>
      <c r="K122" s="9">
        <f t="shared" si="8"/>
        <v>12.3</v>
      </c>
    </row>
    <row r="123" spans="1:11" ht="12.5" customHeight="1" x14ac:dyDescent="0.3">
      <c r="A123" s="4" t="s">
        <v>35</v>
      </c>
      <c r="B123" s="6">
        <v>66880</v>
      </c>
      <c r="C123" s="7">
        <v>16103.750984311</v>
      </c>
      <c r="D123" s="7">
        <v>18237.140402620302</v>
      </c>
      <c r="E123" s="7">
        <v>17167.509243100802</v>
      </c>
      <c r="F123" s="7">
        <v>15371.5993699679</v>
      </c>
      <c r="G123" s="8">
        <f t="shared" si="8"/>
        <v>100</v>
      </c>
      <c r="H123" s="9">
        <f t="shared" si="8"/>
        <v>24.1</v>
      </c>
      <c r="I123" s="9">
        <f t="shared" si="8"/>
        <v>27.3</v>
      </c>
      <c r="J123" s="9">
        <f t="shared" si="8"/>
        <v>25.7</v>
      </c>
      <c r="K123" s="9">
        <f t="shared" si="8"/>
        <v>23</v>
      </c>
    </row>
    <row r="124" spans="1:11" ht="12.5" customHeight="1" x14ac:dyDescent="0.3">
      <c r="A124" s="4" t="s">
        <v>36</v>
      </c>
      <c r="B124" s="6">
        <v>28967</v>
      </c>
      <c r="C124" s="7">
        <v>4826.93506054715</v>
      </c>
      <c r="D124" s="7">
        <v>4696.4661916018604</v>
      </c>
      <c r="E124" s="7">
        <v>8094.6604430123798</v>
      </c>
      <c r="F124" s="7">
        <v>11348.938304838601</v>
      </c>
      <c r="G124" s="8">
        <f t="shared" si="8"/>
        <v>100</v>
      </c>
      <c r="H124" s="9">
        <f t="shared" si="8"/>
        <v>16.7</v>
      </c>
      <c r="I124" s="9">
        <f t="shared" si="8"/>
        <v>16.2</v>
      </c>
      <c r="J124" s="9">
        <f t="shared" si="8"/>
        <v>27.9</v>
      </c>
      <c r="K124" s="9">
        <f t="shared" si="8"/>
        <v>39.200000000000003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683000</v>
      </c>
      <c r="C126" s="7">
        <v>150228.21015337901</v>
      </c>
      <c r="D126" s="7">
        <v>250297.728451292</v>
      </c>
      <c r="E126" s="7">
        <v>230734.47418393299</v>
      </c>
      <c r="F126" s="7">
        <v>51739.587211395403</v>
      </c>
      <c r="G126" s="8">
        <f t="shared" ref="G126:K127" si="9">ROUND(B126/$B126%,1)</f>
        <v>100</v>
      </c>
      <c r="H126" s="9">
        <f t="shared" si="9"/>
        <v>22</v>
      </c>
      <c r="I126" s="9">
        <f t="shared" si="9"/>
        <v>36.6</v>
      </c>
      <c r="J126" s="9">
        <f t="shared" si="9"/>
        <v>33.799999999999997</v>
      </c>
      <c r="K126" s="9">
        <f t="shared" si="9"/>
        <v>7.6</v>
      </c>
    </row>
    <row r="127" spans="1:11" ht="12.5" customHeight="1" x14ac:dyDescent="0.3">
      <c r="A127" s="4" t="s">
        <v>32</v>
      </c>
      <c r="B127" s="6">
        <v>401715</v>
      </c>
      <c r="C127" s="7">
        <v>89241.673561651201</v>
      </c>
      <c r="D127" s="7">
        <v>140299.963713893</v>
      </c>
      <c r="E127" s="7">
        <v>125076.478133311</v>
      </c>
      <c r="F127" s="7">
        <v>47096.884591144299</v>
      </c>
      <c r="G127" s="8">
        <f t="shared" si="9"/>
        <v>100</v>
      </c>
      <c r="H127" s="9">
        <f t="shared" si="9"/>
        <v>22.2</v>
      </c>
      <c r="I127" s="9">
        <f t="shared" si="9"/>
        <v>34.9</v>
      </c>
      <c r="J127" s="9">
        <f t="shared" si="9"/>
        <v>31.1</v>
      </c>
      <c r="K127" s="9">
        <f t="shared" si="9"/>
        <v>11.7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1499059</v>
      </c>
      <c r="C130" s="7">
        <v>289322.99825707101</v>
      </c>
      <c r="D130" s="7">
        <v>492841.11393278698</v>
      </c>
      <c r="E130" s="7">
        <v>656436.338953848</v>
      </c>
      <c r="F130" s="7">
        <v>60458.548856293397</v>
      </c>
      <c r="G130" s="8">
        <f t="shared" ref="G130:K147" si="10">ROUND(B130/$B130%,1)</f>
        <v>100</v>
      </c>
      <c r="H130" s="9">
        <f t="shared" si="10"/>
        <v>19.3</v>
      </c>
      <c r="I130" s="9">
        <f t="shared" si="10"/>
        <v>32.9</v>
      </c>
      <c r="J130" s="9">
        <f t="shared" si="10"/>
        <v>43.8</v>
      </c>
      <c r="K130" s="9">
        <f t="shared" si="10"/>
        <v>4</v>
      </c>
    </row>
    <row r="131" spans="1:11" ht="12.5" customHeight="1" x14ac:dyDescent="0.3">
      <c r="A131" s="4" t="s">
        <v>15</v>
      </c>
      <c r="B131" s="6">
        <v>55376</v>
      </c>
      <c r="C131" s="7">
        <v>3461.5075087750101</v>
      </c>
      <c r="D131" s="7">
        <v>53.233886227578402</v>
      </c>
      <c r="E131" s="7">
        <v>49985.976752468603</v>
      </c>
      <c r="F131" s="7">
        <v>1875.2818525288501</v>
      </c>
      <c r="G131" s="8">
        <f t="shared" si="10"/>
        <v>100</v>
      </c>
      <c r="H131" s="9">
        <f t="shared" si="10"/>
        <v>6.3</v>
      </c>
      <c r="I131" s="9">
        <f t="shared" si="10"/>
        <v>0.1</v>
      </c>
      <c r="J131" s="9">
        <f t="shared" si="10"/>
        <v>90.3</v>
      </c>
      <c r="K131" s="9">
        <f t="shared" si="10"/>
        <v>3.4</v>
      </c>
    </row>
    <row r="132" spans="1:11" ht="12.5" customHeight="1" x14ac:dyDescent="0.3">
      <c r="A132" s="4" t="s">
        <v>16</v>
      </c>
      <c r="B132" s="6">
        <v>48897</v>
      </c>
      <c r="C132" s="7">
        <v>16455.049190895599</v>
      </c>
      <c r="D132" s="7">
        <v>2004.2523632356399</v>
      </c>
      <c r="E132" s="7">
        <v>29709.786871051401</v>
      </c>
      <c r="F132" s="7">
        <v>727.91157481742198</v>
      </c>
      <c r="G132" s="8">
        <f t="shared" si="10"/>
        <v>100</v>
      </c>
      <c r="H132" s="9">
        <f t="shared" si="10"/>
        <v>33.700000000000003</v>
      </c>
      <c r="I132" s="9">
        <f t="shared" si="10"/>
        <v>4.0999999999999996</v>
      </c>
      <c r="J132" s="9">
        <f t="shared" si="10"/>
        <v>60.8</v>
      </c>
      <c r="K132" s="9">
        <f t="shared" si="10"/>
        <v>1.5</v>
      </c>
    </row>
    <row r="133" spans="1:11" ht="12.5" customHeight="1" x14ac:dyDescent="0.3">
      <c r="A133" s="4" t="s">
        <v>17</v>
      </c>
      <c r="B133" s="6">
        <v>65200</v>
      </c>
      <c r="C133" s="7">
        <v>19623.297202353901</v>
      </c>
      <c r="D133" s="7">
        <v>10548.313871698299</v>
      </c>
      <c r="E133" s="7">
        <v>34562.703893974802</v>
      </c>
      <c r="F133" s="7">
        <v>465.68503197299202</v>
      </c>
      <c r="G133" s="8">
        <f t="shared" si="10"/>
        <v>100</v>
      </c>
      <c r="H133" s="9">
        <f t="shared" si="10"/>
        <v>30.1</v>
      </c>
      <c r="I133" s="9">
        <f t="shared" si="10"/>
        <v>16.2</v>
      </c>
      <c r="J133" s="9">
        <f t="shared" si="10"/>
        <v>53</v>
      </c>
      <c r="K133" s="9">
        <f t="shared" si="10"/>
        <v>0.7</v>
      </c>
    </row>
    <row r="134" spans="1:11" ht="12.5" customHeight="1" x14ac:dyDescent="0.3">
      <c r="A134" s="4" t="s">
        <v>18</v>
      </c>
      <c r="B134" s="6">
        <v>77025</v>
      </c>
      <c r="C134" s="7">
        <v>13212.7101994724</v>
      </c>
      <c r="D134" s="7">
        <v>21033.243464139101</v>
      </c>
      <c r="E134" s="7">
        <v>42298.479945106599</v>
      </c>
      <c r="F134" s="7">
        <v>480.56639128182599</v>
      </c>
      <c r="G134" s="8">
        <f t="shared" si="10"/>
        <v>100</v>
      </c>
      <c r="H134" s="9">
        <f t="shared" si="10"/>
        <v>17.2</v>
      </c>
      <c r="I134" s="9">
        <f t="shared" si="10"/>
        <v>27.3</v>
      </c>
      <c r="J134" s="9">
        <f t="shared" si="10"/>
        <v>54.9</v>
      </c>
      <c r="K134" s="9">
        <f t="shared" si="10"/>
        <v>0.6</v>
      </c>
    </row>
    <row r="135" spans="1:11" ht="12.5" customHeight="1" x14ac:dyDescent="0.3">
      <c r="A135" s="4" t="s">
        <v>19</v>
      </c>
      <c r="B135" s="6">
        <v>85726</v>
      </c>
      <c r="C135" s="7">
        <v>10783.2344724126</v>
      </c>
      <c r="D135" s="7">
        <v>29020.563526337199</v>
      </c>
      <c r="E135" s="7">
        <v>45458.531437005302</v>
      </c>
      <c r="F135" s="7">
        <v>463.67056424493398</v>
      </c>
      <c r="G135" s="8">
        <f t="shared" si="10"/>
        <v>100</v>
      </c>
      <c r="H135" s="9">
        <f t="shared" si="10"/>
        <v>12.6</v>
      </c>
      <c r="I135" s="9">
        <f t="shared" si="10"/>
        <v>33.9</v>
      </c>
      <c r="J135" s="9">
        <f t="shared" si="10"/>
        <v>53</v>
      </c>
      <c r="K135" s="9">
        <f t="shared" si="10"/>
        <v>0.5</v>
      </c>
    </row>
    <row r="136" spans="1:11" ht="12.5" customHeight="1" x14ac:dyDescent="0.3">
      <c r="A136" s="4" t="s">
        <v>20</v>
      </c>
      <c r="B136" s="6">
        <v>92823</v>
      </c>
      <c r="C136" s="7">
        <v>9912.8728377267107</v>
      </c>
      <c r="D136" s="7">
        <v>34488.015515159903</v>
      </c>
      <c r="E136" s="7">
        <v>47934.786945052103</v>
      </c>
      <c r="F136" s="7">
        <v>487.32470206130102</v>
      </c>
      <c r="G136" s="8">
        <f t="shared" si="10"/>
        <v>100</v>
      </c>
      <c r="H136" s="9">
        <f t="shared" si="10"/>
        <v>10.7</v>
      </c>
      <c r="I136" s="9">
        <f t="shared" si="10"/>
        <v>37.200000000000003</v>
      </c>
      <c r="J136" s="9">
        <f t="shared" si="10"/>
        <v>51.6</v>
      </c>
      <c r="K136" s="9">
        <f t="shared" si="10"/>
        <v>0.5</v>
      </c>
    </row>
    <row r="137" spans="1:11" ht="12.5" customHeight="1" x14ac:dyDescent="0.3">
      <c r="A137" s="4" t="s">
        <v>21</v>
      </c>
      <c r="B137" s="6">
        <v>96671</v>
      </c>
      <c r="C137" s="7">
        <v>11538.1949361316</v>
      </c>
      <c r="D137" s="7">
        <v>36633.243448785899</v>
      </c>
      <c r="E137" s="7">
        <v>47868.8269427915</v>
      </c>
      <c r="F137" s="7">
        <v>630.73467229111498</v>
      </c>
      <c r="G137" s="8">
        <f t="shared" si="10"/>
        <v>100</v>
      </c>
      <c r="H137" s="9">
        <f t="shared" si="10"/>
        <v>11.9</v>
      </c>
      <c r="I137" s="9">
        <f t="shared" si="10"/>
        <v>37.9</v>
      </c>
      <c r="J137" s="9">
        <f t="shared" si="10"/>
        <v>49.5</v>
      </c>
      <c r="K137" s="9">
        <f t="shared" si="10"/>
        <v>0.7</v>
      </c>
    </row>
    <row r="138" spans="1:11" ht="12.5" customHeight="1" x14ac:dyDescent="0.3">
      <c r="A138" s="4" t="s">
        <v>22</v>
      </c>
      <c r="B138" s="6">
        <v>92304</v>
      </c>
      <c r="C138" s="7">
        <v>13040.3375517722</v>
      </c>
      <c r="D138" s="7">
        <v>34381.590141850698</v>
      </c>
      <c r="E138" s="7">
        <v>44190.027576444998</v>
      </c>
      <c r="F138" s="7">
        <v>692.04472993202</v>
      </c>
      <c r="G138" s="8">
        <f t="shared" si="10"/>
        <v>100</v>
      </c>
      <c r="H138" s="9">
        <f t="shared" si="10"/>
        <v>14.1</v>
      </c>
      <c r="I138" s="9">
        <f t="shared" si="10"/>
        <v>37.200000000000003</v>
      </c>
      <c r="J138" s="9">
        <f t="shared" si="10"/>
        <v>47.9</v>
      </c>
      <c r="K138" s="9">
        <f t="shared" si="10"/>
        <v>0.7</v>
      </c>
    </row>
    <row r="139" spans="1:11" ht="12.5" customHeight="1" x14ac:dyDescent="0.3">
      <c r="A139" s="4" t="s">
        <v>23</v>
      </c>
      <c r="B139" s="6">
        <v>96660</v>
      </c>
      <c r="C139" s="7">
        <v>16716.013069483601</v>
      </c>
      <c r="D139" s="7">
        <v>35809.760571874504</v>
      </c>
      <c r="E139" s="7">
        <v>43261.1343767133</v>
      </c>
      <c r="F139" s="7">
        <v>873.09198192859105</v>
      </c>
      <c r="G139" s="8">
        <f t="shared" si="10"/>
        <v>100</v>
      </c>
      <c r="H139" s="9">
        <f t="shared" si="10"/>
        <v>17.3</v>
      </c>
      <c r="I139" s="9">
        <f t="shared" si="10"/>
        <v>37</v>
      </c>
      <c r="J139" s="9">
        <f t="shared" si="10"/>
        <v>44.8</v>
      </c>
      <c r="K139" s="9">
        <f t="shared" si="10"/>
        <v>0.9</v>
      </c>
    </row>
    <row r="140" spans="1:11" ht="12.5" customHeight="1" x14ac:dyDescent="0.3">
      <c r="A140" s="4" t="s">
        <v>24</v>
      </c>
      <c r="B140" s="6">
        <v>108174</v>
      </c>
      <c r="C140" s="7">
        <v>20420.734070790601</v>
      </c>
      <c r="D140" s="7">
        <v>42806.801331652103</v>
      </c>
      <c r="E140" s="7">
        <v>43768.524776481303</v>
      </c>
      <c r="F140" s="7">
        <v>1177.9398210760701</v>
      </c>
      <c r="G140" s="8">
        <f t="shared" si="10"/>
        <v>100</v>
      </c>
      <c r="H140" s="9">
        <f t="shared" si="10"/>
        <v>18.899999999999999</v>
      </c>
      <c r="I140" s="9">
        <f t="shared" si="10"/>
        <v>39.6</v>
      </c>
      <c r="J140" s="9">
        <f t="shared" si="10"/>
        <v>40.5</v>
      </c>
      <c r="K140" s="9">
        <f t="shared" si="10"/>
        <v>1.1000000000000001</v>
      </c>
    </row>
    <row r="141" spans="1:11" ht="12.5" customHeight="1" x14ac:dyDescent="0.3">
      <c r="A141" s="4" t="s">
        <v>25</v>
      </c>
      <c r="B141" s="6">
        <v>129306</v>
      </c>
      <c r="C141" s="7">
        <v>27547.3247660712</v>
      </c>
      <c r="D141" s="7">
        <v>50230.298672964098</v>
      </c>
      <c r="E141" s="7">
        <v>49755.797745202603</v>
      </c>
      <c r="F141" s="7">
        <v>1772.57881576206</v>
      </c>
      <c r="G141" s="8">
        <f t="shared" si="10"/>
        <v>100</v>
      </c>
      <c r="H141" s="9">
        <f t="shared" si="10"/>
        <v>21.3</v>
      </c>
      <c r="I141" s="9">
        <f t="shared" si="10"/>
        <v>38.799999999999997</v>
      </c>
      <c r="J141" s="9">
        <f t="shared" si="10"/>
        <v>38.5</v>
      </c>
      <c r="K141" s="9">
        <f t="shared" si="10"/>
        <v>1.4</v>
      </c>
    </row>
    <row r="142" spans="1:11" ht="12.5" customHeight="1" x14ac:dyDescent="0.3">
      <c r="A142" s="4" t="s">
        <v>26</v>
      </c>
      <c r="B142" s="6">
        <v>145615</v>
      </c>
      <c r="C142" s="7">
        <v>33791.349002430601</v>
      </c>
      <c r="D142" s="7">
        <v>56332.555723630299</v>
      </c>
      <c r="E142" s="7">
        <v>52613.577802019703</v>
      </c>
      <c r="F142" s="7">
        <v>2877.5174719194301</v>
      </c>
      <c r="G142" s="8">
        <f t="shared" si="10"/>
        <v>100</v>
      </c>
      <c r="H142" s="9">
        <f t="shared" si="10"/>
        <v>23.2</v>
      </c>
      <c r="I142" s="9">
        <f t="shared" si="10"/>
        <v>38.700000000000003</v>
      </c>
      <c r="J142" s="9">
        <f t="shared" si="10"/>
        <v>36.1</v>
      </c>
      <c r="K142" s="9">
        <f t="shared" si="10"/>
        <v>2</v>
      </c>
    </row>
    <row r="143" spans="1:11" ht="12.5" customHeight="1" x14ac:dyDescent="0.3">
      <c r="A143" s="4" t="s">
        <v>27</v>
      </c>
      <c r="B143" s="6">
        <v>123614</v>
      </c>
      <c r="C143" s="7">
        <v>27679.943816597101</v>
      </c>
      <c r="D143" s="7">
        <v>47853.627397532597</v>
      </c>
      <c r="E143" s="7">
        <v>44081.537954234103</v>
      </c>
      <c r="F143" s="7">
        <v>3998.8908316362099</v>
      </c>
      <c r="G143" s="8">
        <f t="shared" si="10"/>
        <v>100</v>
      </c>
      <c r="H143" s="9">
        <f t="shared" si="10"/>
        <v>22.4</v>
      </c>
      <c r="I143" s="9">
        <f t="shared" si="10"/>
        <v>38.700000000000003</v>
      </c>
      <c r="J143" s="9">
        <f t="shared" si="10"/>
        <v>35.700000000000003</v>
      </c>
      <c r="K143" s="9">
        <f t="shared" si="10"/>
        <v>3.2</v>
      </c>
    </row>
    <row r="144" spans="1:11" ht="12.5" customHeight="1" x14ac:dyDescent="0.3">
      <c r="A144" s="4" t="s">
        <v>28</v>
      </c>
      <c r="B144" s="6">
        <v>103881</v>
      </c>
      <c r="C144" s="7">
        <v>23747.740366759299</v>
      </c>
      <c r="D144" s="7">
        <v>40374.083264198503</v>
      </c>
      <c r="E144" s="7">
        <v>33590.454862410203</v>
      </c>
      <c r="F144" s="7">
        <v>6168.7215066319204</v>
      </c>
      <c r="G144" s="8">
        <f t="shared" si="10"/>
        <v>100</v>
      </c>
      <c r="H144" s="9">
        <f t="shared" si="10"/>
        <v>22.9</v>
      </c>
      <c r="I144" s="9">
        <f t="shared" si="10"/>
        <v>38.9</v>
      </c>
      <c r="J144" s="9">
        <f t="shared" si="10"/>
        <v>32.299999999999997</v>
      </c>
      <c r="K144" s="9">
        <f t="shared" si="10"/>
        <v>5.9</v>
      </c>
    </row>
    <row r="145" spans="1:11" ht="12.5" customHeight="1" x14ac:dyDescent="0.3">
      <c r="A145" s="4" t="s">
        <v>34</v>
      </c>
      <c r="B145" s="6">
        <v>82046</v>
      </c>
      <c r="C145" s="7">
        <v>20525.1826069007</v>
      </c>
      <c r="D145" s="7">
        <v>29168.547262717901</v>
      </c>
      <c r="E145" s="7">
        <v>22314.162711735898</v>
      </c>
      <c r="F145" s="7">
        <v>10038.107418645501</v>
      </c>
      <c r="G145" s="8">
        <f t="shared" si="10"/>
        <v>100</v>
      </c>
      <c r="H145" s="9">
        <f t="shared" si="10"/>
        <v>25</v>
      </c>
      <c r="I145" s="9">
        <f t="shared" si="10"/>
        <v>35.6</v>
      </c>
      <c r="J145" s="9">
        <f t="shared" si="10"/>
        <v>27.2</v>
      </c>
      <c r="K145" s="9">
        <f t="shared" si="10"/>
        <v>12.2</v>
      </c>
    </row>
    <row r="146" spans="1:11" ht="12.5" customHeight="1" x14ac:dyDescent="0.3">
      <c r="A146" s="4" t="s">
        <v>35</v>
      </c>
      <c r="B146" s="6">
        <v>58504</v>
      </c>
      <c r="C146" s="7">
        <v>14494.4921048097</v>
      </c>
      <c r="D146" s="7">
        <v>15854.7837989945</v>
      </c>
      <c r="E146" s="7">
        <v>14761.7073420176</v>
      </c>
      <c r="F146" s="7">
        <v>13393.016754178199</v>
      </c>
      <c r="G146" s="8">
        <f t="shared" si="10"/>
        <v>100</v>
      </c>
      <c r="H146" s="9">
        <f t="shared" si="10"/>
        <v>24.8</v>
      </c>
      <c r="I146" s="9">
        <f t="shared" si="10"/>
        <v>27.1</v>
      </c>
      <c r="J146" s="9">
        <f t="shared" si="10"/>
        <v>25.2</v>
      </c>
      <c r="K146" s="9">
        <f t="shared" si="10"/>
        <v>22.9</v>
      </c>
    </row>
    <row r="147" spans="1:11" ht="12.5" customHeight="1" x14ac:dyDescent="0.3">
      <c r="A147" s="4" t="s">
        <v>36</v>
      </c>
      <c r="B147" s="6">
        <v>37237</v>
      </c>
      <c r="C147" s="7">
        <v>6373.01455368805</v>
      </c>
      <c r="D147" s="7">
        <v>6248.1996917884699</v>
      </c>
      <c r="E147" s="7">
        <v>10280.321019138501</v>
      </c>
      <c r="F147" s="7">
        <v>14335.464735385</v>
      </c>
      <c r="G147" s="8">
        <f t="shared" si="10"/>
        <v>100</v>
      </c>
      <c r="H147" s="9">
        <f t="shared" si="10"/>
        <v>17.100000000000001</v>
      </c>
      <c r="I147" s="9">
        <f t="shared" si="10"/>
        <v>16.8</v>
      </c>
      <c r="J147" s="9">
        <f t="shared" si="10"/>
        <v>27.6</v>
      </c>
      <c r="K147" s="9">
        <f t="shared" si="10"/>
        <v>38.5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680203</v>
      </c>
      <c r="C149" s="7">
        <v>154159.047217257</v>
      </c>
      <c r="D149" s="7">
        <v>246062.095811826</v>
      </c>
      <c r="E149" s="7">
        <v>227397.55943675799</v>
      </c>
      <c r="F149" s="7">
        <v>52584.297534158301</v>
      </c>
      <c r="G149" s="8">
        <f t="shared" ref="G149:K150" si="11">ROUND(B149/$B149%,1)</f>
        <v>100</v>
      </c>
      <c r="H149" s="9">
        <f t="shared" si="11"/>
        <v>22.7</v>
      </c>
      <c r="I149" s="9">
        <f t="shared" si="11"/>
        <v>36.200000000000003</v>
      </c>
      <c r="J149" s="9">
        <f t="shared" si="11"/>
        <v>33.4</v>
      </c>
      <c r="K149" s="9">
        <f t="shared" si="11"/>
        <v>7.7</v>
      </c>
    </row>
    <row r="150" spans="1:11" ht="12.75" customHeight="1" x14ac:dyDescent="0.3">
      <c r="A150" s="14" t="s">
        <v>32</v>
      </c>
      <c r="B150" s="6">
        <v>405282</v>
      </c>
      <c r="C150" s="7">
        <v>92820.373448754806</v>
      </c>
      <c r="D150" s="7">
        <v>139499.24141523201</v>
      </c>
      <c r="E150" s="7">
        <v>125028.183889536</v>
      </c>
      <c r="F150" s="7">
        <v>47934.201246476798</v>
      </c>
      <c r="G150" s="15">
        <f t="shared" si="11"/>
        <v>100</v>
      </c>
      <c r="H150" s="16">
        <f t="shared" si="11"/>
        <v>22.9</v>
      </c>
      <c r="I150" s="16">
        <f t="shared" si="11"/>
        <v>34.4</v>
      </c>
      <c r="J150" s="16">
        <f t="shared" si="11"/>
        <v>30.8</v>
      </c>
      <c r="K150" s="16">
        <f t="shared" si="11"/>
        <v>11.8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長野県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1429635</v>
      </c>
      <c r="C160" s="7">
        <v>278990.07097228698</v>
      </c>
      <c r="D160" s="7">
        <v>468570.28388786002</v>
      </c>
      <c r="E160" s="7">
        <v>622229.16720237595</v>
      </c>
      <c r="F160" s="7">
        <v>59845.4779374766</v>
      </c>
      <c r="G160" s="8">
        <f t="shared" ref="G160:K177" si="12">ROUND(B160/$B160%,1)</f>
        <v>100</v>
      </c>
      <c r="H160" s="9">
        <f t="shared" si="12"/>
        <v>19.5</v>
      </c>
      <c r="I160" s="9">
        <f t="shared" si="12"/>
        <v>32.799999999999997</v>
      </c>
      <c r="J160" s="9">
        <f t="shared" si="12"/>
        <v>43.5</v>
      </c>
      <c r="K160" s="9">
        <f t="shared" si="12"/>
        <v>4.2</v>
      </c>
    </row>
    <row r="161" spans="1:11" ht="12.5" customHeight="1" x14ac:dyDescent="0.3">
      <c r="A161" s="4" t="s">
        <v>43</v>
      </c>
      <c r="B161" s="6">
        <v>54483</v>
      </c>
      <c r="C161" s="7">
        <v>3526.6914120022998</v>
      </c>
      <c r="D161" s="7">
        <v>54.983957614751603</v>
      </c>
      <c r="E161" s="7">
        <v>49034.069574943598</v>
      </c>
      <c r="F161" s="7">
        <v>1867.2550554393899</v>
      </c>
      <c r="G161" s="8">
        <f t="shared" si="12"/>
        <v>100</v>
      </c>
      <c r="H161" s="9">
        <f t="shared" si="12"/>
        <v>6.5</v>
      </c>
      <c r="I161" s="9">
        <f t="shared" si="12"/>
        <v>0.1</v>
      </c>
      <c r="J161" s="9">
        <f t="shared" si="12"/>
        <v>90</v>
      </c>
      <c r="K161" s="9">
        <f t="shared" si="12"/>
        <v>3.4</v>
      </c>
    </row>
    <row r="162" spans="1:11" ht="12.5" customHeight="1" x14ac:dyDescent="0.3">
      <c r="A162" s="4" t="s">
        <v>16</v>
      </c>
      <c r="B162" s="6">
        <v>47890</v>
      </c>
      <c r="C162" s="7">
        <v>16282.5432426856</v>
      </c>
      <c r="D162" s="7">
        <v>1940.73337890374</v>
      </c>
      <c r="E162" s="7">
        <v>28948.135159101599</v>
      </c>
      <c r="F162" s="7">
        <v>718.58821930907504</v>
      </c>
      <c r="G162" s="8">
        <f t="shared" si="12"/>
        <v>100</v>
      </c>
      <c r="H162" s="9">
        <f t="shared" si="12"/>
        <v>34</v>
      </c>
      <c r="I162" s="9">
        <f t="shared" si="12"/>
        <v>4.0999999999999996</v>
      </c>
      <c r="J162" s="9">
        <f t="shared" si="12"/>
        <v>60.4</v>
      </c>
      <c r="K162" s="9">
        <f t="shared" si="12"/>
        <v>1.5</v>
      </c>
    </row>
    <row r="163" spans="1:11" ht="12.5" customHeight="1" x14ac:dyDescent="0.3">
      <c r="A163" s="4" t="s">
        <v>17</v>
      </c>
      <c r="B163" s="6">
        <v>55528</v>
      </c>
      <c r="C163" s="7">
        <v>16875.440504061298</v>
      </c>
      <c r="D163" s="7">
        <v>8844.0136919826891</v>
      </c>
      <c r="E163" s="7">
        <v>29405.886552490101</v>
      </c>
      <c r="F163" s="7">
        <v>402.65925146585897</v>
      </c>
      <c r="G163" s="8">
        <f t="shared" si="12"/>
        <v>100</v>
      </c>
      <c r="H163" s="9">
        <f t="shared" si="12"/>
        <v>30.4</v>
      </c>
      <c r="I163" s="9">
        <f t="shared" si="12"/>
        <v>15.9</v>
      </c>
      <c r="J163" s="9">
        <f t="shared" si="12"/>
        <v>53</v>
      </c>
      <c r="K163" s="9">
        <f t="shared" si="12"/>
        <v>0.7</v>
      </c>
    </row>
    <row r="164" spans="1:11" ht="12.5" customHeight="1" x14ac:dyDescent="0.3">
      <c r="A164" s="4" t="s">
        <v>15</v>
      </c>
      <c r="B164" s="6">
        <v>68464</v>
      </c>
      <c r="C164" s="7">
        <v>11824.804960682801</v>
      </c>
      <c r="D164" s="7">
        <v>18691.868599595498</v>
      </c>
      <c r="E164" s="7">
        <v>37516.202221106199</v>
      </c>
      <c r="F164" s="7">
        <v>431.12421861552201</v>
      </c>
      <c r="G164" s="8">
        <f t="shared" si="12"/>
        <v>100</v>
      </c>
      <c r="H164" s="9">
        <f t="shared" si="12"/>
        <v>17.3</v>
      </c>
      <c r="I164" s="9">
        <f t="shared" si="12"/>
        <v>27.3</v>
      </c>
      <c r="J164" s="9">
        <f t="shared" si="12"/>
        <v>54.8</v>
      </c>
      <c r="K164" s="9">
        <f t="shared" si="12"/>
        <v>0.6</v>
      </c>
    </row>
    <row r="165" spans="1:11" ht="12.5" customHeight="1" x14ac:dyDescent="0.3">
      <c r="A165" s="4" t="s">
        <v>19</v>
      </c>
      <c r="B165" s="6">
        <v>79401</v>
      </c>
      <c r="C165" s="7">
        <v>9981.6794215682603</v>
      </c>
      <c r="D165" s="7">
        <v>26786.027923330199</v>
      </c>
      <c r="E165" s="7">
        <v>42201.595415117699</v>
      </c>
      <c r="F165" s="7">
        <v>431.69723998387502</v>
      </c>
      <c r="G165" s="8">
        <f t="shared" si="12"/>
        <v>100</v>
      </c>
      <c r="H165" s="9">
        <f t="shared" si="12"/>
        <v>12.6</v>
      </c>
      <c r="I165" s="9">
        <f t="shared" si="12"/>
        <v>33.700000000000003</v>
      </c>
      <c r="J165" s="9">
        <f t="shared" si="12"/>
        <v>53.1</v>
      </c>
      <c r="K165" s="9">
        <f t="shared" si="12"/>
        <v>0.5</v>
      </c>
    </row>
    <row r="166" spans="1:11" ht="12.5" customHeight="1" x14ac:dyDescent="0.3">
      <c r="A166" s="4" t="s">
        <v>20</v>
      </c>
      <c r="B166" s="6">
        <v>86754</v>
      </c>
      <c r="C166" s="7">
        <v>9296.5289139440592</v>
      </c>
      <c r="D166" s="7">
        <v>32226.940877460402</v>
      </c>
      <c r="E166" s="7">
        <v>44774.586263130099</v>
      </c>
      <c r="F166" s="7">
        <v>455.94394546546403</v>
      </c>
      <c r="G166" s="8">
        <f t="shared" si="12"/>
        <v>100</v>
      </c>
      <c r="H166" s="9">
        <f t="shared" si="12"/>
        <v>10.7</v>
      </c>
      <c r="I166" s="9">
        <f t="shared" si="12"/>
        <v>37.1</v>
      </c>
      <c r="J166" s="9">
        <f t="shared" si="12"/>
        <v>51.6</v>
      </c>
      <c r="K166" s="9">
        <f t="shared" si="12"/>
        <v>0.5</v>
      </c>
    </row>
    <row r="167" spans="1:11" ht="12.5" customHeight="1" x14ac:dyDescent="0.3">
      <c r="A167" s="4" t="s">
        <v>21</v>
      </c>
      <c r="B167" s="6">
        <v>93012</v>
      </c>
      <c r="C167" s="7">
        <v>10884.3550440789</v>
      </c>
      <c r="D167" s="7">
        <v>35183.4977854381</v>
      </c>
      <c r="E167" s="7">
        <v>46361.398807005498</v>
      </c>
      <c r="F167" s="7">
        <v>582.74836347747703</v>
      </c>
      <c r="G167" s="8">
        <f t="shared" si="12"/>
        <v>100</v>
      </c>
      <c r="H167" s="9">
        <f t="shared" si="12"/>
        <v>11.7</v>
      </c>
      <c r="I167" s="9">
        <f t="shared" si="12"/>
        <v>37.799999999999997</v>
      </c>
      <c r="J167" s="9">
        <f t="shared" si="12"/>
        <v>49.8</v>
      </c>
      <c r="K167" s="9">
        <f t="shared" si="12"/>
        <v>0.6</v>
      </c>
    </row>
    <row r="168" spans="1:11" ht="12.5" customHeight="1" x14ac:dyDescent="0.3">
      <c r="A168" s="4" t="s">
        <v>22</v>
      </c>
      <c r="B168" s="6">
        <v>96730</v>
      </c>
      <c r="C168" s="7">
        <v>13407.230674611999</v>
      </c>
      <c r="D168" s="7">
        <v>36601.691267934097</v>
      </c>
      <c r="E168" s="7">
        <v>46028.4945328143</v>
      </c>
      <c r="F168" s="7">
        <v>692.58352463961398</v>
      </c>
      <c r="G168" s="8">
        <f t="shared" si="12"/>
        <v>100</v>
      </c>
      <c r="H168" s="9">
        <f t="shared" si="12"/>
        <v>13.9</v>
      </c>
      <c r="I168" s="9">
        <f t="shared" si="12"/>
        <v>37.799999999999997</v>
      </c>
      <c r="J168" s="9">
        <f t="shared" si="12"/>
        <v>47.6</v>
      </c>
      <c r="K168" s="9">
        <f t="shared" si="12"/>
        <v>0.7</v>
      </c>
    </row>
    <row r="169" spans="1:11" ht="12.5" customHeight="1" x14ac:dyDescent="0.3">
      <c r="A169" s="4" t="s">
        <v>23</v>
      </c>
      <c r="B169" s="6">
        <v>92361</v>
      </c>
      <c r="C169" s="7">
        <v>16112.9782401638</v>
      </c>
      <c r="D169" s="7">
        <v>34528.077234458098</v>
      </c>
      <c r="E169" s="7">
        <v>40868.758014071398</v>
      </c>
      <c r="F169" s="7">
        <v>851.18651130677199</v>
      </c>
      <c r="G169" s="8">
        <f t="shared" si="12"/>
        <v>100</v>
      </c>
      <c r="H169" s="9">
        <f t="shared" si="12"/>
        <v>17.399999999999999</v>
      </c>
      <c r="I169" s="9">
        <f t="shared" si="12"/>
        <v>37.4</v>
      </c>
      <c r="J169" s="9">
        <f t="shared" si="12"/>
        <v>44.2</v>
      </c>
      <c r="K169" s="9">
        <f t="shared" si="12"/>
        <v>0.9</v>
      </c>
    </row>
    <row r="170" spans="1:11" ht="12.5" customHeight="1" x14ac:dyDescent="0.3">
      <c r="A170" s="4" t="s">
        <v>24</v>
      </c>
      <c r="B170" s="6">
        <v>96617</v>
      </c>
      <c r="C170" s="7">
        <v>18639.694883226599</v>
      </c>
      <c r="D170" s="7">
        <v>38010.112125909298</v>
      </c>
      <c r="E170" s="7">
        <v>38882.740377029098</v>
      </c>
      <c r="F170" s="7">
        <v>1084.45261383498</v>
      </c>
      <c r="G170" s="8">
        <f t="shared" si="12"/>
        <v>100</v>
      </c>
      <c r="H170" s="9">
        <f t="shared" si="12"/>
        <v>19.3</v>
      </c>
      <c r="I170" s="9">
        <f t="shared" si="12"/>
        <v>39.299999999999997</v>
      </c>
      <c r="J170" s="9">
        <f t="shared" si="12"/>
        <v>40.200000000000003</v>
      </c>
      <c r="K170" s="9">
        <f t="shared" si="12"/>
        <v>1.1000000000000001</v>
      </c>
    </row>
    <row r="171" spans="1:11" ht="12.5" customHeight="1" x14ac:dyDescent="0.3">
      <c r="A171" s="4" t="s">
        <v>25</v>
      </c>
      <c r="B171" s="6">
        <v>107176</v>
      </c>
      <c r="C171" s="7">
        <v>23134.515606532601</v>
      </c>
      <c r="D171" s="7">
        <v>41300.239822567397</v>
      </c>
      <c r="E171" s="7">
        <v>41260.491898714397</v>
      </c>
      <c r="F171" s="7">
        <v>1480.75267218555</v>
      </c>
      <c r="G171" s="8">
        <f t="shared" si="12"/>
        <v>100</v>
      </c>
      <c r="H171" s="9">
        <f t="shared" si="12"/>
        <v>21.6</v>
      </c>
      <c r="I171" s="9">
        <f t="shared" si="12"/>
        <v>38.5</v>
      </c>
      <c r="J171" s="9">
        <f t="shared" si="12"/>
        <v>38.5</v>
      </c>
      <c r="K171" s="9">
        <f t="shared" si="12"/>
        <v>1.4</v>
      </c>
    </row>
    <row r="172" spans="1:11" ht="12.5" customHeight="1" x14ac:dyDescent="0.3">
      <c r="A172" s="4" t="s">
        <v>26</v>
      </c>
      <c r="B172" s="6">
        <v>125572</v>
      </c>
      <c r="C172" s="7">
        <v>29148.722749717901</v>
      </c>
      <c r="D172" s="7">
        <v>48268.099273596301</v>
      </c>
      <c r="E172" s="7">
        <v>45716.656076058403</v>
      </c>
      <c r="F172" s="7">
        <v>2438.5219006273901</v>
      </c>
      <c r="G172" s="8">
        <f t="shared" si="12"/>
        <v>100</v>
      </c>
      <c r="H172" s="9">
        <f t="shared" si="12"/>
        <v>23.2</v>
      </c>
      <c r="I172" s="9">
        <f t="shared" si="12"/>
        <v>38.4</v>
      </c>
      <c r="J172" s="9">
        <f t="shared" si="12"/>
        <v>36.4</v>
      </c>
      <c r="K172" s="9">
        <f t="shared" si="12"/>
        <v>1.9</v>
      </c>
    </row>
    <row r="173" spans="1:11" ht="12.5" customHeight="1" x14ac:dyDescent="0.3">
      <c r="A173" s="4" t="s">
        <v>27</v>
      </c>
      <c r="B173" s="6">
        <v>137451</v>
      </c>
      <c r="C173" s="7">
        <v>31776.417410124501</v>
      </c>
      <c r="D173" s="7">
        <v>52594.052239533201</v>
      </c>
      <c r="E173" s="7">
        <v>48558.0787248571</v>
      </c>
      <c r="F173" s="7">
        <v>4522.4516254852197</v>
      </c>
      <c r="G173" s="8">
        <f t="shared" si="12"/>
        <v>100</v>
      </c>
      <c r="H173" s="9">
        <f t="shared" si="12"/>
        <v>23.1</v>
      </c>
      <c r="I173" s="9">
        <f t="shared" si="12"/>
        <v>38.299999999999997</v>
      </c>
      <c r="J173" s="9">
        <f t="shared" si="12"/>
        <v>35.299999999999997</v>
      </c>
      <c r="K173" s="9">
        <f t="shared" si="12"/>
        <v>3.3</v>
      </c>
    </row>
    <row r="174" spans="1:11" ht="12.5" customHeight="1" x14ac:dyDescent="0.3">
      <c r="A174" s="4" t="s">
        <v>28</v>
      </c>
      <c r="B174" s="6">
        <v>111968</v>
      </c>
      <c r="C174" s="7">
        <v>26807.461934701601</v>
      </c>
      <c r="D174" s="7">
        <v>42567.435666414203</v>
      </c>
      <c r="E174" s="7">
        <v>35744.942222460297</v>
      </c>
      <c r="F174" s="7">
        <v>6848.1601764238203</v>
      </c>
      <c r="G174" s="8">
        <f t="shared" si="12"/>
        <v>100</v>
      </c>
      <c r="H174" s="9">
        <f t="shared" si="12"/>
        <v>23.9</v>
      </c>
      <c r="I174" s="9">
        <f t="shared" si="12"/>
        <v>38</v>
      </c>
      <c r="J174" s="9">
        <f t="shared" si="12"/>
        <v>31.9</v>
      </c>
      <c r="K174" s="9">
        <f t="shared" si="12"/>
        <v>6.1</v>
      </c>
    </row>
    <row r="175" spans="1:11" ht="12.5" customHeight="1" x14ac:dyDescent="0.3">
      <c r="A175" s="4" t="s">
        <v>34</v>
      </c>
      <c r="B175" s="6">
        <v>85563</v>
      </c>
      <c r="C175" s="7">
        <v>21601.5285882567</v>
      </c>
      <c r="D175" s="7">
        <v>30233.390911935399</v>
      </c>
      <c r="E175" s="7">
        <v>23180.675919282501</v>
      </c>
      <c r="F175" s="7">
        <v>10547.404580525401</v>
      </c>
      <c r="G175" s="8">
        <f t="shared" si="12"/>
        <v>100</v>
      </c>
      <c r="H175" s="9">
        <f t="shared" si="12"/>
        <v>25.2</v>
      </c>
      <c r="I175" s="9">
        <f t="shared" si="12"/>
        <v>35.299999999999997</v>
      </c>
      <c r="J175" s="9">
        <f t="shared" si="12"/>
        <v>27.1</v>
      </c>
      <c r="K175" s="9">
        <f t="shared" si="12"/>
        <v>12.3</v>
      </c>
    </row>
    <row r="176" spans="1:11" ht="12.5" customHeight="1" x14ac:dyDescent="0.3">
      <c r="A176" s="4" t="s">
        <v>35</v>
      </c>
      <c r="B176" s="6">
        <v>54769</v>
      </c>
      <c r="C176" s="7">
        <v>13491.5309591122</v>
      </c>
      <c r="D176" s="7">
        <v>14849.4797345925</v>
      </c>
      <c r="E176" s="7">
        <v>13954.8179472311</v>
      </c>
      <c r="F176" s="7">
        <v>12473.171359064199</v>
      </c>
      <c r="G176" s="8">
        <f t="shared" si="12"/>
        <v>100</v>
      </c>
      <c r="H176" s="9">
        <f t="shared" si="12"/>
        <v>24.6</v>
      </c>
      <c r="I176" s="9">
        <f t="shared" si="12"/>
        <v>27.1</v>
      </c>
      <c r="J176" s="9">
        <f t="shared" si="12"/>
        <v>25.5</v>
      </c>
      <c r="K176" s="9">
        <f t="shared" si="12"/>
        <v>22.8</v>
      </c>
    </row>
    <row r="177" spans="1:11" ht="12.5" customHeight="1" x14ac:dyDescent="0.3">
      <c r="A177" s="4" t="s">
        <v>36</v>
      </c>
      <c r="B177" s="6">
        <v>35896</v>
      </c>
      <c r="C177" s="7">
        <v>6197.9464268162701</v>
      </c>
      <c r="D177" s="7">
        <v>5889.6393965937696</v>
      </c>
      <c r="E177" s="7">
        <v>9791.6374969629996</v>
      </c>
      <c r="F177" s="7">
        <v>14016.776679627001</v>
      </c>
      <c r="G177" s="8">
        <f t="shared" si="12"/>
        <v>100</v>
      </c>
      <c r="H177" s="9">
        <f t="shared" si="12"/>
        <v>17.3</v>
      </c>
      <c r="I177" s="9">
        <f t="shared" si="12"/>
        <v>16.399999999999999</v>
      </c>
      <c r="J177" s="9">
        <f t="shared" si="12"/>
        <v>27.3</v>
      </c>
      <c r="K177" s="9">
        <f t="shared" si="12"/>
        <v>39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658395</v>
      </c>
      <c r="C179" s="7">
        <v>152158.123675262</v>
      </c>
      <c r="D179" s="7">
        <v>235702.337045233</v>
      </c>
      <c r="E179" s="7">
        <v>218207.30028556701</v>
      </c>
      <c r="F179" s="7">
        <v>52327.238993938598</v>
      </c>
      <c r="G179" s="8">
        <f t="shared" ref="G179:K180" si="13">ROUND(B179/$B179%,1)</f>
        <v>100</v>
      </c>
      <c r="H179" s="9">
        <f t="shared" si="13"/>
        <v>23.1</v>
      </c>
      <c r="I179" s="9">
        <f t="shared" si="13"/>
        <v>35.799999999999997</v>
      </c>
      <c r="J179" s="9">
        <f t="shared" si="13"/>
        <v>33.1</v>
      </c>
      <c r="K179" s="9">
        <f t="shared" si="13"/>
        <v>7.9</v>
      </c>
    </row>
    <row r="180" spans="1:11" ht="12.75" customHeight="1" x14ac:dyDescent="0.3">
      <c r="A180" s="14" t="s">
        <v>32</v>
      </c>
      <c r="B180" s="6">
        <v>425647</v>
      </c>
      <c r="C180" s="7">
        <v>99874.8853190113</v>
      </c>
      <c r="D180" s="7">
        <v>146133.99794906899</v>
      </c>
      <c r="E180" s="7">
        <v>131230.15231079399</v>
      </c>
      <c r="F180" s="7">
        <v>48407.964421125602</v>
      </c>
      <c r="G180" s="15">
        <f t="shared" si="13"/>
        <v>100</v>
      </c>
      <c r="H180" s="16">
        <f t="shared" si="13"/>
        <v>23.5</v>
      </c>
      <c r="I180" s="16">
        <f t="shared" si="13"/>
        <v>34.299999999999997</v>
      </c>
      <c r="J180" s="16">
        <f t="shared" si="13"/>
        <v>30.8</v>
      </c>
      <c r="K180" s="16">
        <f t="shared" si="13"/>
        <v>11.4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1802.7260000000001</v>
      </c>
      <c r="C231" s="27">
        <f>C8/1000</f>
        <v>257.50799999999998</v>
      </c>
      <c r="D231" s="27">
        <f>D8/1000</f>
        <v>572.471</v>
      </c>
      <c r="E231" s="27">
        <f>E8/1000</f>
        <v>924.11181508346704</v>
      </c>
      <c r="F231" s="27">
        <f>F8/1000</f>
        <v>48.635184916533397</v>
      </c>
      <c r="G231" s="27"/>
      <c r="H231" s="28">
        <f>100*C231/SUM($C231:$F231)</f>
        <v>14.284367119573352</v>
      </c>
      <c r="I231" s="28">
        <f t="shared" ref="I231:K237" si="14">100*D231/SUM($C231:$F231)</f>
        <v>31.755851970848582</v>
      </c>
      <c r="J231" s="28">
        <f t="shared" si="14"/>
        <v>51.261911964628389</v>
      </c>
      <c r="K231" s="28">
        <f t="shared" si="14"/>
        <v>2.6978689449496698</v>
      </c>
    </row>
    <row r="232" spans="1:11" x14ac:dyDescent="0.2">
      <c r="A232" s="1">
        <v>2025</v>
      </c>
      <c r="B232" s="27">
        <f>B31/1000</f>
        <v>1757.876</v>
      </c>
      <c r="C232" s="27">
        <f>C31/1000</f>
        <v>282.546007151835</v>
      </c>
      <c r="D232" s="27">
        <f>D31/1000</f>
        <v>567.58869951922395</v>
      </c>
      <c r="E232" s="27">
        <f>E31/1000</f>
        <v>854.70039128714905</v>
      </c>
      <c r="F232" s="27">
        <f>F31/1000</f>
        <v>53.040902041792101</v>
      </c>
      <c r="G232" s="27"/>
      <c r="H232" s="28">
        <f t="shared" ref="H232:K253" si="15">100*C232/SUM($C232:$F232)</f>
        <v>16.073147773326163</v>
      </c>
      <c r="I232" s="28">
        <f t="shared" si="14"/>
        <v>32.288324063769231</v>
      </c>
      <c r="J232" s="28">
        <f t="shared" si="14"/>
        <v>48.621199179415903</v>
      </c>
      <c r="K232" s="28">
        <f t="shared" si="14"/>
        <v>3.0173289834887163</v>
      </c>
    </row>
    <row r="233" spans="1:11" x14ac:dyDescent="0.2">
      <c r="A233" s="1">
        <v>2030</v>
      </c>
      <c r="B233" s="27">
        <f>B54/1000</f>
        <v>1706.7470000000001</v>
      </c>
      <c r="C233" s="27">
        <f>C54/1000</f>
        <v>296.54594538810301</v>
      </c>
      <c r="D233" s="27">
        <f>D54/1000</f>
        <v>556.50915041455801</v>
      </c>
      <c r="E233" s="27">
        <f>E54/1000</f>
        <v>798.03359826937901</v>
      </c>
      <c r="F233" s="27">
        <f>F54/1000</f>
        <v>55.6583059279601</v>
      </c>
      <c r="G233" s="27"/>
      <c r="H233" s="28">
        <f t="shared" si="15"/>
        <v>17.374921144616216</v>
      </c>
      <c r="I233" s="28">
        <f t="shared" si="14"/>
        <v>32.606423237571704</v>
      </c>
      <c r="J233" s="28">
        <f t="shared" si="14"/>
        <v>46.757580254682082</v>
      </c>
      <c r="K233" s="28">
        <f t="shared" si="14"/>
        <v>3.2610753631299829</v>
      </c>
    </row>
    <row r="234" spans="1:11" x14ac:dyDescent="0.2">
      <c r="A234" s="1">
        <v>2035</v>
      </c>
      <c r="B234" s="27">
        <f>B84/1000</f>
        <v>1644.808</v>
      </c>
      <c r="C234" s="27">
        <f>C84/1000</f>
        <v>301.26730121381303</v>
      </c>
      <c r="D234" s="27">
        <f>D84/1000</f>
        <v>538.90533907560007</v>
      </c>
      <c r="E234" s="27">
        <f>E84/1000</f>
        <v>746.18544490699503</v>
      </c>
      <c r="F234" s="27">
        <f>F84/1000</f>
        <v>58.449914803592399</v>
      </c>
      <c r="G234" s="27"/>
      <c r="H234" s="28">
        <f t="shared" si="15"/>
        <v>18.316259479149721</v>
      </c>
      <c r="I234" s="28">
        <f t="shared" si="14"/>
        <v>32.764027112927458</v>
      </c>
      <c r="J234" s="28">
        <f t="shared" si="14"/>
        <v>45.366112330861398</v>
      </c>
      <c r="K234" s="28">
        <f t="shared" si="14"/>
        <v>3.553601077061419</v>
      </c>
    </row>
    <row r="235" spans="1:11" x14ac:dyDescent="0.2">
      <c r="A235" s="1">
        <v>2040</v>
      </c>
      <c r="B235" s="27">
        <f>B107/1000</f>
        <v>1571.3810000000001</v>
      </c>
      <c r="C235" s="27">
        <f>C107/1000</f>
        <v>298.09935789606902</v>
      </c>
      <c r="D235" s="27">
        <f>D107/1000</f>
        <v>516.56178443512795</v>
      </c>
      <c r="E235" s="27">
        <f>E107/1000</f>
        <v>696.47241832960697</v>
      </c>
      <c r="F235" s="27">
        <f>F107/1000</f>
        <v>60.247439339196198</v>
      </c>
      <c r="G235" s="27"/>
      <c r="H235" s="28">
        <f t="shared" si="15"/>
        <v>18.970533428625455</v>
      </c>
      <c r="I235" s="28">
        <f t="shared" si="14"/>
        <v>32.87310871361737</v>
      </c>
      <c r="J235" s="28">
        <f t="shared" si="14"/>
        <v>44.322313832839193</v>
      </c>
      <c r="K235" s="28">
        <f t="shared" si="14"/>
        <v>3.8340440249179664</v>
      </c>
    </row>
    <row r="236" spans="1:11" x14ac:dyDescent="0.2">
      <c r="A236" s="1">
        <v>2045</v>
      </c>
      <c r="B236" s="27">
        <f>B130/1000</f>
        <v>1499.059</v>
      </c>
      <c r="C236" s="27">
        <f>C130/1000</f>
        <v>289.32299825707099</v>
      </c>
      <c r="D236" s="27">
        <f>D130/1000</f>
        <v>492.84111393278698</v>
      </c>
      <c r="E236" s="27">
        <f>E130/1000</f>
        <v>656.43633895384801</v>
      </c>
      <c r="F236" s="27">
        <f>F130/1000</f>
        <v>60.458548856293397</v>
      </c>
      <c r="G236" s="27"/>
      <c r="H236" s="28">
        <f t="shared" si="15"/>
        <v>19.300307610112153</v>
      </c>
      <c r="I236" s="28">
        <f t="shared" si="14"/>
        <v>32.876698911302839</v>
      </c>
      <c r="J236" s="28">
        <f t="shared" si="14"/>
        <v>43.789893456751756</v>
      </c>
      <c r="K236" s="28">
        <f t="shared" si="14"/>
        <v>4.0331000218332589</v>
      </c>
    </row>
    <row r="237" spans="1:11" x14ac:dyDescent="0.2">
      <c r="A237" s="1">
        <v>2050</v>
      </c>
      <c r="B237" s="27">
        <f>B160/1000</f>
        <v>1429.635</v>
      </c>
      <c r="C237" s="27">
        <f>C160/1000</f>
        <v>278.99007097228696</v>
      </c>
      <c r="D237" s="27">
        <f>D160/1000</f>
        <v>468.57028388786</v>
      </c>
      <c r="E237" s="27">
        <f>E160/1000</f>
        <v>622.22916720237595</v>
      </c>
      <c r="F237" s="27">
        <f>F160/1000</f>
        <v>59.845477937476602</v>
      </c>
      <c r="G237" s="27"/>
      <c r="H237" s="28">
        <f t="shared" si="15"/>
        <v>19.514776217166418</v>
      </c>
      <c r="I237" s="28">
        <f t="shared" si="14"/>
        <v>32.775518498627989</v>
      </c>
      <c r="J237" s="28">
        <f t="shared" si="14"/>
        <v>43.523638355410739</v>
      </c>
      <c r="K237" s="28">
        <f t="shared" si="14"/>
        <v>4.186066928794876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654.56200000000001</v>
      </c>
      <c r="C239" s="27">
        <f>C27/1000</f>
        <v>104.577212081395</v>
      </c>
      <c r="D239" s="27">
        <f>D27/1000</f>
        <v>252.34732415808699</v>
      </c>
      <c r="E239" s="27">
        <f>E27/1000</f>
        <v>259.74375013820998</v>
      </c>
      <c r="F239" s="27">
        <f>F27/1000</f>
        <v>37.893713622307999</v>
      </c>
      <c r="G239" s="27"/>
      <c r="H239" s="28">
        <f t="shared" si="15"/>
        <v>15.976670213271625</v>
      </c>
      <c r="I239" s="28">
        <f t="shared" si="15"/>
        <v>38.552088901904938</v>
      </c>
      <c r="J239" s="28">
        <f t="shared" si="15"/>
        <v>39.682069863238311</v>
      </c>
      <c r="K239" s="28">
        <f t="shared" si="15"/>
        <v>5.7891710215851209</v>
      </c>
    </row>
    <row r="240" spans="1:11" x14ac:dyDescent="0.2">
      <c r="A240" s="1">
        <v>2025</v>
      </c>
      <c r="B240" s="27">
        <f>B50/1000</f>
        <v>655.04499999999996</v>
      </c>
      <c r="C240" s="27">
        <f>C50/1000</f>
        <v>117.18917844775906</v>
      </c>
      <c r="D240" s="27">
        <f>D50/1000</f>
        <v>251.44065639412989</v>
      </c>
      <c r="E240" s="27">
        <f>E50/1000</f>
        <v>244.23941836816775</v>
      </c>
      <c r="F240" s="27">
        <f>F50/1000</f>
        <v>42.17574678994329</v>
      </c>
      <c r="G240" s="27"/>
      <c r="H240" s="28">
        <f t="shared" si="15"/>
        <v>17.890248524568396</v>
      </c>
      <c r="I240" s="28">
        <f t="shared" si="15"/>
        <v>38.385249317852946</v>
      </c>
      <c r="J240" s="28">
        <f t="shared" si="15"/>
        <v>37.285899192905482</v>
      </c>
      <c r="K240" s="28">
        <f t="shared" si="15"/>
        <v>6.4386029646731568</v>
      </c>
    </row>
    <row r="241" spans="1:11" x14ac:dyDescent="0.2">
      <c r="A241" s="1">
        <v>2030</v>
      </c>
      <c r="B241" s="27">
        <f>B73/1000</f>
        <v>657.41200000000003</v>
      </c>
      <c r="C241" s="27">
        <f>C73/1000</f>
        <v>128.457828359563</v>
      </c>
      <c r="D241" s="27">
        <f>D73/1000</f>
        <v>249.97804221322301</v>
      </c>
      <c r="E241" s="27">
        <f>E73/1000</f>
        <v>233.70816706508199</v>
      </c>
      <c r="F241" s="27">
        <f>F73/1000</f>
        <v>45.267962362132103</v>
      </c>
      <c r="G241" s="27"/>
      <c r="H241" s="28">
        <f t="shared" si="15"/>
        <v>19.539927527876426</v>
      </c>
      <c r="I241" s="28">
        <f t="shared" si="15"/>
        <v>38.024563319991564</v>
      </c>
      <c r="J241" s="28">
        <f t="shared" si="15"/>
        <v>35.549726361107176</v>
      </c>
      <c r="K241" s="28">
        <f t="shared" si="15"/>
        <v>6.8857827910248206</v>
      </c>
    </row>
    <row r="242" spans="1:11" x14ac:dyDescent="0.2">
      <c r="A242" s="1">
        <v>2035</v>
      </c>
      <c r="B242" s="27">
        <f>B103/1000</f>
        <v>664.48400000000004</v>
      </c>
      <c r="C242" s="27">
        <f>C103/1000</f>
        <v>139.29631501291701</v>
      </c>
      <c r="D242" s="27">
        <f>D103/1000</f>
        <v>247.98157077750901</v>
      </c>
      <c r="E242" s="27">
        <f>E103/1000</f>
        <v>228.381556769296</v>
      </c>
      <c r="F242" s="27">
        <f>F103/1000</f>
        <v>48.824557440277999</v>
      </c>
      <c r="G242" s="27"/>
      <c r="H242" s="28">
        <f t="shared" si="15"/>
        <v>20.963080377092147</v>
      </c>
      <c r="I242" s="28">
        <f t="shared" si="15"/>
        <v>37.319419395727962</v>
      </c>
      <c r="J242" s="28">
        <f t="shared" si="15"/>
        <v>34.369760109994523</v>
      </c>
      <c r="K242" s="28">
        <f t="shared" si="15"/>
        <v>7.3477401171853653</v>
      </c>
    </row>
    <row r="243" spans="1:11" x14ac:dyDescent="0.2">
      <c r="A243" s="1">
        <v>2040</v>
      </c>
      <c r="B243" s="27">
        <f>B126/1000</f>
        <v>683</v>
      </c>
      <c r="C243" s="27">
        <f>C126/1000</f>
        <v>150.22821015337902</v>
      </c>
      <c r="D243" s="27">
        <f>D126/1000</f>
        <v>250.29772845129199</v>
      </c>
      <c r="E243" s="27">
        <f>E126/1000</f>
        <v>230.734474183933</v>
      </c>
      <c r="F243" s="27">
        <f>F126/1000</f>
        <v>51.739587211395403</v>
      </c>
      <c r="G243" s="27"/>
      <c r="H243" s="28">
        <f t="shared" si="15"/>
        <v>21.995345556863711</v>
      </c>
      <c r="I243" s="28">
        <f t="shared" si="15"/>
        <v>36.646812364757274</v>
      </c>
      <c r="J243" s="28">
        <f t="shared" si="15"/>
        <v>33.782499880517307</v>
      </c>
      <c r="K243" s="28">
        <f t="shared" si="15"/>
        <v>7.5753421978617048</v>
      </c>
    </row>
    <row r="244" spans="1:11" x14ac:dyDescent="0.2">
      <c r="A244" s="1">
        <v>2045</v>
      </c>
      <c r="B244" s="27">
        <f>B149/1000</f>
        <v>680.20299999999997</v>
      </c>
      <c r="C244" s="27">
        <f>C149/1000</f>
        <v>154.15904721725701</v>
      </c>
      <c r="D244" s="27">
        <f>D149/1000</f>
        <v>246.062095811826</v>
      </c>
      <c r="E244" s="27">
        <f>E149/1000</f>
        <v>227.397559436758</v>
      </c>
      <c r="F244" s="27">
        <f>F149/1000</f>
        <v>52.584297534158303</v>
      </c>
      <c r="G244" s="27"/>
      <c r="H244" s="28">
        <f t="shared" si="15"/>
        <v>22.663682344426174</v>
      </c>
      <c r="I244" s="28">
        <f t="shared" si="15"/>
        <v>36.174803082583622</v>
      </c>
      <c r="J244" s="28">
        <f t="shared" si="15"/>
        <v>33.430837475982649</v>
      </c>
      <c r="K244" s="28">
        <f t="shared" si="15"/>
        <v>7.7306770970075638</v>
      </c>
    </row>
    <row r="245" spans="1:11" x14ac:dyDescent="0.2">
      <c r="A245" s="1">
        <v>2050</v>
      </c>
      <c r="B245" s="27">
        <f>B179/1000</f>
        <v>658.39499999999998</v>
      </c>
      <c r="C245" s="27">
        <f>C179/1000</f>
        <v>152.158123675262</v>
      </c>
      <c r="D245" s="27">
        <f>D179/1000</f>
        <v>235.70233704523301</v>
      </c>
      <c r="E245" s="27">
        <f>E179/1000</f>
        <v>218.20730028556702</v>
      </c>
      <c r="F245" s="27">
        <f>F179/1000</f>
        <v>52.3272389939386</v>
      </c>
      <c r="G245" s="27"/>
      <c r="H245" s="28">
        <f t="shared" si="15"/>
        <v>23.110461603636395</v>
      </c>
      <c r="I245" s="28">
        <f t="shared" si="15"/>
        <v>35.799533265780077</v>
      </c>
      <c r="J245" s="28">
        <f t="shared" si="15"/>
        <v>33.142308232226362</v>
      </c>
      <c r="K245" s="28">
        <f t="shared" si="15"/>
        <v>7.9476968983571483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355.62</v>
      </c>
      <c r="C247" s="27">
        <f>C28/1000</f>
        <v>61.193839225670494</v>
      </c>
      <c r="D247" s="27">
        <f>D28/1000</f>
        <v>125.628188506223</v>
      </c>
      <c r="E247" s="27">
        <f>E28/1000</f>
        <v>135.21061425534199</v>
      </c>
      <c r="F247" s="27">
        <f>F28/1000</f>
        <v>33.587358012764703</v>
      </c>
      <c r="G247" s="27"/>
      <c r="H247" s="28">
        <f t="shared" si="15"/>
        <v>17.207648395948052</v>
      </c>
      <c r="I247" s="28">
        <f t="shared" si="15"/>
        <v>35.326525084703597</v>
      </c>
      <c r="J247" s="28">
        <f t="shared" si="15"/>
        <v>38.021093936039009</v>
      </c>
      <c r="K247" s="28">
        <f t="shared" si="15"/>
        <v>9.4447325833093441</v>
      </c>
    </row>
    <row r="248" spans="1:11" x14ac:dyDescent="0.2">
      <c r="A248" s="1">
        <v>2025</v>
      </c>
      <c r="B248" s="27">
        <f>B51/1000</f>
        <v>394.83699999999999</v>
      </c>
      <c r="C248" s="27">
        <f>C51/1000</f>
        <v>74.496513742336148</v>
      </c>
      <c r="D248" s="27">
        <f>D51/1000</f>
        <v>143.68476615397304</v>
      </c>
      <c r="E248" s="27">
        <f>E51/1000</f>
        <v>138.2477564290441</v>
      </c>
      <c r="F248" s="27">
        <f>F51/1000</f>
        <v>38.407963674646716</v>
      </c>
      <c r="G248" s="27"/>
      <c r="H248" s="28">
        <f t="shared" si="15"/>
        <v>18.867662793085788</v>
      </c>
      <c r="I248" s="28">
        <f t="shared" si="15"/>
        <v>36.390907172826516</v>
      </c>
      <c r="J248" s="28">
        <f t="shared" si="15"/>
        <v>35.01388077334294</v>
      </c>
      <c r="K248" s="28">
        <f t="shared" si="15"/>
        <v>9.7275492607447411</v>
      </c>
    </row>
    <row r="249" spans="1:11" x14ac:dyDescent="0.2">
      <c r="A249" s="1">
        <v>2030</v>
      </c>
      <c r="B249" s="27">
        <f>B74/1000</f>
        <v>410.03100000000001</v>
      </c>
      <c r="C249" s="27">
        <f>C74/1000</f>
        <v>83.397348509352696</v>
      </c>
      <c r="D249" s="27">
        <f>D74/1000</f>
        <v>149.15880427075098</v>
      </c>
      <c r="E249" s="27">
        <f>E74/1000</f>
        <v>135.86694842793503</v>
      </c>
      <c r="F249" s="27">
        <f>F74/1000</f>
        <v>41.607898791960999</v>
      </c>
      <c r="G249" s="27"/>
      <c r="H249" s="28">
        <f t="shared" si="15"/>
        <v>20.339278861684303</v>
      </c>
      <c r="I249" s="28">
        <f t="shared" si="15"/>
        <v>36.377445673802974</v>
      </c>
      <c r="J249" s="28">
        <f t="shared" si="15"/>
        <v>33.135774716529994</v>
      </c>
      <c r="K249" s="28">
        <f t="shared" si="15"/>
        <v>10.14750074798272</v>
      </c>
    </row>
    <row r="250" spans="1:11" x14ac:dyDescent="0.2">
      <c r="A250" s="1">
        <v>2035</v>
      </c>
      <c r="B250" s="27">
        <f>B104/1000</f>
        <v>406.42399999999998</v>
      </c>
      <c r="C250" s="27">
        <f>C104/1000</f>
        <v>87.086642026148198</v>
      </c>
      <c r="D250" s="27">
        <f>D104/1000</f>
        <v>145.12209483548901</v>
      </c>
      <c r="E250" s="27">
        <f>E104/1000</f>
        <v>129.46258893810401</v>
      </c>
      <c r="F250" s="27">
        <f>F104/1000</f>
        <v>44.752674200258397</v>
      </c>
      <c r="G250" s="27"/>
      <c r="H250" s="28">
        <f t="shared" si="15"/>
        <v>21.427534305589305</v>
      </c>
      <c r="I250" s="28">
        <f t="shared" si="15"/>
        <v>35.707068193681756</v>
      </c>
      <c r="J250" s="28">
        <f t="shared" si="15"/>
        <v>31.854070856569521</v>
      </c>
      <c r="K250" s="28">
        <f t="shared" si="15"/>
        <v>11.011326644159409</v>
      </c>
    </row>
    <row r="251" spans="1:11" x14ac:dyDescent="0.2">
      <c r="A251" s="1">
        <v>2040</v>
      </c>
      <c r="B251" s="27">
        <f>B127/1000</f>
        <v>401.71499999999997</v>
      </c>
      <c r="C251" s="27">
        <f>C127/1000</f>
        <v>89.241673561651197</v>
      </c>
      <c r="D251" s="27">
        <f>D127/1000</f>
        <v>140.29996371389299</v>
      </c>
      <c r="E251" s="27">
        <f>E127/1000</f>
        <v>125.076478133311</v>
      </c>
      <c r="F251" s="27">
        <f>F127/1000</f>
        <v>47.096884591144295</v>
      </c>
      <c r="G251" s="27"/>
      <c r="H251" s="28">
        <f t="shared" si="15"/>
        <v>22.21517084541312</v>
      </c>
      <c r="I251" s="28">
        <f t="shared" si="15"/>
        <v>34.925248923712871</v>
      </c>
      <c r="J251" s="28">
        <f t="shared" si="15"/>
        <v>31.135625538830052</v>
      </c>
      <c r="K251" s="28">
        <f t="shared" si="15"/>
        <v>11.72395469204395</v>
      </c>
    </row>
    <row r="252" spans="1:11" x14ac:dyDescent="0.2">
      <c r="A252" s="1">
        <v>2045</v>
      </c>
      <c r="B252" s="27">
        <f>B150/1000</f>
        <v>405.28199999999998</v>
      </c>
      <c r="C252" s="27">
        <f>C150/1000</f>
        <v>92.820373448754808</v>
      </c>
      <c r="D252" s="27">
        <f>D150/1000</f>
        <v>139.49924141523201</v>
      </c>
      <c r="E252" s="27">
        <f>E150/1000</f>
        <v>125.028183889536</v>
      </c>
      <c r="F252" s="27">
        <f>F150/1000</f>
        <v>47.934201246476796</v>
      </c>
      <c r="G252" s="27"/>
      <c r="H252" s="28">
        <f t="shared" si="15"/>
        <v>22.90266368818622</v>
      </c>
      <c r="I252" s="28">
        <f t="shared" si="15"/>
        <v>34.42029041882742</v>
      </c>
      <c r="J252" s="28">
        <f t="shared" si="15"/>
        <v>30.849676000793547</v>
      </c>
      <c r="K252" s="28">
        <f t="shared" si="15"/>
        <v>11.827369892192804</v>
      </c>
    </row>
    <row r="253" spans="1:11" x14ac:dyDescent="0.2">
      <c r="A253" s="1">
        <v>2050</v>
      </c>
      <c r="B253" s="27">
        <f>B180/1000</f>
        <v>425.64699999999999</v>
      </c>
      <c r="C253" s="27">
        <f>C180/1000</f>
        <v>99.874885319011298</v>
      </c>
      <c r="D253" s="27">
        <f>D180/1000</f>
        <v>146.133997949069</v>
      </c>
      <c r="E253" s="27">
        <f>E180/1000</f>
        <v>131.23015231079398</v>
      </c>
      <c r="F253" s="27">
        <f>F180/1000</f>
        <v>48.407964421125605</v>
      </c>
      <c r="G253" s="27"/>
      <c r="H253" s="28">
        <f t="shared" si="15"/>
        <v>23.464252142975596</v>
      </c>
      <c r="I253" s="28">
        <f t="shared" si="15"/>
        <v>34.332204373358451</v>
      </c>
      <c r="J253" s="28">
        <f t="shared" si="15"/>
        <v>30.830747617343484</v>
      </c>
      <c r="K253" s="28">
        <f t="shared" si="15"/>
        <v>11.372795866322473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1802.7260000000001</v>
      </c>
      <c r="C257" s="27">
        <f>SUM(B9:B18)/1000</f>
        <v>1148.164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1757.876</v>
      </c>
      <c r="C258" s="27">
        <f>SUM(B32:B41)/1000</f>
        <v>1102.8309999999999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1706.7470000000001</v>
      </c>
      <c r="C259" s="27">
        <f>SUM(B55:B64)/1000</f>
        <v>1049.335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1644.808</v>
      </c>
      <c r="C260" s="27">
        <f>SUM(B85:B94)/1000</f>
        <v>980.32399999999996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1571.3810000000001</v>
      </c>
      <c r="C261" s="27">
        <f>SUM(B108:B117)/1000</f>
        <v>888.38099999999997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1499.059</v>
      </c>
      <c r="C262" s="27">
        <f>SUM(B131:B140)/1000</f>
        <v>818.85599999999999</v>
      </c>
      <c r="D262" s="27"/>
      <c r="E262" s="27"/>
      <c r="H262" s="29">
        <f t="shared" si="16"/>
        <v>100.00000000000001</v>
      </c>
    </row>
    <row r="263" spans="1:8" x14ac:dyDescent="0.2">
      <c r="A263" s="1">
        <v>2050</v>
      </c>
      <c r="B263" s="27">
        <f>B160/1000</f>
        <v>1429.635</v>
      </c>
      <c r="C263" s="27">
        <f>SUM(B161:B170)/1000</f>
        <v>771.24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D295C-02CD-422E-B286-1A388EE140F0}">
  <sheetPr codeName="Sheet26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80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1736238</v>
      </c>
      <c r="C8" s="7">
        <v>228715</v>
      </c>
      <c r="D8" s="7">
        <v>550314</v>
      </c>
      <c r="E8" s="7">
        <v>916288.05639479903</v>
      </c>
      <c r="F8" s="7">
        <v>40920.943605200402</v>
      </c>
      <c r="G8" s="8">
        <f t="shared" ref="G8:K23" si="0">ROUND(B8/$B8%,1)</f>
        <v>100</v>
      </c>
      <c r="H8" s="9">
        <f t="shared" si="0"/>
        <v>13.2</v>
      </c>
      <c r="I8" s="9">
        <f t="shared" si="0"/>
        <v>31.7</v>
      </c>
      <c r="J8" s="9">
        <f t="shared" si="0"/>
        <v>52.8</v>
      </c>
      <c r="K8" s="9">
        <f t="shared" si="0"/>
        <v>2.4</v>
      </c>
    </row>
    <row r="9" spans="1:11" ht="12.5" customHeight="1" x14ac:dyDescent="0.3">
      <c r="A9" s="4" t="s">
        <v>15</v>
      </c>
      <c r="B9" s="6">
        <v>95798</v>
      </c>
      <c r="C9" s="7">
        <v>3648.0989165790802</v>
      </c>
      <c r="D9" s="7">
        <v>95.343083639916202</v>
      </c>
      <c r="E9" s="7">
        <v>89876.672922037396</v>
      </c>
      <c r="F9" s="7">
        <v>2177.88507774358</v>
      </c>
      <c r="G9" s="8">
        <f t="shared" si="0"/>
        <v>100</v>
      </c>
      <c r="H9" s="9">
        <f t="shared" si="0"/>
        <v>3.8</v>
      </c>
      <c r="I9" s="9">
        <f t="shared" si="0"/>
        <v>0.1</v>
      </c>
      <c r="J9" s="9">
        <f t="shared" si="0"/>
        <v>93.8</v>
      </c>
      <c r="K9" s="9">
        <f t="shared" si="0"/>
        <v>2.2999999999999998</v>
      </c>
    </row>
    <row r="10" spans="1:11" ht="12.5" customHeight="1" x14ac:dyDescent="0.3">
      <c r="A10" s="4" t="s">
        <v>16</v>
      </c>
      <c r="B10" s="6">
        <v>92780</v>
      </c>
      <c r="C10" s="7">
        <v>20719.920294674299</v>
      </c>
      <c r="D10" s="7">
        <v>2558.1820615666602</v>
      </c>
      <c r="E10" s="7">
        <v>68532.065658982101</v>
      </c>
      <c r="F10" s="7">
        <v>969.83198477690996</v>
      </c>
      <c r="G10" s="8">
        <f t="shared" si="0"/>
        <v>100</v>
      </c>
      <c r="H10" s="9">
        <f t="shared" si="0"/>
        <v>22.3</v>
      </c>
      <c r="I10" s="9">
        <f t="shared" si="0"/>
        <v>2.8</v>
      </c>
      <c r="J10" s="9">
        <f t="shared" si="0"/>
        <v>73.900000000000006</v>
      </c>
      <c r="K10" s="9">
        <f t="shared" si="0"/>
        <v>1</v>
      </c>
    </row>
    <row r="11" spans="1:11" ht="12.5" customHeight="1" x14ac:dyDescent="0.3">
      <c r="A11" s="4" t="s">
        <v>17</v>
      </c>
      <c r="B11" s="6">
        <v>86603</v>
      </c>
      <c r="C11" s="7">
        <v>19281.833643579201</v>
      </c>
      <c r="D11" s="7">
        <v>11217.3627370672</v>
      </c>
      <c r="E11" s="7">
        <v>55740.466657690697</v>
      </c>
      <c r="F11" s="7">
        <v>363.336961662855</v>
      </c>
      <c r="G11" s="8">
        <f t="shared" si="0"/>
        <v>100</v>
      </c>
      <c r="H11" s="9">
        <f t="shared" si="0"/>
        <v>22.3</v>
      </c>
      <c r="I11" s="9">
        <f t="shared" si="0"/>
        <v>13</v>
      </c>
      <c r="J11" s="9">
        <f t="shared" si="0"/>
        <v>64.400000000000006</v>
      </c>
      <c r="K11" s="9">
        <f t="shared" si="0"/>
        <v>0.4</v>
      </c>
    </row>
    <row r="12" spans="1:11" ht="12.5" customHeight="1" x14ac:dyDescent="0.3">
      <c r="A12" s="4" t="s">
        <v>18</v>
      </c>
      <c r="B12" s="6">
        <v>94587</v>
      </c>
      <c r="C12" s="7">
        <v>13104.1980332531</v>
      </c>
      <c r="D12" s="7">
        <v>23202.858525432999</v>
      </c>
      <c r="E12" s="7">
        <v>57906.832528278799</v>
      </c>
      <c r="F12" s="7">
        <v>373.11091303513098</v>
      </c>
      <c r="G12" s="8">
        <f t="shared" si="0"/>
        <v>100</v>
      </c>
      <c r="H12" s="9">
        <f t="shared" si="0"/>
        <v>13.9</v>
      </c>
      <c r="I12" s="9">
        <f t="shared" si="0"/>
        <v>24.5</v>
      </c>
      <c r="J12" s="9">
        <f t="shared" si="0"/>
        <v>61.2</v>
      </c>
      <c r="K12" s="9">
        <f t="shared" si="0"/>
        <v>0.4</v>
      </c>
    </row>
    <row r="13" spans="1:11" ht="12.5" customHeight="1" x14ac:dyDescent="0.3">
      <c r="A13" s="4" t="s">
        <v>19</v>
      </c>
      <c r="B13" s="6">
        <v>107854</v>
      </c>
      <c r="C13" s="7">
        <v>10003.8204646876</v>
      </c>
      <c r="D13" s="7">
        <v>33669.248453660402</v>
      </c>
      <c r="E13" s="7">
        <v>63744.620027893397</v>
      </c>
      <c r="F13" s="7">
        <v>436.31105375860801</v>
      </c>
      <c r="G13" s="8">
        <f t="shared" si="0"/>
        <v>100</v>
      </c>
      <c r="H13" s="9">
        <f t="shared" si="0"/>
        <v>9.3000000000000007</v>
      </c>
      <c r="I13" s="9">
        <f t="shared" si="0"/>
        <v>31.2</v>
      </c>
      <c r="J13" s="9">
        <f t="shared" si="0"/>
        <v>59.1</v>
      </c>
      <c r="K13" s="9">
        <f t="shared" si="0"/>
        <v>0.4</v>
      </c>
    </row>
    <row r="14" spans="1:11" ht="12.5" customHeight="1" x14ac:dyDescent="0.3">
      <c r="A14" s="4" t="s">
        <v>20</v>
      </c>
      <c r="B14" s="6">
        <v>126562</v>
      </c>
      <c r="C14" s="7">
        <v>10560.992948290101</v>
      </c>
      <c r="D14" s="7">
        <v>43398.983770589497</v>
      </c>
      <c r="E14" s="7">
        <v>72018.460390004795</v>
      </c>
      <c r="F14" s="7">
        <v>583.56289111564297</v>
      </c>
      <c r="G14" s="8">
        <f t="shared" si="0"/>
        <v>100</v>
      </c>
      <c r="H14" s="9">
        <f t="shared" si="0"/>
        <v>8.3000000000000007</v>
      </c>
      <c r="I14" s="9">
        <f t="shared" si="0"/>
        <v>34.299999999999997</v>
      </c>
      <c r="J14" s="9">
        <f t="shared" si="0"/>
        <v>56.9</v>
      </c>
      <c r="K14" s="9">
        <f t="shared" si="0"/>
        <v>0.5</v>
      </c>
    </row>
    <row r="15" spans="1:11" ht="12.5" customHeight="1" x14ac:dyDescent="0.3">
      <c r="A15" s="4" t="s">
        <v>21</v>
      </c>
      <c r="B15" s="6">
        <v>151364</v>
      </c>
      <c r="C15" s="7">
        <v>13936.117035622099</v>
      </c>
      <c r="D15" s="7">
        <v>54453.703564672898</v>
      </c>
      <c r="E15" s="7">
        <v>82072.064615072595</v>
      </c>
      <c r="F15" s="7">
        <v>902.11478463226695</v>
      </c>
      <c r="G15" s="8">
        <f t="shared" si="0"/>
        <v>100</v>
      </c>
      <c r="H15" s="9">
        <f t="shared" si="0"/>
        <v>9.1999999999999993</v>
      </c>
      <c r="I15" s="9">
        <f t="shared" si="0"/>
        <v>36</v>
      </c>
      <c r="J15" s="9">
        <f t="shared" si="0"/>
        <v>54.2</v>
      </c>
      <c r="K15" s="9">
        <f t="shared" si="0"/>
        <v>0.6</v>
      </c>
    </row>
    <row r="16" spans="1:11" ht="12.5" customHeight="1" x14ac:dyDescent="0.3">
      <c r="A16" s="4" t="s">
        <v>22</v>
      </c>
      <c r="B16" s="6">
        <v>132428</v>
      </c>
      <c r="C16" s="7">
        <v>14458.2081985442</v>
      </c>
      <c r="D16" s="7">
        <v>49383.530603795502</v>
      </c>
      <c r="E16" s="7">
        <v>67697.224369657604</v>
      </c>
      <c r="F16" s="7">
        <v>889.03682800270894</v>
      </c>
      <c r="G16" s="8">
        <f t="shared" si="0"/>
        <v>100</v>
      </c>
      <c r="H16" s="9">
        <f t="shared" si="0"/>
        <v>10.9</v>
      </c>
      <c r="I16" s="9">
        <f t="shared" si="0"/>
        <v>37.299999999999997</v>
      </c>
      <c r="J16" s="9">
        <f t="shared" si="0"/>
        <v>51.1</v>
      </c>
      <c r="K16" s="9">
        <f t="shared" si="0"/>
        <v>0.7</v>
      </c>
    </row>
    <row r="17" spans="1:11" ht="12.5" customHeight="1" x14ac:dyDescent="0.3">
      <c r="A17" s="4" t="s">
        <v>23</v>
      </c>
      <c r="B17" s="6">
        <v>125461</v>
      </c>
      <c r="C17" s="7">
        <v>14661.886592848299</v>
      </c>
      <c r="D17" s="7">
        <v>48770.0693521699</v>
      </c>
      <c r="E17" s="7">
        <v>61065.749471995703</v>
      </c>
      <c r="F17" s="7">
        <v>963.29458298607403</v>
      </c>
      <c r="G17" s="8">
        <f t="shared" si="0"/>
        <v>100</v>
      </c>
      <c r="H17" s="9">
        <f t="shared" si="0"/>
        <v>11.7</v>
      </c>
      <c r="I17" s="9">
        <f t="shared" si="0"/>
        <v>38.9</v>
      </c>
      <c r="J17" s="9">
        <f t="shared" si="0"/>
        <v>48.7</v>
      </c>
      <c r="K17" s="9">
        <f t="shared" si="0"/>
        <v>0.8</v>
      </c>
    </row>
    <row r="18" spans="1:11" ht="12.5" customHeight="1" x14ac:dyDescent="0.3">
      <c r="A18" s="4" t="s">
        <v>24</v>
      </c>
      <c r="B18" s="6">
        <v>120435</v>
      </c>
      <c r="C18" s="7">
        <v>14357.540712903399</v>
      </c>
      <c r="D18" s="7">
        <v>48854.249219616198</v>
      </c>
      <c r="E18" s="7">
        <v>56237.323791834497</v>
      </c>
      <c r="F18" s="7">
        <v>985.88627564588205</v>
      </c>
      <c r="G18" s="8">
        <f t="shared" si="0"/>
        <v>100</v>
      </c>
      <c r="H18" s="9">
        <f t="shared" si="0"/>
        <v>11.9</v>
      </c>
      <c r="I18" s="9">
        <f t="shared" si="0"/>
        <v>40.6</v>
      </c>
      <c r="J18" s="9">
        <f t="shared" si="0"/>
        <v>46.7</v>
      </c>
      <c r="K18" s="9">
        <f t="shared" si="0"/>
        <v>0.8</v>
      </c>
    </row>
    <row r="19" spans="1:11" ht="12.5" customHeight="1" x14ac:dyDescent="0.3">
      <c r="A19" s="4" t="s">
        <v>25</v>
      </c>
      <c r="B19" s="6">
        <v>135241</v>
      </c>
      <c r="C19" s="7">
        <v>17375.0321326337</v>
      </c>
      <c r="D19" s="7">
        <v>56602.321365379001</v>
      </c>
      <c r="E19" s="7">
        <v>59804.575541521197</v>
      </c>
      <c r="F19" s="7">
        <v>1459.0709604661399</v>
      </c>
      <c r="G19" s="8">
        <f t="shared" si="0"/>
        <v>100</v>
      </c>
      <c r="H19" s="9">
        <f t="shared" si="0"/>
        <v>12.8</v>
      </c>
      <c r="I19" s="9">
        <f t="shared" si="0"/>
        <v>41.9</v>
      </c>
      <c r="J19" s="9">
        <f t="shared" si="0"/>
        <v>44.2</v>
      </c>
      <c r="K19" s="9">
        <f t="shared" si="0"/>
        <v>1.1000000000000001</v>
      </c>
    </row>
    <row r="20" spans="1:11" ht="12.5" customHeight="1" x14ac:dyDescent="0.3">
      <c r="A20" s="4" t="s">
        <v>26</v>
      </c>
      <c r="B20" s="6">
        <v>155550</v>
      </c>
      <c r="C20" s="7">
        <v>21820.631503479599</v>
      </c>
      <c r="D20" s="7">
        <v>67099.685627905506</v>
      </c>
      <c r="E20" s="7">
        <v>64269.819984557304</v>
      </c>
      <c r="F20" s="7">
        <v>2359.8628840575502</v>
      </c>
      <c r="G20" s="8">
        <f t="shared" si="0"/>
        <v>100</v>
      </c>
      <c r="H20" s="9">
        <f t="shared" si="0"/>
        <v>14</v>
      </c>
      <c r="I20" s="9">
        <f t="shared" si="0"/>
        <v>43.1</v>
      </c>
      <c r="J20" s="9">
        <f t="shared" si="0"/>
        <v>41.3</v>
      </c>
      <c r="K20" s="9">
        <f t="shared" si="0"/>
        <v>1.5</v>
      </c>
    </row>
    <row r="21" spans="1:11" ht="12.5" customHeight="1" x14ac:dyDescent="0.3">
      <c r="A21" s="4" t="s">
        <v>27</v>
      </c>
      <c r="B21" s="6">
        <v>118687</v>
      </c>
      <c r="C21" s="7">
        <v>18851.912969934499</v>
      </c>
      <c r="D21" s="7">
        <v>50028.375924704596</v>
      </c>
      <c r="E21" s="7">
        <v>46639.959233342903</v>
      </c>
      <c r="F21" s="7">
        <v>3166.7518720180001</v>
      </c>
      <c r="G21" s="8">
        <f t="shared" si="0"/>
        <v>100</v>
      </c>
      <c r="H21" s="9">
        <f t="shared" si="0"/>
        <v>15.9</v>
      </c>
      <c r="I21" s="9">
        <f t="shared" si="0"/>
        <v>42.2</v>
      </c>
      <c r="J21" s="9">
        <f t="shared" si="0"/>
        <v>39.299999999999997</v>
      </c>
      <c r="K21" s="9">
        <f t="shared" si="0"/>
        <v>2.7</v>
      </c>
    </row>
    <row r="22" spans="1:11" ht="12.5" customHeight="1" x14ac:dyDescent="0.3">
      <c r="A22" s="4" t="s">
        <v>28</v>
      </c>
      <c r="B22" s="6">
        <v>90757</v>
      </c>
      <c r="C22" s="7">
        <v>17077.505663002001</v>
      </c>
      <c r="D22" s="7">
        <v>34777.589250168603</v>
      </c>
      <c r="E22" s="7">
        <v>33514.890713327703</v>
      </c>
      <c r="F22" s="7">
        <v>5387.01437350174</v>
      </c>
      <c r="G22" s="8">
        <f t="shared" si="0"/>
        <v>100</v>
      </c>
      <c r="H22" s="9">
        <f t="shared" si="0"/>
        <v>18.8</v>
      </c>
      <c r="I22" s="9">
        <f t="shared" si="0"/>
        <v>38.299999999999997</v>
      </c>
      <c r="J22" s="9">
        <f t="shared" si="0"/>
        <v>36.9</v>
      </c>
      <c r="K22" s="9">
        <f t="shared" si="0"/>
        <v>5.9</v>
      </c>
    </row>
    <row r="23" spans="1:11" ht="12.5" customHeight="1" x14ac:dyDescent="0.3">
      <c r="A23" s="4" t="s">
        <v>29</v>
      </c>
      <c r="B23" s="6">
        <v>102131</v>
      </c>
      <c r="C23" s="7">
        <v>18857.300889968799</v>
      </c>
      <c r="D23" s="7">
        <v>26202.4964596311</v>
      </c>
      <c r="E23" s="7">
        <v>37167.330488602798</v>
      </c>
      <c r="F23" s="7">
        <v>19903.872161797299</v>
      </c>
      <c r="G23" s="8">
        <f t="shared" si="0"/>
        <v>100</v>
      </c>
      <c r="H23" s="9">
        <f t="shared" si="0"/>
        <v>18.5</v>
      </c>
      <c r="I23" s="9">
        <f t="shared" si="0"/>
        <v>25.7</v>
      </c>
      <c r="J23" s="9">
        <f t="shared" si="0"/>
        <v>36.4</v>
      </c>
      <c r="K23" s="9">
        <f t="shared" si="0"/>
        <v>19.5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602366</v>
      </c>
      <c r="C27" s="7">
        <v>93982.383159018602</v>
      </c>
      <c r="D27" s="7">
        <v>234710.468627789</v>
      </c>
      <c r="E27" s="7">
        <v>241396.57596135201</v>
      </c>
      <c r="F27" s="7">
        <v>32276.5722518408</v>
      </c>
      <c r="G27" s="8">
        <f t="shared" ref="G27:K28" si="1">ROUND(B27/$B27%,1)</f>
        <v>100</v>
      </c>
      <c r="H27" s="9">
        <f t="shared" si="1"/>
        <v>15.6</v>
      </c>
      <c r="I27" s="9">
        <f t="shared" si="1"/>
        <v>39</v>
      </c>
      <c r="J27" s="9">
        <f t="shared" si="1"/>
        <v>40.1</v>
      </c>
      <c r="K27" s="9">
        <f t="shared" si="1"/>
        <v>5.4</v>
      </c>
    </row>
    <row r="28" spans="1:11" ht="12.5" customHeight="1" x14ac:dyDescent="0.3">
      <c r="A28" s="4" t="s">
        <v>32</v>
      </c>
      <c r="B28" s="6">
        <v>311575</v>
      </c>
      <c r="C28" s="7">
        <v>54786.719522905201</v>
      </c>
      <c r="D28" s="7">
        <v>111008.461634504</v>
      </c>
      <c r="E28" s="7">
        <v>117322.180435273</v>
      </c>
      <c r="F28" s="7">
        <v>28457.638407317099</v>
      </c>
      <c r="G28" s="8">
        <f t="shared" si="1"/>
        <v>100</v>
      </c>
      <c r="H28" s="9">
        <f t="shared" si="1"/>
        <v>17.600000000000001</v>
      </c>
      <c r="I28" s="9">
        <f t="shared" si="1"/>
        <v>35.6</v>
      </c>
      <c r="J28" s="9">
        <f t="shared" si="1"/>
        <v>37.700000000000003</v>
      </c>
      <c r="K28" s="9">
        <f t="shared" si="1"/>
        <v>9.1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1688755</v>
      </c>
      <c r="C31" s="7">
        <v>255272.835426818</v>
      </c>
      <c r="D31" s="7">
        <v>546294.20185116597</v>
      </c>
      <c r="E31" s="7">
        <v>842927.691095141</v>
      </c>
      <c r="F31" s="7">
        <v>44260.271626874601</v>
      </c>
      <c r="G31" s="8">
        <f t="shared" ref="G31:K48" si="2">ROUND(B31/$B31%,1)</f>
        <v>100</v>
      </c>
      <c r="H31" s="9">
        <f t="shared" si="2"/>
        <v>15.1</v>
      </c>
      <c r="I31" s="9">
        <f t="shared" si="2"/>
        <v>32.299999999999997</v>
      </c>
      <c r="J31" s="9">
        <f t="shared" si="2"/>
        <v>49.9</v>
      </c>
      <c r="K31" s="9">
        <f t="shared" si="2"/>
        <v>2.6</v>
      </c>
    </row>
    <row r="32" spans="1:11" ht="12.5" customHeight="1" x14ac:dyDescent="0.3">
      <c r="A32" s="4" t="s">
        <v>15</v>
      </c>
      <c r="B32" s="6">
        <v>87617</v>
      </c>
      <c r="C32" s="7">
        <v>3256.1095957359598</v>
      </c>
      <c r="D32" s="7">
        <v>79.828718211387837</v>
      </c>
      <c r="E32" s="7">
        <v>82349.742474466329</v>
      </c>
      <c r="F32" s="7">
        <v>1931.3192115863189</v>
      </c>
      <c r="G32" s="8">
        <f t="shared" si="2"/>
        <v>100</v>
      </c>
      <c r="H32" s="9">
        <f t="shared" si="2"/>
        <v>3.7</v>
      </c>
      <c r="I32" s="9">
        <f t="shared" si="2"/>
        <v>0.1</v>
      </c>
      <c r="J32" s="9">
        <f t="shared" si="2"/>
        <v>94</v>
      </c>
      <c r="K32" s="9">
        <f t="shared" si="2"/>
        <v>2.2000000000000002</v>
      </c>
    </row>
    <row r="33" spans="1:11" ht="12.5" customHeight="1" x14ac:dyDescent="0.3">
      <c r="A33" s="4" t="s">
        <v>16</v>
      </c>
      <c r="B33" s="6">
        <v>87314</v>
      </c>
      <c r="C33" s="7">
        <v>20368.662998461699</v>
      </c>
      <c r="D33" s="7">
        <v>2881.5531077849082</v>
      </c>
      <c r="E33" s="7">
        <v>63151.843035564663</v>
      </c>
      <c r="F33" s="7">
        <v>911.94085818871304</v>
      </c>
      <c r="G33" s="8">
        <f t="shared" si="2"/>
        <v>100</v>
      </c>
      <c r="H33" s="9">
        <f t="shared" si="2"/>
        <v>23.3</v>
      </c>
      <c r="I33" s="9">
        <f t="shared" si="2"/>
        <v>3.3</v>
      </c>
      <c r="J33" s="9">
        <f t="shared" si="2"/>
        <v>72.3</v>
      </c>
      <c r="K33" s="9">
        <f t="shared" si="2"/>
        <v>1</v>
      </c>
    </row>
    <row r="34" spans="1:11" ht="12.5" customHeight="1" x14ac:dyDescent="0.3">
      <c r="A34" s="4" t="s">
        <v>17</v>
      </c>
      <c r="B34" s="6">
        <v>90234</v>
      </c>
      <c r="C34" s="7">
        <v>23581.266496443699</v>
      </c>
      <c r="D34" s="7">
        <v>13169.148797490307</v>
      </c>
      <c r="E34" s="7">
        <v>53177.228641494068</v>
      </c>
      <c r="F34" s="7">
        <v>306.35606457192682</v>
      </c>
      <c r="G34" s="8">
        <f t="shared" si="2"/>
        <v>100</v>
      </c>
      <c r="H34" s="9">
        <f t="shared" si="2"/>
        <v>26.1</v>
      </c>
      <c r="I34" s="9">
        <f t="shared" si="2"/>
        <v>14.6</v>
      </c>
      <c r="J34" s="9">
        <f t="shared" si="2"/>
        <v>58.9</v>
      </c>
      <c r="K34" s="9">
        <f t="shared" si="2"/>
        <v>0.3</v>
      </c>
    </row>
    <row r="35" spans="1:11" ht="12.5" customHeight="1" x14ac:dyDescent="0.3">
      <c r="A35" s="4" t="s">
        <v>18</v>
      </c>
      <c r="B35" s="6">
        <v>85273</v>
      </c>
      <c r="C35" s="7">
        <v>14028.1299779331</v>
      </c>
      <c r="D35" s="7">
        <v>21557.585918062388</v>
      </c>
      <c r="E35" s="7">
        <v>49411.253124441144</v>
      </c>
      <c r="F35" s="7">
        <v>276.03097956335955</v>
      </c>
      <c r="G35" s="8">
        <f t="shared" si="2"/>
        <v>100</v>
      </c>
      <c r="H35" s="9">
        <f t="shared" si="2"/>
        <v>16.5</v>
      </c>
      <c r="I35" s="9">
        <f t="shared" si="2"/>
        <v>25.3</v>
      </c>
      <c r="J35" s="9">
        <f t="shared" si="2"/>
        <v>57.9</v>
      </c>
      <c r="K35" s="9">
        <f t="shared" si="2"/>
        <v>0.3</v>
      </c>
    </row>
    <row r="36" spans="1:11" ht="12.5" customHeight="1" x14ac:dyDescent="0.3">
      <c r="A36" s="4" t="s">
        <v>19</v>
      </c>
      <c r="B36" s="6">
        <v>94874</v>
      </c>
      <c r="C36" s="7">
        <v>10518.5891998967</v>
      </c>
      <c r="D36" s="7">
        <v>30648.455657846993</v>
      </c>
      <c r="E36" s="7">
        <v>53374.095083718639</v>
      </c>
      <c r="F36" s="7">
        <v>332.86005853767392</v>
      </c>
      <c r="G36" s="8">
        <f t="shared" si="2"/>
        <v>100</v>
      </c>
      <c r="H36" s="9">
        <f t="shared" si="2"/>
        <v>11.1</v>
      </c>
      <c r="I36" s="9">
        <f t="shared" si="2"/>
        <v>32.299999999999997</v>
      </c>
      <c r="J36" s="9">
        <f t="shared" si="2"/>
        <v>56.3</v>
      </c>
      <c r="K36" s="9">
        <f t="shared" si="2"/>
        <v>0.4</v>
      </c>
    </row>
    <row r="37" spans="1:11" ht="12.5" customHeight="1" x14ac:dyDescent="0.3">
      <c r="A37" s="4" t="s">
        <v>20</v>
      </c>
      <c r="B37" s="6">
        <v>107617</v>
      </c>
      <c r="C37" s="7">
        <v>10234.436246695701</v>
      </c>
      <c r="D37" s="7">
        <v>37528.674291843548</v>
      </c>
      <c r="E37" s="7">
        <v>59417.041157483094</v>
      </c>
      <c r="F37" s="7">
        <v>436.84830397766626</v>
      </c>
      <c r="G37" s="8">
        <f t="shared" si="2"/>
        <v>100</v>
      </c>
      <c r="H37" s="9">
        <f t="shared" si="2"/>
        <v>9.5</v>
      </c>
      <c r="I37" s="9">
        <f t="shared" si="2"/>
        <v>34.9</v>
      </c>
      <c r="J37" s="9">
        <f t="shared" si="2"/>
        <v>55.2</v>
      </c>
      <c r="K37" s="9">
        <f t="shared" si="2"/>
        <v>0.4</v>
      </c>
    </row>
    <row r="38" spans="1:11" ht="12.5" customHeight="1" x14ac:dyDescent="0.3">
      <c r="A38" s="4" t="s">
        <v>21</v>
      </c>
      <c r="B38" s="6">
        <v>125612</v>
      </c>
      <c r="C38" s="7">
        <v>12786.296679383</v>
      </c>
      <c r="D38" s="7">
        <v>47233.669612961974</v>
      </c>
      <c r="E38" s="7">
        <v>64875.41953233099</v>
      </c>
      <c r="F38" s="7">
        <v>716.61417532404869</v>
      </c>
      <c r="G38" s="8">
        <f t="shared" si="2"/>
        <v>100</v>
      </c>
      <c r="H38" s="9">
        <f t="shared" si="2"/>
        <v>10.199999999999999</v>
      </c>
      <c r="I38" s="9">
        <f t="shared" si="2"/>
        <v>37.6</v>
      </c>
      <c r="J38" s="9">
        <f t="shared" si="2"/>
        <v>51.6</v>
      </c>
      <c r="K38" s="9">
        <f t="shared" si="2"/>
        <v>0.6</v>
      </c>
    </row>
    <row r="39" spans="1:11" ht="12.5" customHeight="1" x14ac:dyDescent="0.3">
      <c r="A39" s="4" t="s">
        <v>22</v>
      </c>
      <c r="B39" s="6">
        <v>149583</v>
      </c>
      <c r="C39" s="7">
        <v>17889.0093946421</v>
      </c>
      <c r="D39" s="7">
        <v>56655.824912093427</v>
      </c>
      <c r="E39" s="7">
        <v>74014.673683879606</v>
      </c>
      <c r="F39" s="7">
        <v>1023.4920093848875</v>
      </c>
      <c r="G39" s="8">
        <f t="shared" si="2"/>
        <v>100</v>
      </c>
      <c r="H39" s="9">
        <f t="shared" si="2"/>
        <v>12</v>
      </c>
      <c r="I39" s="9">
        <f t="shared" si="2"/>
        <v>37.9</v>
      </c>
      <c r="J39" s="9">
        <f t="shared" si="2"/>
        <v>49.5</v>
      </c>
      <c r="K39" s="9">
        <f t="shared" si="2"/>
        <v>0.7</v>
      </c>
    </row>
    <row r="40" spans="1:11" ht="12.5" customHeight="1" x14ac:dyDescent="0.3">
      <c r="A40" s="4" t="s">
        <v>23</v>
      </c>
      <c r="B40" s="6">
        <v>130965</v>
      </c>
      <c r="C40" s="7">
        <v>17828.110095241798</v>
      </c>
      <c r="D40" s="7">
        <v>49724.026067063372</v>
      </c>
      <c r="E40" s="7">
        <v>62396.778743901858</v>
      </c>
      <c r="F40" s="7">
        <v>1016.0850937929611</v>
      </c>
      <c r="G40" s="8">
        <f t="shared" si="2"/>
        <v>100</v>
      </c>
      <c r="H40" s="9">
        <f t="shared" si="2"/>
        <v>13.6</v>
      </c>
      <c r="I40" s="9">
        <f t="shared" si="2"/>
        <v>38</v>
      </c>
      <c r="J40" s="9">
        <f t="shared" si="2"/>
        <v>47.6</v>
      </c>
      <c r="K40" s="9">
        <f t="shared" si="2"/>
        <v>0.8</v>
      </c>
    </row>
    <row r="41" spans="1:11" ht="12.5" customHeight="1" x14ac:dyDescent="0.3">
      <c r="A41" s="4" t="s">
        <v>24</v>
      </c>
      <c r="B41" s="6">
        <v>123451</v>
      </c>
      <c r="C41" s="7">
        <v>17015.818097052699</v>
      </c>
      <c r="D41" s="7">
        <v>49545.225508508549</v>
      </c>
      <c r="E41" s="7">
        <v>55845.25296772024</v>
      </c>
      <c r="F41" s="7">
        <v>1044.7034267185127</v>
      </c>
      <c r="G41" s="8">
        <f t="shared" si="2"/>
        <v>100</v>
      </c>
      <c r="H41" s="9">
        <f t="shared" si="2"/>
        <v>13.8</v>
      </c>
      <c r="I41" s="9">
        <f t="shared" si="2"/>
        <v>40.1</v>
      </c>
      <c r="J41" s="9">
        <f t="shared" si="2"/>
        <v>45.2</v>
      </c>
      <c r="K41" s="9">
        <f t="shared" si="2"/>
        <v>0.8</v>
      </c>
    </row>
    <row r="42" spans="1:11" ht="12.5" customHeight="1" x14ac:dyDescent="0.3">
      <c r="A42" s="4" t="s">
        <v>25</v>
      </c>
      <c r="B42" s="6">
        <v>116987</v>
      </c>
      <c r="C42" s="7">
        <v>16645.4335845518</v>
      </c>
      <c r="D42" s="7">
        <v>48577.622495667776</v>
      </c>
      <c r="E42" s="7">
        <v>50504.287920889881</v>
      </c>
      <c r="F42" s="7">
        <v>1259.6559988905503</v>
      </c>
      <c r="G42" s="8">
        <f t="shared" si="2"/>
        <v>100</v>
      </c>
      <c r="H42" s="9">
        <f t="shared" si="2"/>
        <v>14.2</v>
      </c>
      <c r="I42" s="9">
        <f t="shared" si="2"/>
        <v>41.5</v>
      </c>
      <c r="J42" s="9">
        <f t="shared" si="2"/>
        <v>43.2</v>
      </c>
      <c r="K42" s="9">
        <f t="shared" si="2"/>
        <v>1.1000000000000001</v>
      </c>
    </row>
    <row r="43" spans="1:11" ht="12.5" customHeight="1" x14ac:dyDescent="0.3">
      <c r="A43" s="4" t="s">
        <v>26</v>
      </c>
      <c r="B43" s="6">
        <v>128601</v>
      </c>
      <c r="C43" s="7">
        <v>19834.8556164209</v>
      </c>
      <c r="D43" s="7">
        <v>53515.98390114944</v>
      </c>
      <c r="E43" s="7">
        <v>53296.56295427819</v>
      </c>
      <c r="F43" s="7">
        <v>1953.5975281514575</v>
      </c>
      <c r="G43" s="8">
        <f t="shared" si="2"/>
        <v>100</v>
      </c>
      <c r="H43" s="9">
        <f t="shared" si="2"/>
        <v>15.4</v>
      </c>
      <c r="I43" s="9">
        <f t="shared" si="2"/>
        <v>41.6</v>
      </c>
      <c r="J43" s="9">
        <f t="shared" si="2"/>
        <v>41.4</v>
      </c>
      <c r="K43" s="9">
        <f t="shared" si="2"/>
        <v>1.5</v>
      </c>
    </row>
    <row r="44" spans="1:11" ht="12.5" customHeight="1" x14ac:dyDescent="0.3">
      <c r="A44" s="4" t="s">
        <v>27</v>
      </c>
      <c r="B44" s="6">
        <v>142863</v>
      </c>
      <c r="C44" s="7">
        <v>24955.710571101001</v>
      </c>
      <c r="D44" s="7">
        <v>61522.91391768906</v>
      </c>
      <c r="E44" s="7">
        <v>52584.265510322584</v>
      </c>
      <c r="F44" s="7">
        <v>3800.1100008873491</v>
      </c>
      <c r="G44" s="8">
        <f t="shared" si="2"/>
        <v>100</v>
      </c>
      <c r="H44" s="9">
        <f t="shared" si="2"/>
        <v>17.5</v>
      </c>
      <c r="I44" s="9">
        <f t="shared" si="2"/>
        <v>43.1</v>
      </c>
      <c r="J44" s="9">
        <f t="shared" si="2"/>
        <v>36.799999999999997</v>
      </c>
      <c r="K44" s="9">
        <f t="shared" si="2"/>
        <v>2.7</v>
      </c>
    </row>
    <row r="45" spans="1:11" ht="12.5" customHeight="1" x14ac:dyDescent="0.3">
      <c r="A45" s="4" t="s">
        <v>28</v>
      </c>
      <c r="B45" s="6">
        <v>101696</v>
      </c>
      <c r="C45" s="7">
        <v>21361.286481012001</v>
      </c>
      <c r="D45" s="7">
        <v>41119.651790033909</v>
      </c>
      <c r="E45" s="7">
        <v>33117.332747929526</v>
      </c>
      <c r="F45" s="7">
        <v>6097.7289810245593</v>
      </c>
      <c r="G45" s="8">
        <f t="shared" si="2"/>
        <v>100</v>
      </c>
      <c r="H45" s="9">
        <f t="shared" si="2"/>
        <v>21</v>
      </c>
      <c r="I45" s="9">
        <f t="shared" si="2"/>
        <v>40.4</v>
      </c>
      <c r="J45" s="9">
        <f t="shared" si="2"/>
        <v>32.6</v>
      </c>
      <c r="K45" s="9">
        <f t="shared" si="2"/>
        <v>6</v>
      </c>
    </row>
    <row r="46" spans="1:11" ht="12.5" customHeight="1" x14ac:dyDescent="0.3">
      <c r="A46" s="4" t="s">
        <v>34</v>
      </c>
      <c r="B46" s="6">
        <v>67476</v>
      </c>
      <c r="C46" s="7">
        <v>15404.3604115793</v>
      </c>
      <c r="D46" s="7">
        <v>22602.62001155984</v>
      </c>
      <c r="E46" s="7">
        <v>20785.322099697696</v>
      </c>
      <c r="F46" s="7">
        <v>8683.6974771631649</v>
      </c>
      <c r="G46" s="8">
        <f t="shared" si="2"/>
        <v>100</v>
      </c>
      <c r="H46" s="9">
        <f t="shared" si="2"/>
        <v>22.8</v>
      </c>
      <c r="I46" s="9">
        <f t="shared" si="2"/>
        <v>33.5</v>
      </c>
      <c r="J46" s="9">
        <f t="shared" si="2"/>
        <v>30.8</v>
      </c>
      <c r="K46" s="9">
        <f t="shared" si="2"/>
        <v>12.9</v>
      </c>
    </row>
    <row r="47" spans="1:11" ht="12.5" customHeight="1" x14ac:dyDescent="0.3">
      <c r="A47" s="4" t="s">
        <v>35</v>
      </c>
      <c r="B47" s="6">
        <v>35569</v>
      </c>
      <c r="C47" s="7">
        <v>7633.47545844462</v>
      </c>
      <c r="D47" s="7">
        <v>8165.7239779494503</v>
      </c>
      <c r="E47" s="7">
        <v>10872.476088612335</v>
      </c>
      <c r="F47" s="7">
        <v>8897.3244749935948</v>
      </c>
      <c r="G47" s="8">
        <f t="shared" si="2"/>
        <v>100</v>
      </c>
      <c r="H47" s="9">
        <f t="shared" si="2"/>
        <v>21.5</v>
      </c>
      <c r="I47" s="9">
        <f t="shared" si="2"/>
        <v>23</v>
      </c>
      <c r="J47" s="9">
        <f t="shared" si="2"/>
        <v>30.6</v>
      </c>
      <c r="K47" s="9">
        <f t="shared" si="2"/>
        <v>25</v>
      </c>
    </row>
    <row r="48" spans="1:11" ht="12.5" customHeight="1" x14ac:dyDescent="0.3">
      <c r="A48" s="4" t="s">
        <v>36</v>
      </c>
      <c r="B48" s="6">
        <v>13023</v>
      </c>
      <c r="C48" s="7">
        <v>1869.47687438965</v>
      </c>
      <c r="D48" s="7">
        <v>1648.5045913048446</v>
      </c>
      <c r="E48" s="7">
        <v>3933.1115501876193</v>
      </c>
      <c r="F48" s="7">
        <v>5571.9069841178862</v>
      </c>
      <c r="G48" s="8">
        <f t="shared" si="2"/>
        <v>100</v>
      </c>
      <c r="H48" s="9">
        <f t="shared" si="2"/>
        <v>14.4</v>
      </c>
      <c r="I48" s="9">
        <f t="shared" si="2"/>
        <v>12.7</v>
      </c>
      <c r="J48" s="9">
        <f t="shared" si="2"/>
        <v>30.2</v>
      </c>
      <c r="K48" s="9">
        <f t="shared" si="2"/>
        <v>42.8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606215</v>
      </c>
      <c r="C50" s="7">
        <v>107704.59899749928</v>
      </c>
      <c r="D50" s="7">
        <v>237153.02068535431</v>
      </c>
      <c r="E50" s="7">
        <v>225093.35887191771</v>
      </c>
      <c r="F50" s="7">
        <v>36264.021445228558</v>
      </c>
      <c r="G50" s="8">
        <f t="shared" ref="G50:K51" si="3">ROUND(B50/$B50%,1)</f>
        <v>100</v>
      </c>
      <c r="H50" s="9">
        <f t="shared" si="3"/>
        <v>17.8</v>
      </c>
      <c r="I50" s="9">
        <f t="shared" si="3"/>
        <v>39.1</v>
      </c>
      <c r="J50" s="9">
        <f t="shared" si="3"/>
        <v>37.1</v>
      </c>
      <c r="K50" s="9">
        <f t="shared" si="3"/>
        <v>6</v>
      </c>
    </row>
    <row r="51" spans="1:11" ht="12.5" customHeight="1" x14ac:dyDescent="0.3">
      <c r="A51" s="4" t="s">
        <v>32</v>
      </c>
      <c r="B51" s="6">
        <v>360627</v>
      </c>
      <c r="C51" s="7">
        <v>71224.309796526577</v>
      </c>
      <c r="D51" s="7">
        <v>135059.41428853711</v>
      </c>
      <c r="E51" s="7">
        <v>121292.50799674983</v>
      </c>
      <c r="F51" s="7">
        <v>33050.767918186553</v>
      </c>
      <c r="G51" s="8">
        <f t="shared" si="3"/>
        <v>100</v>
      </c>
      <c r="H51" s="9">
        <f t="shared" si="3"/>
        <v>19.8</v>
      </c>
      <c r="I51" s="9">
        <f t="shared" si="3"/>
        <v>37.5</v>
      </c>
      <c r="J51" s="9">
        <f t="shared" si="3"/>
        <v>33.6</v>
      </c>
      <c r="K51" s="9">
        <f t="shared" si="3"/>
        <v>9.1999999999999993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1632972</v>
      </c>
      <c r="C54" s="7">
        <v>269907.99749297299</v>
      </c>
      <c r="D54" s="7">
        <v>533031.855297387</v>
      </c>
      <c r="E54" s="7">
        <v>782304.72461298399</v>
      </c>
      <c r="F54" s="7">
        <v>47727.422596656703</v>
      </c>
      <c r="G54" s="8">
        <f t="shared" ref="G54:K71" si="4">ROUND(B54/$B54%,1)</f>
        <v>100</v>
      </c>
      <c r="H54" s="9">
        <f t="shared" si="4"/>
        <v>16.5</v>
      </c>
      <c r="I54" s="9">
        <f t="shared" si="4"/>
        <v>32.6</v>
      </c>
      <c r="J54" s="9">
        <f t="shared" si="4"/>
        <v>47.9</v>
      </c>
      <c r="K54" s="9">
        <f t="shared" si="4"/>
        <v>2.9</v>
      </c>
    </row>
    <row r="55" spans="1:11" ht="12.5" customHeight="1" x14ac:dyDescent="0.3">
      <c r="A55" s="4" t="s">
        <v>15</v>
      </c>
      <c r="B55" s="6">
        <v>81131</v>
      </c>
      <c r="C55" s="7">
        <v>3017.2728670824699</v>
      </c>
      <c r="D55" s="7">
        <v>75.490719321620105</v>
      </c>
      <c r="E55" s="7">
        <v>76238.379971773698</v>
      </c>
      <c r="F55" s="7">
        <v>1799.8564418221899</v>
      </c>
      <c r="G55" s="8">
        <f t="shared" si="4"/>
        <v>100</v>
      </c>
      <c r="H55" s="9">
        <f t="shared" si="4"/>
        <v>3.7</v>
      </c>
      <c r="I55" s="9">
        <f t="shared" si="4"/>
        <v>0.1</v>
      </c>
      <c r="J55" s="9">
        <f t="shared" si="4"/>
        <v>94</v>
      </c>
      <c r="K55" s="9">
        <f t="shared" si="4"/>
        <v>2.2000000000000002</v>
      </c>
    </row>
    <row r="56" spans="1:11" ht="12.5" customHeight="1" x14ac:dyDescent="0.3">
      <c r="A56" s="4" t="s">
        <v>16</v>
      </c>
      <c r="B56" s="6">
        <v>80971</v>
      </c>
      <c r="C56" s="7">
        <v>20023.411984107599</v>
      </c>
      <c r="D56" s="7">
        <v>2721.9198353032998</v>
      </c>
      <c r="E56" s="7">
        <v>57380.423488669003</v>
      </c>
      <c r="F56" s="7">
        <v>845.24469192004699</v>
      </c>
      <c r="G56" s="8">
        <f t="shared" si="4"/>
        <v>100</v>
      </c>
      <c r="H56" s="9">
        <f t="shared" si="4"/>
        <v>24.7</v>
      </c>
      <c r="I56" s="9">
        <f t="shared" si="4"/>
        <v>3.4</v>
      </c>
      <c r="J56" s="9">
        <f t="shared" si="4"/>
        <v>70.900000000000006</v>
      </c>
      <c r="K56" s="9">
        <f t="shared" si="4"/>
        <v>1</v>
      </c>
    </row>
    <row r="57" spans="1:11" ht="12.5" customHeight="1" x14ac:dyDescent="0.3">
      <c r="A57" s="4" t="s">
        <v>17</v>
      </c>
      <c r="B57" s="6">
        <v>85865</v>
      </c>
      <c r="C57" s="7">
        <v>23900.676078221499</v>
      </c>
      <c r="D57" s="7">
        <v>13248.463280350999</v>
      </c>
      <c r="E57" s="7">
        <v>48432.145231898801</v>
      </c>
      <c r="F57" s="7">
        <v>283.71540952874102</v>
      </c>
      <c r="G57" s="8">
        <f t="shared" si="4"/>
        <v>100</v>
      </c>
      <c r="H57" s="9">
        <f t="shared" si="4"/>
        <v>27.8</v>
      </c>
      <c r="I57" s="9">
        <f t="shared" si="4"/>
        <v>15.4</v>
      </c>
      <c r="J57" s="9">
        <f t="shared" si="4"/>
        <v>56.4</v>
      </c>
      <c r="K57" s="9">
        <f t="shared" si="4"/>
        <v>0.3</v>
      </c>
    </row>
    <row r="58" spans="1:11" ht="12.5" customHeight="1" x14ac:dyDescent="0.3">
      <c r="A58" s="4" t="s">
        <v>18</v>
      </c>
      <c r="B58" s="6">
        <v>89577</v>
      </c>
      <c r="C58" s="7">
        <v>15522.836376409799</v>
      </c>
      <c r="D58" s="7">
        <v>24341.612848698998</v>
      </c>
      <c r="E58" s="7">
        <v>49430.067202088903</v>
      </c>
      <c r="F58" s="7">
        <v>282.48357280229698</v>
      </c>
      <c r="G58" s="8">
        <f t="shared" si="4"/>
        <v>100</v>
      </c>
      <c r="H58" s="9">
        <f t="shared" si="4"/>
        <v>17.3</v>
      </c>
      <c r="I58" s="9">
        <f t="shared" si="4"/>
        <v>27.2</v>
      </c>
      <c r="J58" s="9">
        <f t="shared" si="4"/>
        <v>55.2</v>
      </c>
      <c r="K58" s="9">
        <f t="shared" si="4"/>
        <v>0.3</v>
      </c>
    </row>
    <row r="59" spans="1:11" ht="12.5" customHeight="1" x14ac:dyDescent="0.3">
      <c r="A59" s="4" t="s">
        <v>19</v>
      </c>
      <c r="B59" s="6">
        <v>85798</v>
      </c>
      <c r="C59" s="7">
        <v>10236.475884597499</v>
      </c>
      <c r="D59" s="7">
        <v>28493.274955528399</v>
      </c>
      <c r="E59" s="7">
        <v>46759.422636741998</v>
      </c>
      <c r="F59" s="7">
        <v>308.826523132094</v>
      </c>
      <c r="G59" s="8">
        <f t="shared" si="4"/>
        <v>100</v>
      </c>
      <c r="H59" s="9">
        <f t="shared" si="4"/>
        <v>11.9</v>
      </c>
      <c r="I59" s="9">
        <f t="shared" si="4"/>
        <v>33.200000000000003</v>
      </c>
      <c r="J59" s="9">
        <f t="shared" si="4"/>
        <v>54.5</v>
      </c>
      <c r="K59" s="9">
        <f t="shared" si="4"/>
        <v>0.4</v>
      </c>
    </row>
    <row r="60" spans="1:11" ht="12.5" customHeight="1" x14ac:dyDescent="0.3">
      <c r="A60" s="4" t="s">
        <v>20</v>
      </c>
      <c r="B60" s="6">
        <v>94795</v>
      </c>
      <c r="C60" s="7">
        <v>9880.1897476105696</v>
      </c>
      <c r="D60" s="7">
        <v>33638.159473082102</v>
      </c>
      <c r="E60" s="7">
        <v>50872.698333169901</v>
      </c>
      <c r="F60" s="7">
        <v>403.95244613745803</v>
      </c>
      <c r="G60" s="8">
        <f t="shared" si="4"/>
        <v>100</v>
      </c>
      <c r="H60" s="9">
        <f t="shared" si="4"/>
        <v>10.4</v>
      </c>
      <c r="I60" s="9">
        <f t="shared" si="4"/>
        <v>35.5</v>
      </c>
      <c r="J60" s="9">
        <f t="shared" si="4"/>
        <v>53.7</v>
      </c>
      <c r="K60" s="9">
        <f t="shared" si="4"/>
        <v>0.4</v>
      </c>
    </row>
    <row r="61" spans="1:11" ht="12.5" customHeight="1" x14ac:dyDescent="0.3">
      <c r="A61" s="4" t="s">
        <v>21</v>
      </c>
      <c r="B61" s="6">
        <v>106791</v>
      </c>
      <c r="C61" s="7">
        <v>11499.850326866101</v>
      </c>
      <c r="D61" s="7">
        <v>40453.177710393102</v>
      </c>
      <c r="E61" s="7">
        <v>54227.512017300403</v>
      </c>
      <c r="F61" s="7">
        <v>610.45994544039104</v>
      </c>
      <c r="G61" s="8">
        <f t="shared" si="4"/>
        <v>100</v>
      </c>
      <c r="H61" s="9">
        <f t="shared" si="4"/>
        <v>10.8</v>
      </c>
      <c r="I61" s="9">
        <f t="shared" si="4"/>
        <v>37.9</v>
      </c>
      <c r="J61" s="9">
        <f t="shared" si="4"/>
        <v>50.8</v>
      </c>
      <c r="K61" s="9">
        <f t="shared" si="4"/>
        <v>0.6</v>
      </c>
    </row>
    <row r="62" spans="1:11" ht="12.5" customHeight="1" x14ac:dyDescent="0.3">
      <c r="A62" s="4" t="s">
        <v>22</v>
      </c>
      <c r="B62" s="6">
        <v>124292</v>
      </c>
      <c r="C62" s="7">
        <v>15362.962498708201</v>
      </c>
      <c r="D62" s="7">
        <v>48006.003029618798</v>
      </c>
      <c r="E62" s="7">
        <v>60114.852412042397</v>
      </c>
      <c r="F62" s="7">
        <v>808.18205963060302</v>
      </c>
      <c r="G62" s="8">
        <f t="shared" si="4"/>
        <v>100</v>
      </c>
      <c r="H62" s="9">
        <f t="shared" si="4"/>
        <v>12.4</v>
      </c>
      <c r="I62" s="9">
        <f t="shared" si="4"/>
        <v>38.6</v>
      </c>
      <c r="J62" s="9">
        <f t="shared" si="4"/>
        <v>48.4</v>
      </c>
      <c r="K62" s="9">
        <f t="shared" si="4"/>
        <v>0.7</v>
      </c>
    </row>
    <row r="63" spans="1:11" ht="12.5" customHeight="1" x14ac:dyDescent="0.3">
      <c r="A63" s="4" t="s">
        <v>23</v>
      </c>
      <c r="B63" s="6">
        <v>147786</v>
      </c>
      <c r="C63" s="7">
        <v>21531.227944639199</v>
      </c>
      <c r="D63" s="7">
        <v>55840.9397799379</v>
      </c>
      <c r="E63" s="7">
        <v>69264.762672716999</v>
      </c>
      <c r="F63" s="7">
        <v>1149.06960270591</v>
      </c>
      <c r="G63" s="8">
        <f t="shared" si="4"/>
        <v>100</v>
      </c>
      <c r="H63" s="9">
        <f t="shared" si="4"/>
        <v>14.6</v>
      </c>
      <c r="I63" s="9">
        <f t="shared" si="4"/>
        <v>37.799999999999997</v>
      </c>
      <c r="J63" s="9">
        <f t="shared" si="4"/>
        <v>46.9</v>
      </c>
      <c r="K63" s="9">
        <f t="shared" si="4"/>
        <v>0.8</v>
      </c>
    </row>
    <row r="64" spans="1:11" ht="12.5" customHeight="1" x14ac:dyDescent="0.3">
      <c r="A64" s="4" t="s">
        <v>24</v>
      </c>
      <c r="B64" s="6">
        <v>129083</v>
      </c>
      <c r="C64" s="7">
        <v>20034.286099266501</v>
      </c>
      <c r="D64" s="7">
        <v>51115.860957175697</v>
      </c>
      <c r="E64" s="7">
        <v>56763.289660259601</v>
      </c>
      <c r="F64" s="7">
        <v>1169.5632832982999</v>
      </c>
      <c r="G64" s="8">
        <f t="shared" si="4"/>
        <v>100</v>
      </c>
      <c r="H64" s="9">
        <f t="shared" si="4"/>
        <v>15.5</v>
      </c>
      <c r="I64" s="9">
        <f t="shared" si="4"/>
        <v>39.6</v>
      </c>
      <c r="J64" s="9">
        <f t="shared" si="4"/>
        <v>44</v>
      </c>
      <c r="K64" s="9">
        <f t="shared" si="4"/>
        <v>0.9</v>
      </c>
    </row>
    <row r="65" spans="1:11" ht="12.5" customHeight="1" x14ac:dyDescent="0.3">
      <c r="A65" s="4" t="s">
        <v>25</v>
      </c>
      <c r="B65" s="6">
        <v>120262</v>
      </c>
      <c r="C65" s="7">
        <v>19265.489290195601</v>
      </c>
      <c r="D65" s="7">
        <v>49242.201628480703</v>
      </c>
      <c r="E65" s="7">
        <v>50382.501573394497</v>
      </c>
      <c r="F65" s="7">
        <v>1371.80750792918</v>
      </c>
      <c r="G65" s="8">
        <f t="shared" si="4"/>
        <v>100</v>
      </c>
      <c r="H65" s="9">
        <f t="shared" si="4"/>
        <v>16</v>
      </c>
      <c r="I65" s="9">
        <f t="shared" si="4"/>
        <v>40.9</v>
      </c>
      <c r="J65" s="9">
        <f t="shared" si="4"/>
        <v>41.9</v>
      </c>
      <c r="K65" s="9">
        <f t="shared" si="4"/>
        <v>1.1000000000000001</v>
      </c>
    </row>
    <row r="66" spans="1:11" ht="12.5" customHeight="1" x14ac:dyDescent="0.3">
      <c r="A66" s="4" t="s">
        <v>26</v>
      </c>
      <c r="B66" s="6">
        <v>111502</v>
      </c>
      <c r="C66" s="7">
        <v>18455.4640510729</v>
      </c>
      <c r="D66" s="7">
        <v>45863.813486815903</v>
      </c>
      <c r="E66" s="7">
        <v>45468.649008391898</v>
      </c>
      <c r="F66" s="7">
        <v>1714.07345371932</v>
      </c>
      <c r="G66" s="8">
        <f t="shared" si="4"/>
        <v>100</v>
      </c>
      <c r="H66" s="9">
        <f t="shared" si="4"/>
        <v>16.600000000000001</v>
      </c>
      <c r="I66" s="9">
        <f t="shared" si="4"/>
        <v>41.1</v>
      </c>
      <c r="J66" s="9">
        <f t="shared" si="4"/>
        <v>40.799999999999997</v>
      </c>
      <c r="K66" s="9">
        <f t="shared" si="4"/>
        <v>1.5</v>
      </c>
    </row>
    <row r="67" spans="1:11" ht="12.5" customHeight="1" x14ac:dyDescent="0.3">
      <c r="A67" s="4" t="s">
        <v>27</v>
      </c>
      <c r="B67" s="6">
        <v>118440</v>
      </c>
      <c r="C67" s="7">
        <v>22418.576552760402</v>
      </c>
      <c r="D67" s="7">
        <v>50015.936755586903</v>
      </c>
      <c r="E67" s="7">
        <v>42788.907696115501</v>
      </c>
      <c r="F67" s="7">
        <v>3216.5789955371902</v>
      </c>
      <c r="G67" s="8">
        <f t="shared" si="4"/>
        <v>100</v>
      </c>
      <c r="H67" s="9">
        <f t="shared" si="4"/>
        <v>18.899999999999999</v>
      </c>
      <c r="I67" s="9">
        <f t="shared" si="4"/>
        <v>42.2</v>
      </c>
      <c r="J67" s="9">
        <f t="shared" si="4"/>
        <v>36.1</v>
      </c>
      <c r="K67" s="9">
        <f t="shared" si="4"/>
        <v>2.7</v>
      </c>
    </row>
    <row r="68" spans="1:11" ht="12.5" customHeight="1" x14ac:dyDescent="0.3">
      <c r="A68" s="4" t="s">
        <v>28</v>
      </c>
      <c r="B68" s="6">
        <v>123789</v>
      </c>
      <c r="C68" s="7">
        <v>27990.681569124699</v>
      </c>
      <c r="D68" s="7">
        <v>51012.691959488897</v>
      </c>
      <c r="E68" s="7">
        <v>37447.586609030201</v>
      </c>
      <c r="F68" s="7">
        <v>7338.0398623561996</v>
      </c>
      <c r="G68" s="8">
        <f t="shared" si="4"/>
        <v>100</v>
      </c>
      <c r="H68" s="9">
        <f t="shared" si="4"/>
        <v>22.6</v>
      </c>
      <c r="I68" s="9">
        <f t="shared" si="4"/>
        <v>41.2</v>
      </c>
      <c r="J68" s="9">
        <f t="shared" si="4"/>
        <v>30.3</v>
      </c>
      <c r="K68" s="9">
        <f t="shared" si="4"/>
        <v>5.9</v>
      </c>
    </row>
    <row r="69" spans="1:11" ht="12.5" customHeight="1" x14ac:dyDescent="0.3">
      <c r="A69" s="4" t="s">
        <v>34</v>
      </c>
      <c r="B69" s="6">
        <v>76925</v>
      </c>
      <c r="C69" s="7">
        <v>18712.922601694299</v>
      </c>
      <c r="D69" s="7">
        <v>26925.711508227101</v>
      </c>
      <c r="E69" s="7">
        <v>21521.692280041101</v>
      </c>
      <c r="F69" s="7">
        <v>9764.6736100374601</v>
      </c>
      <c r="G69" s="8">
        <f t="shared" si="4"/>
        <v>100</v>
      </c>
      <c r="H69" s="9">
        <f t="shared" si="4"/>
        <v>24.3</v>
      </c>
      <c r="I69" s="9">
        <f t="shared" si="4"/>
        <v>35</v>
      </c>
      <c r="J69" s="9">
        <f t="shared" si="4"/>
        <v>28</v>
      </c>
      <c r="K69" s="9">
        <f t="shared" si="4"/>
        <v>12.7</v>
      </c>
    </row>
    <row r="70" spans="1:11" ht="12.5" customHeight="1" x14ac:dyDescent="0.3">
      <c r="A70" s="4" t="s">
        <v>35</v>
      </c>
      <c r="B70" s="6">
        <v>39692</v>
      </c>
      <c r="C70" s="7">
        <v>9415.2552072191302</v>
      </c>
      <c r="D70" s="7">
        <v>9767.3540537556601</v>
      </c>
      <c r="E70" s="7">
        <v>10773.3699254602</v>
      </c>
      <c r="F70" s="7">
        <v>9736.0208135650191</v>
      </c>
      <c r="G70" s="8">
        <f t="shared" si="4"/>
        <v>100</v>
      </c>
      <c r="H70" s="9">
        <f t="shared" si="4"/>
        <v>23.7</v>
      </c>
      <c r="I70" s="9">
        <f t="shared" si="4"/>
        <v>24.6</v>
      </c>
      <c r="J70" s="9">
        <f t="shared" si="4"/>
        <v>27.1</v>
      </c>
      <c r="K70" s="9">
        <f t="shared" si="4"/>
        <v>24.5</v>
      </c>
    </row>
    <row r="71" spans="1:11" ht="12.5" customHeight="1" x14ac:dyDescent="0.3">
      <c r="A71" s="4" t="s">
        <v>36</v>
      </c>
      <c r="B71" s="6">
        <v>16273</v>
      </c>
      <c r="C71" s="7">
        <v>2640.4184133961999</v>
      </c>
      <c r="D71" s="7">
        <v>2269.2433156209599</v>
      </c>
      <c r="E71" s="7">
        <v>4438.46389388853</v>
      </c>
      <c r="F71" s="7">
        <v>6924.8743770943001</v>
      </c>
      <c r="G71" s="8">
        <f t="shared" si="4"/>
        <v>100</v>
      </c>
      <c r="H71" s="9">
        <f t="shared" si="4"/>
        <v>16.2</v>
      </c>
      <c r="I71" s="9">
        <f t="shared" si="4"/>
        <v>13.9</v>
      </c>
      <c r="J71" s="9">
        <f t="shared" si="4"/>
        <v>27.3</v>
      </c>
      <c r="K71" s="9">
        <f t="shared" si="4"/>
        <v>42.6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606883</v>
      </c>
      <c r="C73" s="7">
        <v>118898.80768546301</v>
      </c>
      <c r="D73" s="7">
        <v>235096.95270797599</v>
      </c>
      <c r="E73" s="7">
        <v>212821.17098632199</v>
      </c>
      <c r="F73" s="7">
        <v>40066.068620238701</v>
      </c>
      <c r="G73" s="8">
        <f t="shared" ref="G73:K74" si="5">ROUND(B73/$B73%,1)</f>
        <v>100</v>
      </c>
      <c r="H73" s="9">
        <f t="shared" si="5"/>
        <v>19.600000000000001</v>
      </c>
      <c r="I73" s="9">
        <f t="shared" si="5"/>
        <v>38.700000000000003</v>
      </c>
      <c r="J73" s="9">
        <f t="shared" si="5"/>
        <v>35.1</v>
      </c>
      <c r="K73" s="9">
        <f t="shared" si="5"/>
        <v>6.6</v>
      </c>
    </row>
    <row r="74" spans="1:11" ht="12.5" customHeight="1" x14ac:dyDescent="0.3">
      <c r="A74" s="14" t="s">
        <v>32</v>
      </c>
      <c r="B74" s="6">
        <v>375119</v>
      </c>
      <c r="C74" s="7">
        <v>81177.854344194799</v>
      </c>
      <c r="D74" s="7">
        <v>139990.93759268001</v>
      </c>
      <c r="E74" s="7">
        <v>116970.020404536</v>
      </c>
      <c r="F74" s="7">
        <v>36980.187658590199</v>
      </c>
      <c r="G74" s="15">
        <f t="shared" si="5"/>
        <v>100</v>
      </c>
      <c r="H74" s="16">
        <f t="shared" si="5"/>
        <v>21.6</v>
      </c>
      <c r="I74" s="16">
        <f t="shared" si="5"/>
        <v>37.299999999999997</v>
      </c>
      <c r="J74" s="16">
        <f t="shared" si="5"/>
        <v>31.2</v>
      </c>
      <c r="K74" s="16">
        <f t="shared" si="5"/>
        <v>9.9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岐阜県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1561895</v>
      </c>
      <c r="C84" s="7">
        <v>273625.20070506597</v>
      </c>
      <c r="D84" s="7">
        <v>512562.569245858</v>
      </c>
      <c r="E84" s="7">
        <v>724913.46175529901</v>
      </c>
      <c r="F84" s="7">
        <v>50793.768293776797</v>
      </c>
      <c r="G84" s="8">
        <f t="shared" ref="G84:K101" si="6">ROUND(B84/$B84%,1)</f>
        <v>100</v>
      </c>
      <c r="H84" s="9">
        <f t="shared" si="6"/>
        <v>17.5</v>
      </c>
      <c r="I84" s="9">
        <f t="shared" si="6"/>
        <v>32.799999999999997</v>
      </c>
      <c r="J84" s="9">
        <f t="shared" si="6"/>
        <v>46.4</v>
      </c>
      <c r="K84" s="9">
        <f t="shared" si="6"/>
        <v>3.3</v>
      </c>
    </row>
    <row r="85" spans="1:11" ht="12.5" customHeight="1" x14ac:dyDescent="0.3">
      <c r="A85" s="4" t="s">
        <v>15</v>
      </c>
      <c r="B85" s="6">
        <v>68931</v>
      </c>
      <c r="C85" s="7">
        <v>2618.9523648757699</v>
      </c>
      <c r="D85" s="7">
        <v>66.995784031804803</v>
      </c>
      <c r="E85" s="7">
        <v>64701.0831876382</v>
      </c>
      <c r="F85" s="7">
        <v>1543.96866345425</v>
      </c>
      <c r="G85" s="8">
        <f t="shared" si="6"/>
        <v>100</v>
      </c>
      <c r="H85" s="9">
        <f t="shared" si="6"/>
        <v>3.8</v>
      </c>
      <c r="I85" s="9">
        <f t="shared" si="6"/>
        <v>0.1</v>
      </c>
      <c r="J85" s="9">
        <f t="shared" si="6"/>
        <v>93.9</v>
      </c>
      <c r="K85" s="9">
        <f t="shared" si="6"/>
        <v>2.2000000000000002</v>
      </c>
    </row>
    <row r="86" spans="1:11" ht="12.5" customHeight="1" x14ac:dyDescent="0.3">
      <c r="A86" s="4" t="s">
        <v>16</v>
      </c>
      <c r="B86" s="6">
        <v>74919</v>
      </c>
      <c r="C86" s="7">
        <v>18953.137705657002</v>
      </c>
      <c r="D86" s="7">
        <v>2577.7080767013899</v>
      </c>
      <c r="E86" s="7">
        <v>52606.412432633202</v>
      </c>
      <c r="F86" s="7">
        <v>781.74178500844698</v>
      </c>
      <c r="G86" s="8">
        <f t="shared" si="6"/>
        <v>100</v>
      </c>
      <c r="H86" s="9">
        <f t="shared" si="6"/>
        <v>25.3</v>
      </c>
      <c r="I86" s="9">
        <f t="shared" si="6"/>
        <v>3.4</v>
      </c>
      <c r="J86" s="9">
        <f t="shared" si="6"/>
        <v>70.2</v>
      </c>
      <c r="K86" s="9">
        <f t="shared" si="6"/>
        <v>1</v>
      </c>
    </row>
    <row r="87" spans="1:11" ht="12.5" customHeight="1" x14ac:dyDescent="0.3">
      <c r="A87" s="4" t="s">
        <v>17</v>
      </c>
      <c r="B87" s="6">
        <v>79929</v>
      </c>
      <c r="C87" s="7">
        <v>23337.389517932501</v>
      </c>
      <c r="D87" s="7">
        <v>12296.8493398261</v>
      </c>
      <c r="E87" s="7">
        <v>44028.3418015676</v>
      </c>
      <c r="F87" s="7">
        <v>266.41934067371199</v>
      </c>
      <c r="G87" s="8">
        <f t="shared" si="6"/>
        <v>100</v>
      </c>
      <c r="H87" s="9">
        <f t="shared" si="6"/>
        <v>29.2</v>
      </c>
      <c r="I87" s="9">
        <f t="shared" si="6"/>
        <v>15.4</v>
      </c>
      <c r="J87" s="9">
        <f t="shared" si="6"/>
        <v>55.1</v>
      </c>
      <c r="K87" s="9">
        <f t="shared" si="6"/>
        <v>0.3</v>
      </c>
    </row>
    <row r="88" spans="1:11" ht="12.5" customHeight="1" x14ac:dyDescent="0.3">
      <c r="A88" s="4" t="s">
        <v>18</v>
      </c>
      <c r="B88" s="6">
        <v>85093</v>
      </c>
      <c r="C88" s="7">
        <v>15002.2160601387</v>
      </c>
      <c r="D88" s="7">
        <v>23511.671355819999</v>
      </c>
      <c r="E88" s="7">
        <v>46319.0762248799</v>
      </c>
      <c r="F88" s="7">
        <v>260.036359161392</v>
      </c>
      <c r="G88" s="8">
        <f t="shared" si="6"/>
        <v>100</v>
      </c>
      <c r="H88" s="9">
        <f t="shared" si="6"/>
        <v>17.600000000000001</v>
      </c>
      <c r="I88" s="9">
        <f t="shared" si="6"/>
        <v>27.6</v>
      </c>
      <c r="J88" s="9">
        <f t="shared" si="6"/>
        <v>54.4</v>
      </c>
      <c r="K88" s="9">
        <f t="shared" si="6"/>
        <v>0.3</v>
      </c>
    </row>
    <row r="89" spans="1:11" ht="12.5" customHeight="1" x14ac:dyDescent="0.3">
      <c r="A89" s="4" t="s">
        <v>19</v>
      </c>
      <c r="B89" s="6">
        <v>90181</v>
      </c>
      <c r="C89" s="7">
        <v>10805.734594548199</v>
      </c>
      <c r="D89" s="7">
        <v>31375.8949648585</v>
      </c>
      <c r="E89" s="7">
        <v>47686.202093226799</v>
      </c>
      <c r="F89" s="7">
        <v>313.16834736647002</v>
      </c>
      <c r="G89" s="8">
        <f t="shared" si="6"/>
        <v>100</v>
      </c>
      <c r="H89" s="9">
        <f t="shared" si="6"/>
        <v>12</v>
      </c>
      <c r="I89" s="9">
        <f t="shared" si="6"/>
        <v>34.799999999999997</v>
      </c>
      <c r="J89" s="9">
        <f t="shared" si="6"/>
        <v>52.9</v>
      </c>
      <c r="K89" s="9">
        <f t="shared" si="6"/>
        <v>0.3</v>
      </c>
    </row>
    <row r="90" spans="1:11" ht="12.5" customHeight="1" x14ac:dyDescent="0.3">
      <c r="A90" s="4" t="s">
        <v>20</v>
      </c>
      <c r="B90" s="6">
        <v>85789</v>
      </c>
      <c r="C90" s="7">
        <v>9234.8938908709406</v>
      </c>
      <c r="D90" s="7">
        <v>30894.319338807501</v>
      </c>
      <c r="E90" s="7">
        <v>45285.229145171201</v>
      </c>
      <c r="F90" s="7">
        <v>374.55762515030801</v>
      </c>
      <c r="G90" s="8">
        <f t="shared" si="6"/>
        <v>100</v>
      </c>
      <c r="H90" s="9">
        <f t="shared" si="6"/>
        <v>10.8</v>
      </c>
      <c r="I90" s="9">
        <f t="shared" si="6"/>
        <v>36</v>
      </c>
      <c r="J90" s="9">
        <f t="shared" si="6"/>
        <v>52.8</v>
      </c>
      <c r="K90" s="9">
        <f t="shared" si="6"/>
        <v>0.4</v>
      </c>
    </row>
    <row r="91" spans="1:11" ht="12.5" customHeight="1" x14ac:dyDescent="0.3">
      <c r="A91" s="4" t="s">
        <v>21</v>
      </c>
      <c r="B91" s="6">
        <v>94137</v>
      </c>
      <c r="C91" s="7">
        <v>10729.1319510754</v>
      </c>
      <c r="D91" s="7">
        <v>36164.666472445198</v>
      </c>
      <c r="E91" s="7">
        <v>46680.784813296399</v>
      </c>
      <c r="F91" s="7">
        <v>562.41676318298903</v>
      </c>
      <c r="G91" s="8">
        <f t="shared" si="6"/>
        <v>100</v>
      </c>
      <c r="H91" s="9">
        <f t="shared" si="6"/>
        <v>11.4</v>
      </c>
      <c r="I91" s="9">
        <f t="shared" si="6"/>
        <v>38.4</v>
      </c>
      <c r="J91" s="9">
        <f t="shared" si="6"/>
        <v>49.6</v>
      </c>
      <c r="K91" s="9">
        <f t="shared" si="6"/>
        <v>0.6</v>
      </c>
    </row>
    <row r="92" spans="1:11" ht="12.5" customHeight="1" x14ac:dyDescent="0.3">
      <c r="A92" s="4" t="s">
        <v>22</v>
      </c>
      <c r="B92" s="6">
        <v>105712</v>
      </c>
      <c r="C92" s="7">
        <v>13432.3334064394</v>
      </c>
      <c r="D92" s="7">
        <v>40687.816365229803</v>
      </c>
      <c r="E92" s="7">
        <v>50903.0413158101</v>
      </c>
      <c r="F92" s="7">
        <v>688.80891252068602</v>
      </c>
      <c r="G92" s="8">
        <f t="shared" si="6"/>
        <v>100</v>
      </c>
      <c r="H92" s="9">
        <f t="shared" si="6"/>
        <v>12.7</v>
      </c>
      <c r="I92" s="9">
        <f t="shared" si="6"/>
        <v>38.5</v>
      </c>
      <c r="J92" s="9">
        <f t="shared" si="6"/>
        <v>48.2</v>
      </c>
      <c r="K92" s="9">
        <f t="shared" si="6"/>
        <v>0.7</v>
      </c>
    </row>
    <row r="93" spans="1:11" ht="12.5" customHeight="1" x14ac:dyDescent="0.3">
      <c r="A93" s="4" t="s">
        <v>23</v>
      </c>
      <c r="B93" s="6">
        <v>122813</v>
      </c>
      <c r="C93" s="7">
        <v>18261.7001914799</v>
      </c>
      <c r="D93" s="7">
        <v>46673.045230301199</v>
      </c>
      <c r="E93" s="7">
        <v>56962.704278652403</v>
      </c>
      <c r="F93" s="7">
        <v>915.55029956652299</v>
      </c>
      <c r="G93" s="8">
        <f t="shared" si="6"/>
        <v>100</v>
      </c>
      <c r="H93" s="9">
        <f t="shared" si="6"/>
        <v>14.9</v>
      </c>
      <c r="I93" s="9">
        <f t="shared" si="6"/>
        <v>38</v>
      </c>
      <c r="J93" s="9">
        <f t="shared" si="6"/>
        <v>46.4</v>
      </c>
      <c r="K93" s="9">
        <f t="shared" si="6"/>
        <v>0.7</v>
      </c>
    </row>
    <row r="94" spans="1:11" ht="12.5" customHeight="1" x14ac:dyDescent="0.3">
      <c r="A94" s="4" t="s">
        <v>24</v>
      </c>
      <c r="B94" s="6">
        <v>145742</v>
      </c>
      <c r="C94" s="7">
        <v>23821.998719845298</v>
      </c>
      <c r="D94" s="7">
        <v>57429.390073504997</v>
      </c>
      <c r="E94" s="7">
        <v>63152.133687421097</v>
      </c>
      <c r="F94" s="7">
        <v>1338.4775192285799</v>
      </c>
      <c r="G94" s="8">
        <f t="shared" si="6"/>
        <v>100</v>
      </c>
      <c r="H94" s="9">
        <f t="shared" si="6"/>
        <v>16.3</v>
      </c>
      <c r="I94" s="9">
        <f t="shared" si="6"/>
        <v>39.4</v>
      </c>
      <c r="J94" s="9">
        <f t="shared" si="6"/>
        <v>43.3</v>
      </c>
      <c r="K94" s="9">
        <f t="shared" si="6"/>
        <v>0.9</v>
      </c>
    </row>
    <row r="95" spans="1:11" ht="12.5" customHeight="1" x14ac:dyDescent="0.3">
      <c r="A95" s="4" t="s">
        <v>25</v>
      </c>
      <c r="B95" s="6">
        <v>126036</v>
      </c>
      <c r="C95" s="7">
        <v>22341.863026689301</v>
      </c>
      <c r="D95" s="7">
        <v>50701.819436464903</v>
      </c>
      <c r="E95" s="7">
        <v>51441.953677854297</v>
      </c>
      <c r="F95" s="7">
        <v>1550.3638589914499</v>
      </c>
      <c r="G95" s="8">
        <f t="shared" si="6"/>
        <v>100</v>
      </c>
      <c r="H95" s="9">
        <f t="shared" si="6"/>
        <v>17.7</v>
      </c>
      <c r="I95" s="9">
        <f t="shared" si="6"/>
        <v>40.200000000000003</v>
      </c>
      <c r="J95" s="9">
        <f t="shared" si="6"/>
        <v>40.799999999999997</v>
      </c>
      <c r="K95" s="9">
        <f t="shared" si="6"/>
        <v>1.2</v>
      </c>
    </row>
    <row r="96" spans="1:11" ht="12.5" customHeight="1" x14ac:dyDescent="0.3">
      <c r="A96" s="4" t="s">
        <v>26</v>
      </c>
      <c r="B96" s="6">
        <v>115005</v>
      </c>
      <c r="C96" s="7">
        <v>20964.634032659898</v>
      </c>
      <c r="D96" s="7">
        <v>46471.022921910699</v>
      </c>
      <c r="E96" s="7">
        <v>45688.610582685702</v>
      </c>
      <c r="F96" s="7">
        <v>1880.7324627436401</v>
      </c>
      <c r="G96" s="8">
        <f t="shared" si="6"/>
        <v>100</v>
      </c>
      <c r="H96" s="9">
        <f t="shared" si="6"/>
        <v>18.2</v>
      </c>
      <c r="I96" s="9">
        <f t="shared" si="6"/>
        <v>40.4</v>
      </c>
      <c r="J96" s="9">
        <f t="shared" si="6"/>
        <v>39.700000000000003</v>
      </c>
      <c r="K96" s="9">
        <f t="shared" si="6"/>
        <v>1.6</v>
      </c>
    </row>
    <row r="97" spans="1:11" ht="12.5" customHeight="1" x14ac:dyDescent="0.3">
      <c r="A97" s="4" t="s">
        <v>27</v>
      </c>
      <c r="B97" s="6">
        <v>103200</v>
      </c>
      <c r="C97" s="7">
        <v>20475.868636604901</v>
      </c>
      <c r="D97" s="7">
        <v>43383.6196800342</v>
      </c>
      <c r="E97" s="7">
        <v>36505.609897612099</v>
      </c>
      <c r="F97" s="7">
        <v>2834.9017857488502</v>
      </c>
      <c r="G97" s="8">
        <f t="shared" si="6"/>
        <v>100</v>
      </c>
      <c r="H97" s="9">
        <f t="shared" si="6"/>
        <v>19.8</v>
      </c>
      <c r="I97" s="9">
        <f t="shared" si="6"/>
        <v>42</v>
      </c>
      <c r="J97" s="9">
        <f t="shared" si="6"/>
        <v>35.4</v>
      </c>
      <c r="K97" s="9">
        <f t="shared" si="6"/>
        <v>2.7</v>
      </c>
    </row>
    <row r="98" spans="1:11" ht="12.5" customHeight="1" x14ac:dyDescent="0.3">
      <c r="A98" s="4" t="s">
        <v>28</v>
      </c>
      <c r="B98" s="6">
        <v>103243</v>
      </c>
      <c r="C98" s="7">
        <v>24828.224627977801</v>
      </c>
      <c r="D98" s="7">
        <v>41637.673750954302</v>
      </c>
      <c r="E98" s="7">
        <v>30595.6382044932</v>
      </c>
      <c r="F98" s="7">
        <v>6181.4634165746002</v>
      </c>
      <c r="G98" s="8">
        <f t="shared" si="6"/>
        <v>100</v>
      </c>
      <c r="H98" s="9">
        <f t="shared" si="6"/>
        <v>24</v>
      </c>
      <c r="I98" s="9">
        <f t="shared" si="6"/>
        <v>40.299999999999997</v>
      </c>
      <c r="J98" s="9">
        <f t="shared" si="6"/>
        <v>29.6</v>
      </c>
      <c r="K98" s="9">
        <f t="shared" si="6"/>
        <v>6</v>
      </c>
    </row>
    <row r="99" spans="1:11" ht="12.5" customHeight="1" x14ac:dyDescent="0.3">
      <c r="A99" s="4" t="s">
        <v>34</v>
      </c>
      <c r="B99" s="6">
        <v>95635</v>
      </c>
      <c r="C99" s="7">
        <v>23995.012354937298</v>
      </c>
      <c r="D99" s="7">
        <v>34136.9160686346</v>
      </c>
      <c r="E99" s="7">
        <v>25558.8584548082</v>
      </c>
      <c r="F99" s="7">
        <v>11944.2131216199</v>
      </c>
      <c r="G99" s="8">
        <f t="shared" si="6"/>
        <v>100</v>
      </c>
      <c r="H99" s="9">
        <f t="shared" si="6"/>
        <v>25.1</v>
      </c>
      <c r="I99" s="9">
        <f t="shared" si="6"/>
        <v>35.700000000000003</v>
      </c>
      <c r="J99" s="9">
        <f t="shared" si="6"/>
        <v>26.7</v>
      </c>
      <c r="K99" s="9">
        <f t="shared" si="6"/>
        <v>12.5</v>
      </c>
    </row>
    <row r="100" spans="1:11" ht="12.5" customHeight="1" x14ac:dyDescent="0.3">
      <c r="A100" s="4" t="s">
        <v>35</v>
      </c>
      <c r="B100" s="6">
        <v>46409</v>
      </c>
      <c r="C100" s="7">
        <v>11551.3989456493</v>
      </c>
      <c r="D100" s="7">
        <v>11727.940621722801</v>
      </c>
      <c r="E100" s="7">
        <v>11874.2898401987</v>
      </c>
      <c r="F100" s="7">
        <v>11255.370592429301</v>
      </c>
      <c r="G100" s="8">
        <f t="shared" si="6"/>
        <v>100</v>
      </c>
      <c r="H100" s="9">
        <f t="shared" si="6"/>
        <v>24.9</v>
      </c>
      <c r="I100" s="9">
        <f t="shared" si="6"/>
        <v>25.3</v>
      </c>
      <c r="J100" s="9">
        <f t="shared" si="6"/>
        <v>25.6</v>
      </c>
      <c r="K100" s="9">
        <f t="shared" si="6"/>
        <v>24.3</v>
      </c>
    </row>
    <row r="101" spans="1:11" ht="12.5" customHeight="1" x14ac:dyDescent="0.3">
      <c r="A101" s="4" t="s">
        <v>36</v>
      </c>
      <c r="B101" s="6">
        <v>19121</v>
      </c>
      <c r="C101" s="7">
        <v>3270.7106776849901</v>
      </c>
      <c r="D101" s="7">
        <v>2825.2197646096702</v>
      </c>
      <c r="E101" s="7">
        <v>4923.4921173495704</v>
      </c>
      <c r="F101" s="7">
        <v>8101.5774403557698</v>
      </c>
      <c r="G101" s="8">
        <f t="shared" si="6"/>
        <v>100</v>
      </c>
      <c r="H101" s="9">
        <f t="shared" si="6"/>
        <v>17.100000000000001</v>
      </c>
      <c r="I101" s="9">
        <f t="shared" si="6"/>
        <v>14.8</v>
      </c>
      <c r="J101" s="9">
        <f t="shared" si="6"/>
        <v>25.7</v>
      </c>
      <c r="K101" s="9">
        <f t="shared" si="6"/>
        <v>42.4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608649</v>
      </c>
      <c r="C103" s="7">
        <v>127427.712302203</v>
      </c>
      <c r="D103" s="7">
        <v>230884.21224433099</v>
      </c>
      <c r="E103" s="7">
        <v>206588.45277500199</v>
      </c>
      <c r="F103" s="7">
        <v>43748.6226784635</v>
      </c>
      <c r="G103" s="8">
        <f t="shared" ref="G103:K104" si="7">ROUND(B103/$B103%,1)</f>
        <v>100</v>
      </c>
      <c r="H103" s="9">
        <f t="shared" si="7"/>
        <v>20.9</v>
      </c>
      <c r="I103" s="9">
        <f t="shared" si="7"/>
        <v>37.9</v>
      </c>
      <c r="J103" s="9">
        <f t="shared" si="7"/>
        <v>33.9</v>
      </c>
      <c r="K103" s="9">
        <f t="shared" si="7"/>
        <v>7.2</v>
      </c>
    </row>
    <row r="104" spans="1:11" ht="12.5" customHeight="1" x14ac:dyDescent="0.3">
      <c r="A104" s="4" t="s">
        <v>32</v>
      </c>
      <c r="B104" s="6">
        <v>367608</v>
      </c>
      <c r="C104" s="7">
        <v>84121.215242854305</v>
      </c>
      <c r="D104" s="7">
        <v>133711.369885956</v>
      </c>
      <c r="E104" s="7">
        <v>109457.888514462</v>
      </c>
      <c r="F104" s="7">
        <v>40317.526356728398</v>
      </c>
      <c r="G104" s="8">
        <f t="shared" si="7"/>
        <v>100</v>
      </c>
      <c r="H104" s="9">
        <f t="shared" si="7"/>
        <v>22.9</v>
      </c>
      <c r="I104" s="9">
        <f t="shared" si="7"/>
        <v>36.4</v>
      </c>
      <c r="J104" s="9">
        <f t="shared" si="7"/>
        <v>29.8</v>
      </c>
      <c r="K104" s="9">
        <f t="shared" si="7"/>
        <v>11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1480878</v>
      </c>
      <c r="C107" s="7">
        <v>269228.68882965302</v>
      </c>
      <c r="D107" s="7">
        <v>488698.07366126601</v>
      </c>
      <c r="E107" s="7">
        <v>670259.06333300006</v>
      </c>
      <c r="F107" s="7">
        <v>52692.174176081797</v>
      </c>
      <c r="G107" s="8">
        <f t="shared" ref="G107:K124" si="8">ROUND(B107/$B107%,1)</f>
        <v>100</v>
      </c>
      <c r="H107" s="9">
        <f t="shared" si="8"/>
        <v>18.2</v>
      </c>
      <c r="I107" s="9">
        <f t="shared" si="8"/>
        <v>33</v>
      </c>
      <c r="J107" s="9">
        <f t="shared" si="8"/>
        <v>45.3</v>
      </c>
      <c r="K107" s="9">
        <f t="shared" si="8"/>
        <v>3.6</v>
      </c>
    </row>
    <row r="108" spans="1:11" ht="12.5" customHeight="1" x14ac:dyDescent="0.3">
      <c r="A108" s="4" t="s">
        <v>15</v>
      </c>
      <c r="B108" s="6">
        <v>58954</v>
      </c>
      <c r="C108" s="7">
        <v>2372.2990577158298</v>
      </c>
      <c r="D108" s="7">
        <v>61.5259190286693</v>
      </c>
      <c r="E108" s="7">
        <v>55181.192777767799</v>
      </c>
      <c r="F108" s="7">
        <v>1338.9822454876801</v>
      </c>
      <c r="G108" s="8">
        <f t="shared" si="8"/>
        <v>100</v>
      </c>
      <c r="H108" s="9">
        <f t="shared" si="8"/>
        <v>4</v>
      </c>
      <c r="I108" s="9">
        <f t="shared" si="8"/>
        <v>0.1</v>
      </c>
      <c r="J108" s="9">
        <f t="shared" si="8"/>
        <v>93.6</v>
      </c>
      <c r="K108" s="9">
        <f t="shared" si="8"/>
        <v>2.2999999999999998</v>
      </c>
    </row>
    <row r="109" spans="1:11" ht="12.5" customHeight="1" x14ac:dyDescent="0.3">
      <c r="A109" s="4" t="s">
        <v>16</v>
      </c>
      <c r="B109" s="6">
        <v>64065</v>
      </c>
      <c r="C109" s="7">
        <v>16560.1485404788</v>
      </c>
      <c r="D109" s="7">
        <v>2258.3771059744099</v>
      </c>
      <c r="E109" s="7">
        <v>44576.5731282864</v>
      </c>
      <c r="F109" s="7">
        <v>669.90122526040102</v>
      </c>
      <c r="G109" s="8">
        <f t="shared" si="8"/>
        <v>100</v>
      </c>
      <c r="H109" s="9">
        <f t="shared" si="8"/>
        <v>25.8</v>
      </c>
      <c r="I109" s="9">
        <f t="shared" si="8"/>
        <v>3.5</v>
      </c>
      <c r="J109" s="9">
        <f t="shared" si="8"/>
        <v>69.599999999999994</v>
      </c>
      <c r="K109" s="9">
        <f t="shared" si="8"/>
        <v>1</v>
      </c>
    </row>
    <row r="110" spans="1:11" ht="12.5" customHeight="1" x14ac:dyDescent="0.3">
      <c r="A110" s="4" t="s">
        <v>17</v>
      </c>
      <c r="B110" s="6">
        <v>73993</v>
      </c>
      <c r="C110" s="7">
        <v>22009.185891992202</v>
      </c>
      <c r="D110" s="7">
        <v>11481.5449431221</v>
      </c>
      <c r="E110" s="7">
        <v>40253.650366309703</v>
      </c>
      <c r="F110" s="7">
        <v>248.618798575966</v>
      </c>
      <c r="G110" s="8">
        <f t="shared" si="8"/>
        <v>100</v>
      </c>
      <c r="H110" s="9">
        <f t="shared" si="8"/>
        <v>29.7</v>
      </c>
      <c r="I110" s="9">
        <f t="shared" si="8"/>
        <v>15.5</v>
      </c>
      <c r="J110" s="9">
        <f t="shared" si="8"/>
        <v>54.4</v>
      </c>
      <c r="K110" s="9">
        <f t="shared" si="8"/>
        <v>0.3</v>
      </c>
    </row>
    <row r="111" spans="1:11" ht="12.5" customHeight="1" x14ac:dyDescent="0.3">
      <c r="A111" s="4" t="s">
        <v>18</v>
      </c>
      <c r="B111" s="6">
        <v>79391</v>
      </c>
      <c r="C111" s="7">
        <v>14352.135194313199</v>
      </c>
      <c r="D111" s="7">
        <v>21838.466304981899</v>
      </c>
      <c r="E111" s="7">
        <v>42957.296720423597</v>
      </c>
      <c r="F111" s="7">
        <v>243.10178028130099</v>
      </c>
      <c r="G111" s="8">
        <f t="shared" si="8"/>
        <v>100</v>
      </c>
      <c r="H111" s="9">
        <f t="shared" si="8"/>
        <v>18.100000000000001</v>
      </c>
      <c r="I111" s="9">
        <f t="shared" si="8"/>
        <v>27.5</v>
      </c>
      <c r="J111" s="9">
        <f t="shared" si="8"/>
        <v>54.1</v>
      </c>
      <c r="K111" s="9">
        <f t="shared" si="8"/>
        <v>0.3</v>
      </c>
    </row>
    <row r="112" spans="1:11" ht="12.5" customHeight="1" x14ac:dyDescent="0.3">
      <c r="A112" s="4" t="s">
        <v>19</v>
      </c>
      <c r="B112" s="6">
        <v>85639</v>
      </c>
      <c r="C112" s="7">
        <v>10194.444714831099</v>
      </c>
      <c r="D112" s="7">
        <v>30025.490315874798</v>
      </c>
      <c r="E112" s="7">
        <v>45132.808202081898</v>
      </c>
      <c r="F112" s="7">
        <v>286.25676721221402</v>
      </c>
      <c r="G112" s="8">
        <f t="shared" si="8"/>
        <v>100</v>
      </c>
      <c r="H112" s="9">
        <f t="shared" si="8"/>
        <v>11.9</v>
      </c>
      <c r="I112" s="9">
        <f t="shared" si="8"/>
        <v>35.1</v>
      </c>
      <c r="J112" s="9">
        <f t="shared" si="8"/>
        <v>52.7</v>
      </c>
      <c r="K112" s="9">
        <f t="shared" si="8"/>
        <v>0.3</v>
      </c>
    </row>
    <row r="113" spans="1:11" ht="12.5" customHeight="1" x14ac:dyDescent="0.3">
      <c r="A113" s="4" t="s">
        <v>20</v>
      </c>
      <c r="B113" s="6">
        <v>90284</v>
      </c>
      <c r="C113" s="7">
        <v>9588.4574638380709</v>
      </c>
      <c r="D113" s="7">
        <v>33618.263609132897</v>
      </c>
      <c r="E113" s="7">
        <v>46698.622224537998</v>
      </c>
      <c r="F113" s="7">
        <v>378.65670249101697</v>
      </c>
      <c r="G113" s="8">
        <f t="shared" si="8"/>
        <v>100</v>
      </c>
      <c r="H113" s="9">
        <f t="shared" si="8"/>
        <v>10.6</v>
      </c>
      <c r="I113" s="9">
        <f t="shared" si="8"/>
        <v>37.200000000000003</v>
      </c>
      <c r="J113" s="9">
        <f t="shared" si="8"/>
        <v>51.7</v>
      </c>
      <c r="K113" s="9">
        <f t="shared" si="8"/>
        <v>0.4</v>
      </c>
    </row>
    <row r="114" spans="1:11" ht="12.5" customHeight="1" x14ac:dyDescent="0.3">
      <c r="A114" s="4" t="s">
        <v>21</v>
      </c>
      <c r="B114" s="6">
        <v>85252</v>
      </c>
      <c r="C114" s="7">
        <v>9924.0714874215191</v>
      </c>
      <c r="D114" s="7">
        <v>33170.1462740036</v>
      </c>
      <c r="E114" s="7">
        <v>41635.253194007499</v>
      </c>
      <c r="F114" s="7">
        <v>522.52904456738497</v>
      </c>
      <c r="G114" s="8">
        <f t="shared" si="8"/>
        <v>100</v>
      </c>
      <c r="H114" s="9">
        <f t="shared" si="8"/>
        <v>11.6</v>
      </c>
      <c r="I114" s="9">
        <f t="shared" si="8"/>
        <v>38.9</v>
      </c>
      <c r="J114" s="9">
        <f t="shared" si="8"/>
        <v>48.8</v>
      </c>
      <c r="K114" s="9">
        <f t="shared" si="8"/>
        <v>0.6</v>
      </c>
    </row>
    <row r="115" spans="1:11" ht="12.5" customHeight="1" x14ac:dyDescent="0.3">
      <c r="A115" s="4" t="s">
        <v>22</v>
      </c>
      <c r="B115" s="6">
        <v>93254</v>
      </c>
      <c r="C115" s="7">
        <v>12287.899334982199</v>
      </c>
      <c r="D115" s="7">
        <v>36174.5524283329</v>
      </c>
      <c r="E115" s="7">
        <v>44160.648149879598</v>
      </c>
      <c r="F115" s="7">
        <v>630.90008680531798</v>
      </c>
      <c r="G115" s="8">
        <f t="shared" si="8"/>
        <v>100</v>
      </c>
      <c r="H115" s="9">
        <f t="shared" si="8"/>
        <v>13.2</v>
      </c>
      <c r="I115" s="9">
        <f t="shared" si="8"/>
        <v>38.799999999999997</v>
      </c>
      <c r="J115" s="9">
        <f t="shared" si="8"/>
        <v>47.4</v>
      </c>
      <c r="K115" s="9">
        <f t="shared" si="8"/>
        <v>0.7</v>
      </c>
    </row>
    <row r="116" spans="1:11" ht="12.5" customHeight="1" x14ac:dyDescent="0.3">
      <c r="A116" s="4" t="s">
        <v>23</v>
      </c>
      <c r="B116" s="6">
        <v>104537</v>
      </c>
      <c r="C116" s="7">
        <v>15847.8066271568</v>
      </c>
      <c r="D116" s="7">
        <v>39326.680507102101</v>
      </c>
      <c r="E116" s="7">
        <v>48580.4403012025</v>
      </c>
      <c r="F116" s="7">
        <v>782.072564538601</v>
      </c>
      <c r="G116" s="8">
        <f t="shared" si="8"/>
        <v>100</v>
      </c>
      <c r="H116" s="9">
        <f t="shared" si="8"/>
        <v>15.2</v>
      </c>
      <c r="I116" s="9">
        <f t="shared" si="8"/>
        <v>37.6</v>
      </c>
      <c r="J116" s="9">
        <f t="shared" si="8"/>
        <v>46.5</v>
      </c>
      <c r="K116" s="9">
        <f t="shared" si="8"/>
        <v>0.7</v>
      </c>
    </row>
    <row r="117" spans="1:11" ht="12.5" customHeight="1" x14ac:dyDescent="0.3">
      <c r="A117" s="4" t="s">
        <v>24</v>
      </c>
      <c r="B117" s="6">
        <v>121164</v>
      </c>
      <c r="C117" s="7">
        <v>20023.272225246899</v>
      </c>
      <c r="D117" s="7">
        <v>48008.920666601603</v>
      </c>
      <c r="E117" s="7">
        <v>52053.228887576501</v>
      </c>
      <c r="F117" s="7">
        <v>1078.57822057508</v>
      </c>
      <c r="G117" s="8">
        <f t="shared" si="8"/>
        <v>100</v>
      </c>
      <c r="H117" s="9">
        <f t="shared" si="8"/>
        <v>16.5</v>
      </c>
      <c r="I117" s="9">
        <f t="shared" si="8"/>
        <v>39.6</v>
      </c>
      <c r="J117" s="9">
        <f t="shared" si="8"/>
        <v>43</v>
      </c>
      <c r="K117" s="9">
        <f t="shared" si="8"/>
        <v>0.9</v>
      </c>
    </row>
    <row r="118" spans="1:11" ht="12.5" customHeight="1" x14ac:dyDescent="0.3">
      <c r="A118" s="4" t="s">
        <v>25</v>
      </c>
      <c r="B118" s="6">
        <v>142408</v>
      </c>
      <c r="C118" s="7">
        <v>26388.112400788101</v>
      </c>
      <c r="D118" s="7">
        <v>56903.5496435612</v>
      </c>
      <c r="E118" s="7">
        <v>57327.985323644403</v>
      </c>
      <c r="F118" s="7">
        <v>1788.3526320062699</v>
      </c>
      <c r="G118" s="8">
        <f t="shared" si="8"/>
        <v>100</v>
      </c>
      <c r="H118" s="9">
        <f t="shared" si="8"/>
        <v>18.5</v>
      </c>
      <c r="I118" s="9">
        <f t="shared" si="8"/>
        <v>40</v>
      </c>
      <c r="J118" s="9">
        <f t="shared" si="8"/>
        <v>40.299999999999997</v>
      </c>
      <c r="K118" s="9">
        <f t="shared" si="8"/>
        <v>1.3</v>
      </c>
    </row>
    <row r="119" spans="1:11" ht="12.5" customHeight="1" x14ac:dyDescent="0.3">
      <c r="A119" s="4" t="s">
        <v>26</v>
      </c>
      <c r="B119" s="6">
        <v>120857</v>
      </c>
      <c r="C119" s="7">
        <v>24075.3912490394</v>
      </c>
      <c r="D119" s="7">
        <v>47847.372195578202</v>
      </c>
      <c r="E119" s="7">
        <v>46811.134554291202</v>
      </c>
      <c r="F119" s="7">
        <v>2123.1020010911602</v>
      </c>
      <c r="G119" s="8">
        <f t="shared" si="8"/>
        <v>100</v>
      </c>
      <c r="H119" s="9">
        <f t="shared" si="8"/>
        <v>19.899999999999999</v>
      </c>
      <c r="I119" s="9">
        <f t="shared" si="8"/>
        <v>39.6</v>
      </c>
      <c r="J119" s="9">
        <f t="shared" si="8"/>
        <v>38.700000000000003</v>
      </c>
      <c r="K119" s="9">
        <f t="shared" si="8"/>
        <v>1.8</v>
      </c>
    </row>
    <row r="120" spans="1:11" ht="12.5" customHeight="1" x14ac:dyDescent="0.3">
      <c r="A120" s="4" t="s">
        <v>27</v>
      </c>
      <c r="B120" s="6">
        <v>106879</v>
      </c>
      <c r="C120" s="7">
        <v>22781.6526394506</v>
      </c>
      <c r="D120" s="7">
        <v>44335.761963324498</v>
      </c>
      <c r="E120" s="7">
        <v>36680.863132991202</v>
      </c>
      <c r="F120" s="7">
        <v>3080.7222642337501</v>
      </c>
      <c r="G120" s="8">
        <f t="shared" si="8"/>
        <v>100</v>
      </c>
      <c r="H120" s="9">
        <f t="shared" si="8"/>
        <v>21.3</v>
      </c>
      <c r="I120" s="9">
        <f t="shared" si="8"/>
        <v>41.5</v>
      </c>
      <c r="J120" s="9">
        <f t="shared" si="8"/>
        <v>34.299999999999997</v>
      </c>
      <c r="K120" s="9">
        <f t="shared" si="8"/>
        <v>2.9</v>
      </c>
    </row>
    <row r="121" spans="1:11" ht="12.5" customHeight="1" x14ac:dyDescent="0.3">
      <c r="A121" s="4" t="s">
        <v>28</v>
      </c>
      <c r="B121" s="6">
        <v>90754</v>
      </c>
      <c r="C121" s="7">
        <v>22434.942066765801</v>
      </c>
      <c r="D121" s="7">
        <v>36482.6121118148</v>
      </c>
      <c r="E121" s="7">
        <v>26389.6476141967</v>
      </c>
      <c r="F121" s="7">
        <v>5446.7982072226796</v>
      </c>
      <c r="G121" s="8">
        <f t="shared" si="8"/>
        <v>100</v>
      </c>
      <c r="H121" s="9">
        <f t="shared" si="8"/>
        <v>24.7</v>
      </c>
      <c r="I121" s="9">
        <f t="shared" si="8"/>
        <v>40.200000000000003</v>
      </c>
      <c r="J121" s="9">
        <f t="shared" si="8"/>
        <v>29.1</v>
      </c>
      <c r="K121" s="9">
        <f t="shared" si="8"/>
        <v>6</v>
      </c>
    </row>
    <row r="122" spans="1:11" ht="12.5" customHeight="1" x14ac:dyDescent="0.3">
      <c r="A122" s="4" t="s">
        <v>34</v>
      </c>
      <c r="B122" s="6">
        <v>80523</v>
      </c>
      <c r="C122" s="7">
        <v>20998.605703358298</v>
      </c>
      <c r="D122" s="7">
        <v>28172.9073325176</v>
      </c>
      <c r="E122" s="7">
        <v>21257.977144547702</v>
      </c>
      <c r="F122" s="7">
        <v>10093.5098195764</v>
      </c>
      <c r="G122" s="8">
        <f t="shared" si="8"/>
        <v>100</v>
      </c>
      <c r="H122" s="9">
        <f t="shared" si="8"/>
        <v>26.1</v>
      </c>
      <c r="I122" s="9">
        <f t="shared" si="8"/>
        <v>35</v>
      </c>
      <c r="J122" s="9">
        <f t="shared" si="8"/>
        <v>26.4</v>
      </c>
      <c r="K122" s="9">
        <f t="shared" si="8"/>
        <v>12.5</v>
      </c>
    </row>
    <row r="123" spans="1:11" ht="12.5" customHeight="1" x14ac:dyDescent="0.3">
      <c r="A123" s="4" t="s">
        <v>35</v>
      </c>
      <c r="B123" s="6">
        <v>59809</v>
      </c>
      <c r="C123" s="7">
        <v>15319.0279961735</v>
      </c>
      <c r="D123" s="7">
        <v>15470.065671004801</v>
      </c>
      <c r="E123" s="7">
        <v>14766.6199508933</v>
      </c>
      <c r="F123" s="7">
        <v>14253.286381928299</v>
      </c>
      <c r="G123" s="8">
        <f t="shared" si="8"/>
        <v>100</v>
      </c>
      <c r="H123" s="9">
        <f t="shared" si="8"/>
        <v>25.6</v>
      </c>
      <c r="I123" s="9">
        <f t="shared" si="8"/>
        <v>25.9</v>
      </c>
      <c r="J123" s="9">
        <f t="shared" si="8"/>
        <v>24.7</v>
      </c>
      <c r="K123" s="9">
        <f t="shared" si="8"/>
        <v>23.8</v>
      </c>
    </row>
    <row r="124" spans="1:11" ht="12.5" customHeight="1" x14ac:dyDescent="0.3">
      <c r="A124" s="4" t="s">
        <v>36</v>
      </c>
      <c r="B124" s="6">
        <v>23115</v>
      </c>
      <c r="C124" s="7">
        <v>4071.2362361003802</v>
      </c>
      <c r="D124" s="7">
        <v>3521.83666930968</v>
      </c>
      <c r="E124" s="7">
        <v>5795.1216603615603</v>
      </c>
      <c r="F124" s="7">
        <v>9726.8054342283704</v>
      </c>
      <c r="G124" s="8">
        <f t="shared" si="8"/>
        <v>100</v>
      </c>
      <c r="H124" s="9">
        <f t="shared" si="8"/>
        <v>17.600000000000001</v>
      </c>
      <c r="I124" s="9">
        <f t="shared" si="8"/>
        <v>15.2</v>
      </c>
      <c r="J124" s="9">
        <f t="shared" si="8"/>
        <v>25.1</v>
      </c>
      <c r="K124" s="9">
        <f t="shared" si="8"/>
        <v>42.1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624345</v>
      </c>
      <c r="C126" s="7">
        <v>136068.96829167599</v>
      </c>
      <c r="D126" s="7">
        <v>232734.105587111</v>
      </c>
      <c r="E126" s="7">
        <v>209029.349380926</v>
      </c>
      <c r="F126" s="7">
        <v>46512.576740286902</v>
      </c>
      <c r="G126" s="8">
        <f t="shared" ref="G126:K127" si="9">ROUND(B126/$B126%,1)</f>
        <v>100</v>
      </c>
      <c r="H126" s="9">
        <f t="shared" si="9"/>
        <v>21.8</v>
      </c>
      <c r="I126" s="9">
        <f t="shared" si="9"/>
        <v>37.299999999999997</v>
      </c>
      <c r="J126" s="9">
        <f t="shared" si="9"/>
        <v>33.5</v>
      </c>
      <c r="K126" s="9">
        <f t="shared" si="9"/>
        <v>7.4</v>
      </c>
    </row>
    <row r="127" spans="1:11" ht="12.5" customHeight="1" x14ac:dyDescent="0.3">
      <c r="A127" s="4" t="s">
        <v>32</v>
      </c>
      <c r="B127" s="6">
        <v>361080</v>
      </c>
      <c r="C127" s="7">
        <v>85605.464641848594</v>
      </c>
      <c r="D127" s="7">
        <v>127983.183747972</v>
      </c>
      <c r="E127" s="7">
        <v>104890.22950299</v>
      </c>
      <c r="F127" s="7">
        <v>42601.122107189403</v>
      </c>
      <c r="G127" s="8">
        <f t="shared" si="9"/>
        <v>100</v>
      </c>
      <c r="H127" s="9">
        <f t="shared" si="9"/>
        <v>23.7</v>
      </c>
      <c r="I127" s="9">
        <f t="shared" si="9"/>
        <v>35.4</v>
      </c>
      <c r="J127" s="9">
        <f t="shared" si="9"/>
        <v>29</v>
      </c>
      <c r="K127" s="9">
        <f t="shared" si="9"/>
        <v>11.8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1400782</v>
      </c>
      <c r="C130" s="7">
        <v>259938.51322646099</v>
      </c>
      <c r="D130" s="7">
        <v>464504.64017646603</v>
      </c>
      <c r="E130" s="7">
        <v>623517.50193175604</v>
      </c>
      <c r="F130" s="7">
        <v>52821.344665316501</v>
      </c>
      <c r="G130" s="8">
        <f t="shared" ref="G130:K147" si="10">ROUND(B130/$B130%,1)</f>
        <v>100</v>
      </c>
      <c r="H130" s="9">
        <f t="shared" si="10"/>
        <v>18.600000000000001</v>
      </c>
      <c r="I130" s="9">
        <f t="shared" si="10"/>
        <v>33.200000000000003</v>
      </c>
      <c r="J130" s="9">
        <f t="shared" si="10"/>
        <v>44.5</v>
      </c>
      <c r="K130" s="9">
        <f t="shared" si="10"/>
        <v>3.8</v>
      </c>
    </row>
    <row r="131" spans="1:11" ht="12.5" customHeight="1" x14ac:dyDescent="0.3">
      <c r="A131" s="4" t="s">
        <v>15</v>
      </c>
      <c r="B131" s="6">
        <v>56492</v>
      </c>
      <c r="C131" s="7">
        <v>2363.5546966035499</v>
      </c>
      <c r="D131" s="7">
        <v>61.384304077074503</v>
      </c>
      <c r="E131" s="7">
        <v>52763.460363867802</v>
      </c>
      <c r="F131" s="7">
        <v>1303.6006354516101</v>
      </c>
      <c r="G131" s="8">
        <f t="shared" si="10"/>
        <v>100</v>
      </c>
      <c r="H131" s="9">
        <f t="shared" si="10"/>
        <v>4.2</v>
      </c>
      <c r="I131" s="9">
        <f t="shared" si="10"/>
        <v>0.1</v>
      </c>
      <c r="J131" s="9">
        <f t="shared" si="10"/>
        <v>93.4</v>
      </c>
      <c r="K131" s="9">
        <f t="shared" si="10"/>
        <v>2.2999999999999998</v>
      </c>
    </row>
    <row r="132" spans="1:11" ht="12.5" customHeight="1" x14ac:dyDescent="0.3">
      <c r="A132" s="4" t="s">
        <v>16</v>
      </c>
      <c r="B132" s="6">
        <v>55119</v>
      </c>
      <c r="C132" s="7">
        <v>14569.619164624601</v>
      </c>
      <c r="D132" s="7">
        <v>1930.0483986644799</v>
      </c>
      <c r="E132" s="7">
        <v>38040.418452286001</v>
      </c>
      <c r="F132" s="7">
        <v>578.91398442489105</v>
      </c>
      <c r="G132" s="8">
        <f t="shared" si="10"/>
        <v>100</v>
      </c>
      <c r="H132" s="9">
        <f t="shared" si="10"/>
        <v>26.4</v>
      </c>
      <c r="I132" s="9">
        <f t="shared" si="10"/>
        <v>3.5</v>
      </c>
      <c r="J132" s="9">
        <f t="shared" si="10"/>
        <v>69</v>
      </c>
      <c r="K132" s="9">
        <f t="shared" si="10"/>
        <v>1.1000000000000001</v>
      </c>
    </row>
    <row r="133" spans="1:11" ht="12.5" customHeight="1" x14ac:dyDescent="0.3">
      <c r="A133" s="4" t="s">
        <v>17</v>
      </c>
      <c r="B133" s="6">
        <v>63344</v>
      </c>
      <c r="C133" s="7">
        <v>19075.295379254501</v>
      </c>
      <c r="D133" s="7">
        <v>9896.3615802936201</v>
      </c>
      <c r="E133" s="7">
        <v>34157.323363185496</v>
      </c>
      <c r="F133" s="7">
        <v>215.01967726638699</v>
      </c>
      <c r="G133" s="8">
        <f t="shared" si="10"/>
        <v>100</v>
      </c>
      <c r="H133" s="9">
        <f t="shared" si="10"/>
        <v>30.1</v>
      </c>
      <c r="I133" s="9">
        <f t="shared" si="10"/>
        <v>15.6</v>
      </c>
      <c r="J133" s="9">
        <f t="shared" si="10"/>
        <v>53.9</v>
      </c>
      <c r="K133" s="9">
        <f t="shared" si="10"/>
        <v>0.3</v>
      </c>
    </row>
    <row r="134" spans="1:11" ht="12.5" customHeight="1" x14ac:dyDescent="0.3">
      <c r="A134" s="4" t="s">
        <v>18</v>
      </c>
      <c r="B134" s="6">
        <v>73455</v>
      </c>
      <c r="C134" s="7">
        <v>13405.1520523911</v>
      </c>
      <c r="D134" s="7">
        <v>20230.576665923902</v>
      </c>
      <c r="E134" s="7">
        <v>39592.9500817511</v>
      </c>
      <c r="F134" s="7">
        <v>226.32119993395199</v>
      </c>
      <c r="G134" s="8">
        <f t="shared" si="10"/>
        <v>100</v>
      </c>
      <c r="H134" s="9">
        <f t="shared" si="10"/>
        <v>18.2</v>
      </c>
      <c r="I134" s="9">
        <f t="shared" si="10"/>
        <v>27.5</v>
      </c>
      <c r="J134" s="9">
        <f t="shared" si="10"/>
        <v>53.9</v>
      </c>
      <c r="K134" s="9">
        <f t="shared" si="10"/>
        <v>0.3</v>
      </c>
    </row>
    <row r="135" spans="1:11" ht="12.5" customHeight="1" x14ac:dyDescent="0.3">
      <c r="A135" s="4" t="s">
        <v>19</v>
      </c>
      <c r="B135" s="6">
        <v>80045</v>
      </c>
      <c r="C135" s="7">
        <v>9626.0950130409601</v>
      </c>
      <c r="D135" s="7">
        <v>27944.594451336001</v>
      </c>
      <c r="E135" s="7">
        <v>42206.806308232502</v>
      </c>
      <c r="F135" s="7">
        <v>267.504227390506</v>
      </c>
      <c r="G135" s="8">
        <f t="shared" si="10"/>
        <v>100</v>
      </c>
      <c r="H135" s="9">
        <f t="shared" si="10"/>
        <v>12</v>
      </c>
      <c r="I135" s="9">
        <f t="shared" si="10"/>
        <v>34.9</v>
      </c>
      <c r="J135" s="9">
        <f t="shared" si="10"/>
        <v>52.7</v>
      </c>
      <c r="K135" s="9">
        <f t="shared" si="10"/>
        <v>0.3</v>
      </c>
    </row>
    <row r="136" spans="1:11" ht="12.5" customHeight="1" x14ac:dyDescent="0.3">
      <c r="A136" s="4" t="s">
        <v>20</v>
      </c>
      <c r="B136" s="6">
        <v>85732</v>
      </c>
      <c r="C136" s="7">
        <v>8963.3394877207702</v>
      </c>
      <c r="D136" s="7">
        <v>31999.183921395299</v>
      </c>
      <c r="E136" s="7">
        <v>44424.481232730803</v>
      </c>
      <c r="F136" s="7">
        <v>344.99535815314999</v>
      </c>
      <c r="G136" s="8">
        <f t="shared" si="10"/>
        <v>100</v>
      </c>
      <c r="H136" s="9">
        <f t="shared" si="10"/>
        <v>10.5</v>
      </c>
      <c r="I136" s="9">
        <f t="shared" si="10"/>
        <v>37.299999999999997</v>
      </c>
      <c r="J136" s="9">
        <f t="shared" si="10"/>
        <v>51.8</v>
      </c>
      <c r="K136" s="9">
        <f t="shared" si="10"/>
        <v>0.4</v>
      </c>
    </row>
    <row r="137" spans="1:11" ht="12.5" customHeight="1" x14ac:dyDescent="0.3">
      <c r="A137" s="4" t="s">
        <v>21</v>
      </c>
      <c r="B137" s="6">
        <v>89840</v>
      </c>
      <c r="C137" s="7">
        <v>10307.9112422567</v>
      </c>
      <c r="D137" s="7">
        <v>36001.222414438897</v>
      </c>
      <c r="E137" s="7">
        <v>43001.856620934901</v>
      </c>
      <c r="F137" s="7">
        <v>529.00972236955397</v>
      </c>
      <c r="G137" s="8">
        <f t="shared" si="10"/>
        <v>100</v>
      </c>
      <c r="H137" s="9">
        <f t="shared" si="10"/>
        <v>11.5</v>
      </c>
      <c r="I137" s="9">
        <f t="shared" si="10"/>
        <v>40.1</v>
      </c>
      <c r="J137" s="9">
        <f t="shared" si="10"/>
        <v>47.9</v>
      </c>
      <c r="K137" s="9">
        <f t="shared" si="10"/>
        <v>0.6</v>
      </c>
    </row>
    <row r="138" spans="1:11" ht="12.5" customHeight="1" x14ac:dyDescent="0.3">
      <c r="A138" s="4" t="s">
        <v>22</v>
      </c>
      <c r="B138" s="6">
        <v>84536</v>
      </c>
      <c r="C138" s="7">
        <v>11290.9012858117</v>
      </c>
      <c r="D138" s="7">
        <v>33033.804403649003</v>
      </c>
      <c r="E138" s="7">
        <v>39627.239313263402</v>
      </c>
      <c r="F138" s="7">
        <v>584.05499727602103</v>
      </c>
      <c r="G138" s="8">
        <f t="shared" si="10"/>
        <v>100</v>
      </c>
      <c r="H138" s="9">
        <f t="shared" si="10"/>
        <v>13.4</v>
      </c>
      <c r="I138" s="9">
        <f t="shared" si="10"/>
        <v>39.1</v>
      </c>
      <c r="J138" s="9">
        <f t="shared" si="10"/>
        <v>46.9</v>
      </c>
      <c r="K138" s="9">
        <f t="shared" si="10"/>
        <v>0.7</v>
      </c>
    </row>
    <row r="139" spans="1:11" ht="12.5" customHeight="1" x14ac:dyDescent="0.3">
      <c r="A139" s="4" t="s">
        <v>23</v>
      </c>
      <c r="B139" s="6">
        <v>92299</v>
      </c>
      <c r="C139" s="7">
        <v>14399.367466990599</v>
      </c>
      <c r="D139" s="7">
        <v>34913.453087888804</v>
      </c>
      <c r="E139" s="7">
        <v>42270.941434150402</v>
      </c>
      <c r="F139" s="7">
        <v>715.23801097019202</v>
      </c>
      <c r="G139" s="8">
        <f t="shared" si="10"/>
        <v>100</v>
      </c>
      <c r="H139" s="9">
        <f t="shared" si="10"/>
        <v>15.6</v>
      </c>
      <c r="I139" s="9">
        <f t="shared" si="10"/>
        <v>37.799999999999997</v>
      </c>
      <c r="J139" s="9">
        <f t="shared" si="10"/>
        <v>45.8</v>
      </c>
      <c r="K139" s="9">
        <f t="shared" si="10"/>
        <v>0.8</v>
      </c>
    </row>
    <row r="140" spans="1:11" ht="12.5" customHeight="1" x14ac:dyDescent="0.3">
      <c r="A140" s="4" t="s">
        <v>24</v>
      </c>
      <c r="B140" s="6">
        <v>103251</v>
      </c>
      <c r="C140" s="7">
        <v>17326.198468443199</v>
      </c>
      <c r="D140" s="7">
        <v>40470.5432030511</v>
      </c>
      <c r="E140" s="7">
        <v>44530.544700138104</v>
      </c>
      <c r="F140" s="7">
        <v>923.71362836759999</v>
      </c>
      <c r="G140" s="8">
        <f t="shared" si="10"/>
        <v>100</v>
      </c>
      <c r="H140" s="9">
        <f t="shared" si="10"/>
        <v>16.8</v>
      </c>
      <c r="I140" s="9">
        <f t="shared" si="10"/>
        <v>39.200000000000003</v>
      </c>
      <c r="J140" s="9">
        <f t="shared" si="10"/>
        <v>43.1</v>
      </c>
      <c r="K140" s="9">
        <f t="shared" si="10"/>
        <v>0.9</v>
      </c>
    </row>
    <row r="141" spans="1:11" ht="12.5" customHeight="1" x14ac:dyDescent="0.3">
      <c r="A141" s="4" t="s">
        <v>25</v>
      </c>
      <c r="B141" s="6">
        <v>118502</v>
      </c>
      <c r="C141" s="7">
        <v>22094.3801193656</v>
      </c>
      <c r="D141" s="7">
        <v>47592.6134102414</v>
      </c>
      <c r="E141" s="7">
        <v>47359.779896893902</v>
      </c>
      <c r="F141" s="7">
        <v>1455.2265734990799</v>
      </c>
      <c r="G141" s="8">
        <f t="shared" si="10"/>
        <v>100</v>
      </c>
      <c r="H141" s="9">
        <f t="shared" si="10"/>
        <v>18.600000000000001</v>
      </c>
      <c r="I141" s="9">
        <f t="shared" si="10"/>
        <v>40.200000000000003</v>
      </c>
      <c r="J141" s="9">
        <f t="shared" si="10"/>
        <v>40</v>
      </c>
      <c r="K141" s="9">
        <f t="shared" si="10"/>
        <v>1.2</v>
      </c>
    </row>
    <row r="142" spans="1:11" ht="12.5" customHeight="1" x14ac:dyDescent="0.3">
      <c r="A142" s="4" t="s">
        <v>26</v>
      </c>
      <c r="B142" s="6">
        <v>136752</v>
      </c>
      <c r="C142" s="7">
        <v>28327.960157843099</v>
      </c>
      <c r="D142" s="7">
        <v>53695.410074869498</v>
      </c>
      <c r="E142" s="7">
        <v>52273.434112431998</v>
      </c>
      <c r="F142" s="7">
        <v>2455.1956548553198</v>
      </c>
      <c r="G142" s="8">
        <f t="shared" si="10"/>
        <v>100</v>
      </c>
      <c r="H142" s="9">
        <f t="shared" si="10"/>
        <v>20.7</v>
      </c>
      <c r="I142" s="9">
        <f t="shared" si="10"/>
        <v>39.299999999999997</v>
      </c>
      <c r="J142" s="9">
        <f t="shared" si="10"/>
        <v>38.200000000000003</v>
      </c>
      <c r="K142" s="9">
        <f t="shared" si="10"/>
        <v>1.8</v>
      </c>
    </row>
    <row r="143" spans="1:11" ht="12.5" customHeight="1" x14ac:dyDescent="0.3">
      <c r="A143" s="4" t="s">
        <v>27</v>
      </c>
      <c r="B143" s="6">
        <v>112695</v>
      </c>
      <c r="C143" s="7">
        <v>25711.194383040202</v>
      </c>
      <c r="D143" s="7">
        <v>45971.348025842097</v>
      </c>
      <c r="E143" s="7">
        <v>37590.1247383312</v>
      </c>
      <c r="F143" s="7">
        <v>3422.3328527864601</v>
      </c>
      <c r="G143" s="8">
        <f t="shared" si="10"/>
        <v>100</v>
      </c>
      <c r="H143" s="9">
        <f t="shared" si="10"/>
        <v>22.8</v>
      </c>
      <c r="I143" s="9">
        <f t="shared" si="10"/>
        <v>40.799999999999997</v>
      </c>
      <c r="J143" s="9">
        <f t="shared" si="10"/>
        <v>33.4</v>
      </c>
      <c r="K143" s="9">
        <f t="shared" si="10"/>
        <v>3</v>
      </c>
    </row>
    <row r="144" spans="1:11" ht="12.5" customHeight="1" x14ac:dyDescent="0.3">
      <c r="A144" s="4" t="s">
        <v>28</v>
      </c>
      <c r="B144" s="6">
        <v>94706</v>
      </c>
      <c r="C144" s="7">
        <v>24482.603589875602</v>
      </c>
      <c r="D144" s="7">
        <v>37706.329489516298</v>
      </c>
      <c r="E144" s="7">
        <v>26695.342819009002</v>
      </c>
      <c r="F144" s="7">
        <v>5821.7241015990103</v>
      </c>
      <c r="G144" s="8">
        <f t="shared" si="10"/>
        <v>100</v>
      </c>
      <c r="H144" s="9">
        <f t="shared" si="10"/>
        <v>25.9</v>
      </c>
      <c r="I144" s="9">
        <f t="shared" si="10"/>
        <v>39.799999999999997</v>
      </c>
      <c r="J144" s="9">
        <f t="shared" si="10"/>
        <v>28.2</v>
      </c>
      <c r="K144" s="9">
        <f t="shared" si="10"/>
        <v>6.1</v>
      </c>
    </row>
    <row r="145" spans="1:11" ht="12.5" customHeight="1" x14ac:dyDescent="0.3">
      <c r="A145" s="4" t="s">
        <v>34</v>
      </c>
      <c r="B145" s="6">
        <v>71922</v>
      </c>
      <c r="C145" s="7">
        <v>18850.394486315799</v>
      </c>
      <c r="D145" s="7">
        <v>25197.312008369699</v>
      </c>
      <c r="E145" s="7">
        <v>18889.174777595101</v>
      </c>
      <c r="F145" s="7">
        <v>8985.1187277194203</v>
      </c>
      <c r="G145" s="8">
        <f t="shared" si="10"/>
        <v>100</v>
      </c>
      <c r="H145" s="9">
        <f t="shared" si="10"/>
        <v>26.2</v>
      </c>
      <c r="I145" s="9">
        <f t="shared" si="10"/>
        <v>35</v>
      </c>
      <c r="J145" s="9">
        <f t="shared" si="10"/>
        <v>26.3</v>
      </c>
      <c r="K145" s="9">
        <f t="shared" si="10"/>
        <v>12.5</v>
      </c>
    </row>
    <row r="146" spans="1:11" ht="12.5" customHeight="1" x14ac:dyDescent="0.3">
      <c r="A146" s="4" t="s">
        <v>35</v>
      </c>
      <c r="B146" s="6">
        <v>51044</v>
      </c>
      <c r="C146" s="7">
        <v>13513.1901460769</v>
      </c>
      <c r="D146" s="7">
        <v>12951.3539582801</v>
      </c>
      <c r="E146" s="7">
        <v>12425.2023198937</v>
      </c>
      <c r="F146" s="7">
        <v>12154.253575749301</v>
      </c>
      <c r="G146" s="8">
        <f t="shared" si="10"/>
        <v>100</v>
      </c>
      <c r="H146" s="9">
        <f t="shared" si="10"/>
        <v>26.5</v>
      </c>
      <c r="I146" s="9">
        <f t="shared" si="10"/>
        <v>25.4</v>
      </c>
      <c r="J146" s="9">
        <f t="shared" si="10"/>
        <v>24.3</v>
      </c>
      <c r="K146" s="9">
        <f t="shared" si="10"/>
        <v>23.8</v>
      </c>
    </row>
    <row r="147" spans="1:11" ht="12.5" customHeight="1" x14ac:dyDescent="0.3">
      <c r="A147" s="4" t="s">
        <v>36</v>
      </c>
      <c r="B147" s="6">
        <v>31048</v>
      </c>
      <c r="C147" s="7">
        <v>5631.3560868060804</v>
      </c>
      <c r="D147" s="7">
        <v>4909.1007786290302</v>
      </c>
      <c r="E147" s="7">
        <v>7668.4213970608898</v>
      </c>
      <c r="F147" s="7">
        <v>12839.121737504</v>
      </c>
      <c r="G147" s="8">
        <f t="shared" si="10"/>
        <v>100</v>
      </c>
      <c r="H147" s="9">
        <f t="shared" si="10"/>
        <v>18.100000000000001</v>
      </c>
      <c r="I147" s="9">
        <f t="shared" si="10"/>
        <v>15.8</v>
      </c>
      <c r="J147" s="9">
        <f t="shared" si="10"/>
        <v>24.7</v>
      </c>
      <c r="K147" s="9">
        <f t="shared" si="10"/>
        <v>41.4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616669</v>
      </c>
      <c r="C149" s="7">
        <v>138611.07896932299</v>
      </c>
      <c r="D149" s="7">
        <v>228023.467745748</v>
      </c>
      <c r="E149" s="7">
        <v>202901.48006121599</v>
      </c>
      <c r="F149" s="7">
        <v>47132.973223712601</v>
      </c>
      <c r="G149" s="8">
        <f t="shared" ref="G149:K150" si="11">ROUND(B149/$B149%,1)</f>
        <v>100</v>
      </c>
      <c r="H149" s="9">
        <f t="shared" si="11"/>
        <v>22.5</v>
      </c>
      <c r="I149" s="9">
        <f t="shared" si="11"/>
        <v>37</v>
      </c>
      <c r="J149" s="9">
        <f t="shared" si="11"/>
        <v>32.9</v>
      </c>
      <c r="K149" s="9">
        <f t="shared" si="11"/>
        <v>7.6</v>
      </c>
    </row>
    <row r="150" spans="1:11" ht="12.75" customHeight="1" x14ac:dyDescent="0.3">
      <c r="A150" s="14" t="s">
        <v>32</v>
      </c>
      <c r="B150" s="6">
        <v>361415</v>
      </c>
      <c r="C150" s="7">
        <v>88188.738692114595</v>
      </c>
      <c r="D150" s="7">
        <v>126735.444260637</v>
      </c>
      <c r="E150" s="7">
        <v>103268.26605188999</v>
      </c>
      <c r="F150" s="7">
        <v>43222.5509953582</v>
      </c>
      <c r="G150" s="15">
        <f t="shared" si="11"/>
        <v>100</v>
      </c>
      <c r="H150" s="16">
        <f t="shared" si="11"/>
        <v>24.4</v>
      </c>
      <c r="I150" s="16">
        <f t="shared" si="11"/>
        <v>35.1</v>
      </c>
      <c r="J150" s="16">
        <f t="shared" si="11"/>
        <v>28.6</v>
      </c>
      <c r="K150" s="16">
        <f t="shared" si="11"/>
        <v>12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岐阜県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1324966</v>
      </c>
      <c r="C160" s="7">
        <v>249711.48933634401</v>
      </c>
      <c r="D160" s="7">
        <v>440069.544363708</v>
      </c>
      <c r="E160" s="7">
        <v>583070.27800225001</v>
      </c>
      <c r="F160" s="7">
        <v>52114.688297697503</v>
      </c>
      <c r="G160" s="8">
        <f t="shared" ref="G160:K177" si="12">ROUND(B160/$B160%,1)</f>
        <v>100</v>
      </c>
      <c r="H160" s="9">
        <f t="shared" si="12"/>
        <v>18.8</v>
      </c>
      <c r="I160" s="9">
        <f t="shared" si="12"/>
        <v>33.200000000000003</v>
      </c>
      <c r="J160" s="9">
        <f t="shared" si="12"/>
        <v>44</v>
      </c>
      <c r="K160" s="9">
        <f t="shared" si="12"/>
        <v>3.9</v>
      </c>
    </row>
    <row r="161" spans="1:11" ht="12.5" customHeight="1" x14ac:dyDescent="0.3">
      <c r="A161" s="4" t="s">
        <v>43</v>
      </c>
      <c r="B161" s="6">
        <v>54893</v>
      </c>
      <c r="C161" s="7">
        <v>2378.5814000191499</v>
      </c>
      <c r="D161" s="7">
        <v>62.320631450543701</v>
      </c>
      <c r="E161" s="7">
        <v>51170.408725508598</v>
      </c>
      <c r="F161" s="7">
        <v>1281.6892430217399</v>
      </c>
      <c r="G161" s="8">
        <f t="shared" si="12"/>
        <v>100</v>
      </c>
      <c r="H161" s="9">
        <f t="shared" si="12"/>
        <v>4.3</v>
      </c>
      <c r="I161" s="9">
        <f t="shared" si="12"/>
        <v>0.1</v>
      </c>
      <c r="J161" s="9">
        <f t="shared" si="12"/>
        <v>93.2</v>
      </c>
      <c r="K161" s="9">
        <f t="shared" si="12"/>
        <v>2.2999999999999998</v>
      </c>
    </row>
    <row r="162" spans="1:11" ht="12.5" customHeight="1" x14ac:dyDescent="0.3">
      <c r="A162" s="4" t="s">
        <v>16</v>
      </c>
      <c r="B162" s="6">
        <v>52882</v>
      </c>
      <c r="C162" s="7">
        <v>14122.743927998999</v>
      </c>
      <c r="D162" s="7">
        <v>1828.1209162769301</v>
      </c>
      <c r="E162" s="7">
        <v>36371.6335177648</v>
      </c>
      <c r="F162" s="7">
        <v>559.50163795935805</v>
      </c>
      <c r="G162" s="8">
        <f t="shared" si="12"/>
        <v>100</v>
      </c>
      <c r="H162" s="9">
        <f t="shared" si="12"/>
        <v>26.7</v>
      </c>
      <c r="I162" s="9">
        <f t="shared" si="12"/>
        <v>3.5</v>
      </c>
      <c r="J162" s="9">
        <f t="shared" si="12"/>
        <v>68.8</v>
      </c>
      <c r="K162" s="9">
        <f t="shared" si="12"/>
        <v>1.1000000000000001</v>
      </c>
    </row>
    <row r="163" spans="1:11" ht="12.5" customHeight="1" x14ac:dyDescent="0.3">
      <c r="A163" s="4" t="s">
        <v>17</v>
      </c>
      <c r="B163" s="6">
        <v>54465</v>
      </c>
      <c r="C163" s="7">
        <v>16553.743320425401</v>
      </c>
      <c r="D163" s="7">
        <v>8368.0666556420692</v>
      </c>
      <c r="E163" s="7">
        <v>29355.858075947599</v>
      </c>
      <c r="F163" s="7">
        <v>187.33194798493699</v>
      </c>
      <c r="G163" s="8">
        <f t="shared" si="12"/>
        <v>100</v>
      </c>
      <c r="H163" s="9">
        <f t="shared" si="12"/>
        <v>30.4</v>
      </c>
      <c r="I163" s="9">
        <f t="shared" si="12"/>
        <v>15.4</v>
      </c>
      <c r="J163" s="9">
        <f t="shared" si="12"/>
        <v>53.9</v>
      </c>
      <c r="K163" s="9">
        <f t="shared" si="12"/>
        <v>0.3</v>
      </c>
    </row>
    <row r="164" spans="1:11" ht="12.5" customHeight="1" x14ac:dyDescent="0.3">
      <c r="A164" s="4" t="s">
        <v>15</v>
      </c>
      <c r="B164" s="6">
        <v>62883</v>
      </c>
      <c r="C164" s="7">
        <v>11553.8142613911</v>
      </c>
      <c r="D164" s="7">
        <v>17295.860983983901</v>
      </c>
      <c r="E164" s="7">
        <v>33838.043608859298</v>
      </c>
      <c r="F164" s="7">
        <v>195.281145765757</v>
      </c>
      <c r="G164" s="8">
        <f t="shared" si="12"/>
        <v>100</v>
      </c>
      <c r="H164" s="9">
        <f t="shared" si="12"/>
        <v>18.399999999999999</v>
      </c>
      <c r="I164" s="9">
        <f t="shared" si="12"/>
        <v>27.5</v>
      </c>
      <c r="J164" s="9">
        <f t="shared" si="12"/>
        <v>53.8</v>
      </c>
      <c r="K164" s="9">
        <f t="shared" si="12"/>
        <v>0.3</v>
      </c>
    </row>
    <row r="165" spans="1:11" ht="12.5" customHeight="1" x14ac:dyDescent="0.3">
      <c r="A165" s="4" t="s">
        <v>19</v>
      </c>
      <c r="B165" s="6">
        <v>74049</v>
      </c>
      <c r="C165" s="7">
        <v>8910.8426986054801</v>
      </c>
      <c r="D165" s="7">
        <v>25820.712076221898</v>
      </c>
      <c r="E165" s="7">
        <v>39068.565168496003</v>
      </c>
      <c r="F165" s="7">
        <v>248.88005667655699</v>
      </c>
      <c r="G165" s="8">
        <f t="shared" si="12"/>
        <v>100</v>
      </c>
      <c r="H165" s="9">
        <f t="shared" si="12"/>
        <v>12</v>
      </c>
      <c r="I165" s="9">
        <f t="shared" si="12"/>
        <v>34.9</v>
      </c>
      <c r="J165" s="9">
        <f t="shared" si="12"/>
        <v>52.8</v>
      </c>
      <c r="K165" s="9">
        <f t="shared" si="12"/>
        <v>0.3</v>
      </c>
    </row>
    <row r="166" spans="1:11" ht="12.5" customHeight="1" x14ac:dyDescent="0.3">
      <c r="A166" s="4" t="s">
        <v>20</v>
      </c>
      <c r="B166" s="6">
        <v>80163</v>
      </c>
      <c r="C166" s="7">
        <v>8391.3290582060799</v>
      </c>
      <c r="D166" s="7">
        <v>29788.903976504698</v>
      </c>
      <c r="E166" s="7">
        <v>41661.290038580599</v>
      </c>
      <c r="F166" s="7">
        <v>321.47692670862398</v>
      </c>
      <c r="G166" s="8">
        <f t="shared" si="12"/>
        <v>100</v>
      </c>
      <c r="H166" s="9">
        <f t="shared" si="12"/>
        <v>10.5</v>
      </c>
      <c r="I166" s="9">
        <f t="shared" si="12"/>
        <v>37.200000000000003</v>
      </c>
      <c r="J166" s="9">
        <f t="shared" si="12"/>
        <v>52</v>
      </c>
      <c r="K166" s="9">
        <f t="shared" si="12"/>
        <v>0.4</v>
      </c>
    </row>
    <row r="167" spans="1:11" ht="12.5" customHeight="1" x14ac:dyDescent="0.3">
      <c r="A167" s="4" t="s">
        <v>21</v>
      </c>
      <c r="B167" s="6">
        <v>85303</v>
      </c>
      <c r="C167" s="7">
        <v>9603.2550517117197</v>
      </c>
      <c r="D167" s="7">
        <v>34154.755103633499</v>
      </c>
      <c r="E167" s="7">
        <v>41062.859098194996</v>
      </c>
      <c r="F167" s="7">
        <v>482.13074645977701</v>
      </c>
      <c r="G167" s="8">
        <f t="shared" si="12"/>
        <v>100</v>
      </c>
      <c r="H167" s="9">
        <f t="shared" si="12"/>
        <v>11.3</v>
      </c>
      <c r="I167" s="9">
        <f t="shared" si="12"/>
        <v>40</v>
      </c>
      <c r="J167" s="9">
        <f t="shared" si="12"/>
        <v>48.1</v>
      </c>
      <c r="K167" s="9">
        <f t="shared" si="12"/>
        <v>0.6</v>
      </c>
    </row>
    <row r="168" spans="1:11" ht="12.5" customHeight="1" x14ac:dyDescent="0.3">
      <c r="A168" s="4" t="s">
        <v>22</v>
      </c>
      <c r="B168" s="6">
        <v>89166</v>
      </c>
      <c r="C168" s="7">
        <v>11711.831193653001</v>
      </c>
      <c r="D168" s="7">
        <v>35637.1388643963</v>
      </c>
      <c r="E168" s="7">
        <v>41229.426755516302</v>
      </c>
      <c r="F168" s="7">
        <v>587.60318643441997</v>
      </c>
      <c r="G168" s="8">
        <f t="shared" si="12"/>
        <v>100</v>
      </c>
      <c r="H168" s="9">
        <f t="shared" si="12"/>
        <v>13.1</v>
      </c>
      <c r="I168" s="9">
        <f t="shared" si="12"/>
        <v>40</v>
      </c>
      <c r="J168" s="9">
        <f t="shared" si="12"/>
        <v>46.2</v>
      </c>
      <c r="K168" s="9">
        <f t="shared" si="12"/>
        <v>0.7</v>
      </c>
    </row>
    <row r="169" spans="1:11" ht="12.5" customHeight="1" x14ac:dyDescent="0.3">
      <c r="A169" s="4" t="s">
        <v>23</v>
      </c>
      <c r="B169" s="6">
        <v>83764</v>
      </c>
      <c r="C169" s="7">
        <v>13161.8352802914</v>
      </c>
      <c r="D169" s="7">
        <v>31828.033780860998</v>
      </c>
      <c r="E169" s="7">
        <v>38112.709346594202</v>
      </c>
      <c r="F169" s="7">
        <v>661.42159225335195</v>
      </c>
      <c r="G169" s="8">
        <f t="shared" si="12"/>
        <v>100</v>
      </c>
      <c r="H169" s="9">
        <f t="shared" si="12"/>
        <v>15.7</v>
      </c>
      <c r="I169" s="9">
        <f t="shared" si="12"/>
        <v>38</v>
      </c>
      <c r="J169" s="9">
        <f t="shared" si="12"/>
        <v>45.5</v>
      </c>
      <c r="K169" s="9">
        <f t="shared" si="12"/>
        <v>0.8</v>
      </c>
    </row>
    <row r="170" spans="1:11" ht="12.5" customHeight="1" x14ac:dyDescent="0.3">
      <c r="A170" s="4" t="s">
        <v>24</v>
      </c>
      <c r="B170" s="6">
        <v>91280</v>
      </c>
      <c r="C170" s="7">
        <v>15713.764678310999</v>
      </c>
      <c r="D170" s="7">
        <v>35999.260549933097</v>
      </c>
      <c r="E170" s="7">
        <v>38723.579805189402</v>
      </c>
      <c r="F170" s="7">
        <v>843.39496656651102</v>
      </c>
      <c r="G170" s="8">
        <f t="shared" si="12"/>
        <v>100</v>
      </c>
      <c r="H170" s="9">
        <f t="shared" si="12"/>
        <v>17.2</v>
      </c>
      <c r="I170" s="9">
        <f t="shared" si="12"/>
        <v>39.4</v>
      </c>
      <c r="J170" s="9">
        <f t="shared" si="12"/>
        <v>42.4</v>
      </c>
      <c r="K170" s="9">
        <f t="shared" si="12"/>
        <v>0.9</v>
      </c>
    </row>
    <row r="171" spans="1:11" ht="12.5" customHeight="1" x14ac:dyDescent="0.3">
      <c r="A171" s="4" t="s">
        <v>25</v>
      </c>
      <c r="B171" s="6">
        <v>101120</v>
      </c>
      <c r="C171" s="7">
        <v>19084.430769866802</v>
      </c>
      <c r="D171" s="7">
        <v>40131.929077707799</v>
      </c>
      <c r="E171" s="7">
        <v>40653.868746648601</v>
      </c>
      <c r="F171" s="7">
        <v>1249.7714057767701</v>
      </c>
      <c r="G171" s="8">
        <f t="shared" si="12"/>
        <v>100</v>
      </c>
      <c r="H171" s="9">
        <f t="shared" si="12"/>
        <v>18.899999999999999</v>
      </c>
      <c r="I171" s="9">
        <f t="shared" si="12"/>
        <v>39.700000000000003</v>
      </c>
      <c r="J171" s="9">
        <f t="shared" si="12"/>
        <v>40.200000000000003</v>
      </c>
      <c r="K171" s="9">
        <f t="shared" si="12"/>
        <v>1.2</v>
      </c>
    </row>
    <row r="172" spans="1:11" ht="12.5" customHeight="1" x14ac:dyDescent="0.3">
      <c r="A172" s="4" t="s">
        <v>26</v>
      </c>
      <c r="B172" s="6">
        <v>113974</v>
      </c>
      <c r="C172" s="7">
        <v>23635.314713459498</v>
      </c>
      <c r="D172" s="7">
        <v>44924.283928106699</v>
      </c>
      <c r="E172" s="7">
        <v>43401.444740002997</v>
      </c>
      <c r="F172" s="7">
        <v>2012.95661843077</v>
      </c>
      <c r="G172" s="8">
        <f t="shared" si="12"/>
        <v>100</v>
      </c>
      <c r="H172" s="9">
        <f t="shared" si="12"/>
        <v>20.7</v>
      </c>
      <c r="I172" s="9">
        <f t="shared" si="12"/>
        <v>39.4</v>
      </c>
      <c r="J172" s="9">
        <f t="shared" si="12"/>
        <v>38.1</v>
      </c>
      <c r="K172" s="9">
        <f t="shared" si="12"/>
        <v>1.8</v>
      </c>
    </row>
    <row r="173" spans="1:11" ht="12.5" customHeight="1" x14ac:dyDescent="0.3">
      <c r="A173" s="4" t="s">
        <v>27</v>
      </c>
      <c r="B173" s="6">
        <v>127776</v>
      </c>
      <c r="C173" s="7">
        <v>29972.917246290901</v>
      </c>
      <c r="D173" s="7">
        <v>51718.737432135204</v>
      </c>
      <c r="E173" s="7">
        <v>42139.739550044498</v>
      </c>
      <c r="F173" s="7">
        <v>3944.6057715294401</v>
      </c>
      <c r="G173" s="8">
        <f t="shared" si="12"/>
        <v>100</v>
      </c>
      <c r="H173" s="9">
        <f t="shared" si="12"/>
        <v>23.5</v>
      </c>
      <c r="I173" s="9">
        <f t="shared" si="12"/>
        <v>40.5</v>
      </c>
      <c r="J173" s="9">
        <f t="shared" si="12"/>
        <v>33</v>
      </c>
      <c r="K173" s="9">
        <f t="shared" si="12"/>
        <v>3.1</v>
      </c>
    </row>
    <row r="174" spans="1:11" ht="12.5" customHeight="1" x14ac:dyDescent="0.3">
      <c r="A174" s="4" t="s">
        <v>28</v>
      </c>
      <c r="B174" s="6">
        <v>100478</v>
      </c>
      <c r="C174" s="7">
        <v>27058.845712626699</v>
      </c>
      <c r="D174" s="7">
        <v>39473.524746576499</v>
      </c>
      <c r="E174" s="7">
        <v>27602.242225621201</v>
      </c>
      <c r="F174" s="7">
        <v>6343.3873151755697</v>
      </c>
      <c r="G174" s="8">
        <f t="shared" si="12"/>
        <v>100</v>
      </c>
      <c r="H174" s="9">
        <f t="shared" si="12"/>
        <v>26.9</v>
      </c>
      <c r="I174" s="9">
        <f t="shared" si="12"/>
        <v>39.299999999999997</v>
      </c>
      <c r="J174" s="9">
        <f t="shared" si="12"/>
        <v>27.5</v>
      </c>
      <c r="K174" s="9">
        <f t="shared" si="12"/>
        <v>6.3</v>
      </c>
    </row>
    <row r="175" spans="1:11" ht="12.5" customHeight="1" x14ac:dyDescent="0.3">
      <c r="A175" s="4" t="s">
        <v>34</v>
      </c>
      <c r="B175" s="6">
        <v>76094</v>
      </c>
      <c r="C175" s="7">
        <v>20091.9578462217</v>
      </c>
      <c r="D175" s="7">
        <v>26534.1686418793</v>
      </c>
      <c r="E175" s="7">
        <v>19899.135498553002</v>
      </c>
      <c r="F175" s="7">
        <v>9568.7380133459301</v>
      </c>
      <c r="G175" s="8">
        <f t="shared" si="12"/>
        <v>100</v>
      </c>
      <c r="H175" s="9">
        <f t="shared" si="12"/>
        <v>26.4</v>
      </c>
      <c r="I175" s="9">
        <f t="shared" si="12"/>
        <v>34.9</v>
      </c>
      <c r="J175" s="9">
        <f t="shared" si="12"/>
        <v>26.2</v>
      </c>
      <c r="K175" s="9">
        <f t="shared" si="12"/>
        <v>12.6</v>
      </c>
    </row>
    <row r="176" spans="1:11" ht="12.5" customHeight="1" x14ac:dyDescent="0.3">
      <c r="A176" s="4" t="s">
        <v>35</v>
      </c>
      <c r="B176" s="6">
        <v>46847</v>
      </c>
      <c r="C176" s="7">
        <v>12329.768050410001</v>
      </c>
      <c r="D176" s="7">
        <v>11948.5457659903</v>
      </c>
      <c r="E176" s="7">
        <v>11484.2222909626</v>
      </c>
      <c r="F176" s="7">
        <v>11084.463892637101</v>
      </c>
      <c r="G176" s="8">
        <f t="shared" si="12"/>
        <v>100</v>
      </c>
      <c r="H176" s="9">
        <f t="shared" si="12"/>
        <v>26.3</v>
      </c>
      <c r="I176" s="9">
        <f t="shared" si="12"/>
        <v>25.5</v>
      </c>
      <c r="J176" s="9">
        <f t="shared" si="12"/>
        <v>24.5</v>
      </c>
      <c r="K176" s="9">
        <f t="shared" si="12"/>
        <v>23.7</v>
      </c>
    </row>
    <row r="177" spans="1:11" ht="12.5" customHeight="1" x14ac:dyDescent="0.3">
      <c r="A177" s="4" t="s">
        <v>36</v>
      </c>
      <c r="B177" s="6">
        <v>29829</v>
      </c>
      <c r="C177" s="7">
        <v>5436.5141268553498</v>
      </c>
      <c r="D177" s="7">
        <v>4555.1812324078801</v>
      </c>
      <c r="E177" s="7">
        <v>7295.2508097658201</v>
      </c>
      <c r="F177" s="7">
        <v>12542.053830970999</v>
      </c>
      <c r="G177" s="8">
        <f t="shared" si="12"/>
        <v>100</v>
      </c>
      <c r="H177" s="9">
        <f t="shared" si="12"/>
        <v>18.2</v>
      </c>
      <c r="I177" s="9">
        <f t="shared" si="12"/>
        <v>15.3</v>
      </c>
      <c r="J177" s="9">
        <f t="shared" si="12"/>
        <v>24.5</v>
      </c>
      <c r="K177" s="9">
        <f t="shared" si="12"/>
        <v>42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596118</v>
      </c>
      <c r="C179" s="7">
        <v>137609.74846573101</v>
      </c>
      <c r="D179" s="7">
        <v>219286.37082480401</v>
      </c>
      <c r="E179" s="7">
        <v>192475.90386159901</v>
      </c>
      <c r="F179" s="7">
        <v>46745.976847866499</v>
      </c>
      <c r="G179" s="8">
        <f t="shared" ref="G179:K180" si="13">ROUND(B179/$B179%,1)</f>
        <v>100</v>
      </c>
      <c r="H179" s="9">
        <f t="shared" si="13"/>
        <v>23.1</v>
      </c>
      <c r="I179" s="9">
        <f t="shared" si="13"/>
        <v>36.799999999999997</v>
      </c>
      <c r="J179" s="9">
        <f t="shared" si="13"/>
        <v>32.299999999999997</v>
      </c>
      <c r="K179" s="9">
        <f t="shared" si="13"/>
        <v>7.8</v>
      </c>
    </row>
    <row r="180" spans="1:11" ht="12.75" customHeight="1" x14ac:dyDescent="0.3">
      <c r="A180" s="14" t="s">
        <v>32</v>
      </c>
      <c r="B180" s="6">
        <v>381024</v>
      </c>
      <c r="C180" s="7">
        <v>94890.002982404694</v>
      </c>
      <c r="D180" s="7">
        <v>134230.15781898901</v>
      </c>
      <c r="E180" s="7">
        <v>108420.590374947</v>
      </c>
      <c r="F180" s="7">
        <v>43483.248823659</v>
      </c>
      <c r="G180" s="15">
        <f t="shared" si="13"/>
        <v>100</v>
      </c>
      <c r="H180" s="16">
        <f t="shared" si="13"/>
        <v>24.9</v>
      </c>
      <c r="I180" s="16">
        <f t="shared" si="13"/>
        <v>35.200000000000003</v>
      </c>
      <c r="J180" s="16">
        <f t="shared" si="13"/>
        <v>28.5</v>
      </c>
      <c r="K180" s="16">
        <f t="shared" si="13"/>
        <v>11.4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1736.2380000000001</v>
      </c>
      <c r="C231" s="27">
        <f>C8/1000</f>
        <v>228.715</v>
      </c>
      <c r="D231" s="27">
        <f>D8/1000</f>
        <v>550.31399999999996</v>
      </c>
      <c r="E231" s="27">
        <f>E8/1000</f>
        <v>916.28805639479901</v>
      </c>
      <c r="F231" s="27">
        <f>F8/1000</f>
        <v>40.920943605200399</v>
      </c>
      <c r="G231" s="27"/>
      <c r="H231" s="28">
        <f>100*C231/SUM($C231:$F231)</f>
        <v>13.173021210225793</v>
      </c>
      <c r="I231" s="28">
        <f t="shared" ref="I231:K237" si="14">100*D231/SUM($C231:$F231)</f>
        <v>31.695769819575435</v>
      </c>
      <c r="J231" s="28">
        <f t="shared" si="14"/>
        <v>52.774334877752899</v>
      </c>
      <c r="K231" s="28">
        <f t="shared" si="14"/>
        <v>2.3568740924458753</v>
      </c>
    </row>
    <row r="232" spans="1:11" x14ac:dyDescent="0.2">
      <c r="A232" s="1">
        <v>2025</v>
      </c>
      <c r="B232" s="27">
        <f>B31/1000</f>
        <v>1688.7550000000001</v>
      </c>
      <c r="C232" s="27">
        <f>C31/1000</f>
        <v>255.27283542681801</v>
      </c>
      <c r="D232" s="27">
        <f>D31/1000</f>
        <v>546.29420185116601</v>
      </c>
      <c r="E232" s="27">
        <f>E31/1000</f>
        <v>842.92769109514097</v>
      </c>
      <c r="F232" s="27">
        <f>F31/1000</f>
        <v>44.260271626874598</v>
      </c>
      <c r="G232" s="27"/>
      <c r="H232" s="28">
        <f t="shared" ref="H232:K253" si="15">100*C232/SUM($C232:$F232)</f>
        <v>15.11603728349098</v>
      </c>
      <c r="I232" s="28">
        <f t="shared" si="14"/>
        <v>32.348931718998088</v>
      </c>
      <c r="J232" s="28">
        <f t="shared" si="14"/>
        <v>49.914149245754487</v>
      </c>
      <c r="K232" s="28">
        <f t="shared" si="14"/>
        <v>2.6208817517564489</v>
      </c>
    </row>
    <row r="233" spans="1:11" x14ac:dyDescent="0.2">
      <c r="A233" s="1">
        <v>2030</v>
      </c>
      <c r="B233" s="27">
        <f>B54/1000</f>
        <v>1632.972</v>
      </c>
      <c r="C233" s="27">
        <f>C54/1000</f>
        <v>269.90799749297298</v>
      </c>
      <c r="D233" s="27">
        <f>D54/1000</f>
        <v>533.03185529738698</v>
      </c>
      <c r="E233" s="27">
        <f>E54/1000</f>
        <v>782.30472461298405</v>
      </c>
      <c r="F233" s="27">
        <f>F54/1000</f>
        <v>47.727422596656702</v>
      </c>
      <c r="G233" s="27"/>
      <c r="H233" s="28">
        <f t="shared" si="15"/>
        <v>16.528635977406402</v>
      </c>
      <c r="I233" s="28">
        <f t="shared" si="14"/>
        <v>32.64182455653782</v>
      </c>
      <c r="J233" s="28">
        <f t="shared" si="14"/>
        <v>47.906805788034561</v>
      </c>
      <c r="K233" s="28">
        <f t="shared" si="14"/>
        <v>2.9227336780212201</v>
      </c>
    </row>
    <row r="234" spans="1:11" x14ac:dyDescent="0.2">
      <c r="A234" s="1">
        <v>2035</v>
      </c>
      <c r="B234" s="27">
        <f>B84/1000</f>
        <v>1561.895</v>
      </c>
      <c r="C234" s="27">
        <f>C84/1000</f>
        <v>273.62520070506599</v>
      </c>
      <c r="D234" s="27">
        <f>D84/1000</f>
        <v>512.56256924585796</v>
      </c>
      <c r="E234" s="27">
        <f>E84/1000</f>
        <v>724.91346175529895</v>
      </c>
      <c r="F234" s="27">
        <f>F84/1000</f>
        <v>50.7937682937768</v>
      </c>
      <c r="G234" s="27"/>
      <c r="H234" s="28">
        <f t="shared" si="15"/>
        <v>17.518796122983048</v>
      </c>
      <c r="I234" s="28">
        <f t="shared" si="14"/>
        <v>32.816711062258229</v>
      </c>
      <c r="J234" s="28">
        <f t="shared" si="14"/>
        <v>46.412432446182308</v>
      </c>
      <c r="K234" s="28">
        <f t="shared" si="14"/>
        <v>3.2520603685764291</v>
      </c>
    </row>
    <row r="235" spans="1:11" x14ac:dyDescent="0.2">
      <c r="A235" s="1">
        <v>2040</v>
      </c>
      <c r="B235" s="27">
        <f>B107/1000</f>
        <v>1480.8779999999999</v>
      </c>
      <c r="C235" s="27">
        <f>C107/1000</f>
        <v>269.22868882965304</v>
      </c>
      <c r="D235" s="27">
        <f>D107/1000</f>
        <v>488.69807366126599</v>
      </c>
      <c r="E235" s="27">
        <f>E107/1000</f>
        <v>670.25906333300009</v>
      </c>
      <c r="F235" s="27">
        <f>F107/1000</f>
        <v>52.692174176081799</v>
      </c>
      <c r="G235" s="27"/>
      <c r="H235" s="28">
        <f t="shared" si="15"/>
        <v>18.180342258420538</v>
      </c>
      <c r="I235" s="28">
        <f t="shared" si="14"/>
        <v>33.000562751372208</v>
      </c>
      <c r="J235" s="28">
        <f t="shared" si="14"/>
        <v>45.260923812292418</v>
      </c>
      <c r="K235" s="28">
        <f t="shared" si="14"/>
        <v>3.5581711779148431</v>
      </c>
    </row>
    <row r="236" spans="1:11" x14ac:dyDescent="0.2">
      <c r="A236" s="1">
        <v>2045</v>
      </c>
      <c r="B236" s="27">
        <f>B130/1000</f>
        <v>1400.7819999999999</v>
      </c>
      <c r="C236" s="27">
        <f>C130/1000</f>
        <v>259.938513226461</v>
      </c>
      <c r="D236" s="27">
        <f>D130/1000</f>
        <v>464.50464017646601</v>
      </c>
      <c r="E236" s="27">
        <f>E130/1000</f>
        <v>623.51750193175599</v>
      </c>
      <c r="F236" s="27">
        <f>F130/1000</f>
        <v>52.821344665316502</v>
      </c>
      <c r="G236" s="27"/>
      <c r="H236" s="28">
        <f t="shared" si="15"/>
        <v>18.55667143256132</v>
      </c>
      <c r="I236" s="28">
        <f t="shared" si="14"/>
        <v>33.160380428679566</v>
      </c>
      <c r="J236" s="28">
        <f t="shared" si="14"/>
        <v>44.51210123572092</v>
      </c>
      <c r="K236" s="28">
        <f t="shared" si="14"/>
        <v>3.7708469030381973</v>
      </c>
    </row>
    <row r="237" spans="1:11" x14ac:dyDescent="0.2">
      <c r="A237" s="1">
        <v>2050</v>
      </c>
      <c r="B237" s="27">
        <f>B160/1000</f>
        <v>1324.9659999999999</v>
      </c>
      <c r="C237" s="27">
        <f>C160/1000</f>
        <v>249.71148933634402</v>
      </c>
      <c r="D237" s="27">
        <f>D160/1000</f>
        <v>440.06954436370802</v>
      </c>
      <c r="E237" s="27">
        <f>E160/1000</f>
        <v>583.07027800225001</v>
      </c>
      <c r="F237" s="27">
        <f>F160/1000</f>
        <v>52.114688297697505</v>
      </c>
      <c r="G237" s="27"/>
      <c r="H237" s="28">
        <f t="shared" si="15"/>
        <v>18.846633750325978</v>
      </c>
      <c r="I237" s="28">
        <f t="shared" si="14"/>
        <v>33.213648075777655</v>
      </c>
      <c r="J237" s="28">
        <f t="shared" si="14"/>
        <v>44.006433221852497</v>
      </c>
      <c r="K237" s="28">
        <f t="shared" si="14"/>
        <v>3.9332849520438651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602.36599999999999</v>
      </c>
      <c r="C239" s="27">
        <f>C27/1000</f>
        <v>93.982383159018596</v>
      </c>
      <c r="D239" s="27">
        <f>D27/1000</f>
        <v>234.710468627789</v>
      </c>
      <c r="E239" s="27">
        <f>E27/1000</f>
        <v>241.396575961352</v>
      </c>
      <c r="F239" s="27">
        <f>F27/1000</f>
        <v>32.276572251840797</v>
      </c>
      <c r="G239" s="27"/>
      <c r="H239" s="28">
        <f t="shared" si="15"/>
        <v>15.602205828187271</v>
      </c>
      <c r="I239" s="28">
        <f t="shared" si="15"/>
        <v>38.964760399456289</v>
      </c>
      <c r="J239" s="28">
        <f t="shared" si="15"/>
        <v>40.074734623360527</v>
      </c>
      <c r="K239" s="28">
        <f t="shared" si="15"/>
        <v>5.3582991489959229</v>
      </c>
    </row>
    <row r="240" spans="1:11" x14ac:dyDescent="0.2">
      <c r="A240" s="1">
        <v>2025</v>
      </c>
      <c r="B240" s="27">
        <f>B50/1000</f>
        <v>606.21500000000003</v>
      </c>
      <c r="C240" s="27">
        <f>C50/1000</f>
        <v>107.70459899749929</v>
      </c>
      <c r="D240" s="27">
        <f>D50/1000</f>
        <v>237.15302068535431</v>
      </c>
      <c r="E240" s="27">
        <f>E50/1000</f>
        <v>225.0933588719177</v>
      </c>
      <c r="F240" s="27">
        <f>F50/1000</f>
        <v>36.264021445228558</v>
      </c>
      <c r="G240" s="27"/>
      <c r="H240" s="28">
        <f t="shared" si="15"/>
        <v>17.766732759416925</v>
      </c>
      <c r="I240" s="28">
        <f t="shared" si="15"/>
        <v>39.120282521111214</v>
      </c>
      <c r="J240" s="28">
        <f t="shared" si="15"/>
        <v>37.130945105600773</v>
      </c>
      <c r="K240" s="28">
        <f t="shared" si="15"/>
        <v>5.9820396138710796</v>
      </c>
    </row>
    <row r="241" spans="1:11" x14ac:dyDescent="0.2">
      <c r="A241" s="1">
        <v>2030</v>
      </c>
      <c r="B241" s="27">
        <f>B73/1000</f>
        <v>606.88300000000004</v>
      </c>
      <c r="C241" s="27">
        <f>C73/1000</f>
        <v>118.89880768546301</v>
      </c>
      <c r="D241" s="27">
        <f>D73/1000</f>
        <v>235.09695270797599</v>
      </c>
      <c r="E241" s="27">
        <f>E73/1000</f>
        <v>212.82117098632199</v>
      </c>
      <c r="F241" s="27">
        <f>F73/1000</f>
        <v>40.066068620238703</v>
      </c>
      <c r="G241" s="27"/>
      <c r="H241" s="28">
        <f t="shared" si="15"/>
        <v>19.591718285973258</v>
      </c>
      <c r="I241" s="28">
        <f t="shared" si="15"/>
        <v>38.738431082758304</v>
      </c>
      <c r="J241" s="28">
        <f t="shared" si="15"/>
        <v>35.067907815233269</v>
      </c>
      <c r="K241" s="28">
        <f t="shared" si="15"/>
        <v>6.6019428160351703</v>
      </c>
    </row>
    <row r="242" spans="1:11" x14ac:dyDescent="0.2">
      <c r="A242" s="1">
        <v>2035</v>
      </c>
      <c r="B242" s="27">
        <f>B103/1000</f>
        <v>608.649</v>
      </c>
      <c r="C242" s="27">
        <f>C103/1000</f>
        <v>127.42771230220301</v>
      </c>
      <c r="D242" s="27">
        <f>D103/1000</f>
        <v>230.884212244331</v>
      </c>
      <c r="E242" s="27">
        <f>E103/1000</f>
        <v>206.588452775002</v>
      </c>
      <c r="F242" s="27">
        <f>F103/1000</f>
        <v>43.748622678463498</v>
      </c>
      <c r="G242" s="27"/>
      <c r="H242" s="28">
        <f t="shared" si="15"/>
        <v>20.936157342278246</v>
      </c>
      <c r="I242" s="28">
        <f t="shared" si="15"/>
        <v>37.933885087190021</v>
      </c>
      <c r="J242" s="28">
        <f t="shared" si="15"/>
        <v>33.942132949368549</v>
      </c>
      <c r="K242" s="28">
        <f t="shared" si="15"/>
        <v>7.1878246211631893</v>
      </c>
    </row>
    <row r="243" spans="1:11" x14ac:dyDescent="0.2">
      <c r="A243" s="1">
        <v>2040</v>
      </c>
      <c r="B243" s="27">
        <f>B126/1000</f>
        <v>624.34500000000003</v>
      </c>
      <c r="C243" s="27">
        <f>C126/1000</f>
        <v>136.06896829167599</v>
      </c>
      <c r="D243" s="27">
        <f>D126/1000</f>
        <v>232.734105587111</v>
      </c>
      <c r="E243" s="27">
        <f>E126/1000</f>
        <v>209.02934938092599</v>
      </c>
      <c r="F243" s="27">
        <f>F126/1000</f>
        <v>46.512576740286903</v>
      </c>
      <c r="G243" s="27"/>
      <c r="H243" s="28">
        <f t="shared" si="15"/>
        <v>21.793874907571297</v>
      </c>
      <c r="I243" s="28">
        <f t="shared" si="15"/>
        <v>37.276522689716586</v>
      </c>
      <c r="J243" s="28">
        <f t="shared" si="15"/>
        <v>33.479782713231629</v>
      </c>
      <c r="K243" s="28">
        <f t="shared" si="15"/>
        <v>7.4498196894804813</v>
      </c>
    </row>
    <row r="244" spans="1:11" x14ac:dyDescent="0.2">
      <c r="A244" s="1">
        <v>2045</v>
      </c>
      <c r="B244" s="27">
        <f>B149/1000</f>
        <v>616.66899999999998</v>
      </c>
      <c r="C244" s="27">
        <f>C149/1000</f>
        <v>138.61107896932299</v>
      </c>
      <c r="D244" s="27">
        <f>D149/1000</f>
        <v>228.02346774574801</v>
      </c>
      <c r="E244" s="27">
        <f>E149/1000</f>
        <v>202.90148006121598</v>
      </c>
      <c r="F244" s="27">
        <f>F149/1000</f>
        <v>47.132973223712604</v>
      </c>
      <c r="G244" s="27"/>
      <c r="H244" s="28">
        <f t="shared" si="15"/>
        <v>22.477387215722388</v>
      </c>
      <c r="I244" s="28">
        <f t="shared" si="15"/>
        <v>36.976638641758903</v>
      </c>
      <c r="J244" s="28">
        <f t="shared" si="15"/>
        <v>32.902818215479641</v>
      </c>
      <c r="K244" s="28">
        <f t="shared" si="15"/>
        <v>7.643155927039083</v>
      </c>
    </row>
    <row r="245" spans="1:11" x14ac:dyDescent="0.2">
      <c r="A245" s="1">
        <v>2050</v>
      </c>
      <c r="B245" s="27">
        <f>B179/1000</f>
        <v>596.11800000000005</v>
      </c>
      <c r="C245" s="27">
        <f>C179/1000</f>
        <v>137.609748465731</v>
      </c>
      <c r="D245" s="27">
        <f>D179/1000</f>
        <v>219.28637082480401</v>
      </c>
      <c r="E245" s="27">
        <f>E179/1000</f>
        <v>192.47590386159902</v>
      </c>
      <c r="F245" s="27">
        <f>F179/1000</f>
        <v>46.745976847866501</v>
      </c>
      <c r="G245" s="27"/>
      <c r="H245" s="28">
        <f t="shared" si="15"/>
        <v>23.084313586526644</v>
      </c>
      <c r="I245" s="28">
        <f t="shared" si="15"/>
        <v>36.785732157862</v>
      </c>
      <c r="J245" s="28">
        <f t="shared" si="15"/>
        <v>32.288222107300712</v>
      </c>
      <c r="K245" s="28">
        <f t="shared" si="15"/>
        <v>7.8417321483106477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311.57499999999999</v>
      </c>
      <c r="C247" s="27">
        <f>C28/1000</f>
        <v>54.786719522905202</v>
      </c>
      <c r="D247" s="27">
        <f>D28/1000</f>
        <v>111.008461634504</v>
      </c>
      <c r="E247" s="27">
        <f>E28/1000</f>
        <v>117.322180435273</v>
      </c>
      <c r="F247" s="27">
        <f>F28/1000</f>
        <v>28.457638407317098</v>
      </c>
      <c r="G247" s="27"/>
      <c r="H247" s="28">
        <f t="shared" si="15"/>
        <v>17.583798290268902</v>
      </c>
      <c r="I247" s="28">
        <f t="shared" si="15"/>
        <v>35.628167097650405</v>
      </c>
      <c r="J247" s="28">
        <f t="shared" si="15"/>
        <v>37.654555222746772</v>
      </c>
      <c r="K247" s="28">
        <f t="shared" si="15"/>
        <v>9.133479389333921</v>
      </c>
    </row>
    <row r="248" spans="1:11" x14ac:dyDescent="0.2">
      <c r="A248" s="1">
        <v>2025</v>
      </c>
      <c r="B248" s="27">
        <f>B51/1000</f>
        <v>360.62700000000001</v>
      </c>
      <c r="C248" s="27">
        <f>C51/1000</f>
        <v>71.224309796526583</v>
      </c>
      <c r="D248" s="27">
        <f>D51/1000</f>
        <v>135.05941428853711</v>
      </c>
      <c r="E248" s="27">
        <f>E51/1000</f>
        <v>121.29250799674983</v>
      </c>
      <c r="F248" s="27">
        <f>F51/1000</f>
        <v>33.050767918186551</v>
      </c>
      <c r="G248" s="27"/>
      <c r="H248" s="28">
        <f t="shared" si="15"/>
        <v>19.750132351855676</v>
      </c>
      <c r="I248" s="28">
        <f t="shared" si="15"/>
        <v>37.451276329430989</v>
      </c>
      <c r="J248" s="28">
        <f t="shared" si="15"/>
        <v>33.633784491108486</v>
      </c>
      <c r="K248" s="28">
        <f t="shared" si="15"/>
        <v>9.1648068276048509</v>
      </c>
    </row>
    <row r="249" spans="1:11" x14ac:dyDescent="0.2">
      <c r="A249" s="1">
        <v>2030</v>
      </c>
      <c r="B249" s="27">
        <f>B74/1000</f>
        <v>375.11900000000003</v>
      </c>
      <c r="C249" s="27">
        <f>C74/1000</f>
        <v>81.177854344194799</v>
      </c>
      <c r="D249" s="27">
        <f>D74/1000</f>
        <v>139.99093759268001</v>
      </c>
      <c r="E249" s="27">
        <f>E74/1000</f>
        <v>116.970020404536</v>
      </c>
      <c r="F249" s="27">
        <f>F74/1000</f>
        <v>36.980187658590197</v>
      </c>
      <c r="G249" s="27"/>
      <c r="H249" s="28">
        <f t="shared" si="15"/>
        <v>21.640560553902784</v>
      </c>
      <c r="I249" s="28">
        <f t="shared" si="15"/>
        <v>37.319074105198524</v>
      </c>
      <c r="J249" s="28">
        <f t="shared" si="15"/>
        <v>31.182110318201875</v>
      </c>
      <c r="K249" s="28">
        <f t="shared" si="15"/>
        <v>9.8582550226968237</v>
      </c>
    </row>
    <row r="250" spans="1:11" x14ac:dyDescent="0.2">
      <c r="A250" s="1">
        <v>2035</v>
      </c>
      <c r="B250" s="27">
        <f>B104/1000</f>
        <v>367.608</v>
      </c>
      <c r="C250" s="27">
        <f>C104/1000</f>
        <v>84.121215242854305</v>
      </c>
      <c r="D250" s="27">
        <f>D104/1000</f>
        <v>133.711369885956</v>
      </c>
      <c r="E250" s="27">
        <f>E104/1000</f>
        <v>109.457888514462</v>
      </c>
      <c r="F250" s="27">
        <f>F104/1000</f>
        <v>40.317526356728401</v>
      </c>
      <c r="G250" s="27"/>
      <c r="H250" s="28">
        <f t="shared" si="15"/>
        <v>22.883401678650664</v>
      </c>
      <c r="I250" s="28">
        <f t="shared" si="15"/>
        <v>36.373356914418551</v>
      </c>
      <c r="J250" s="28">
        <f t="shared" si="15"/>
        <v>29.775709047262783</v>
      </c>
      <c r="K250" s="28">
        <f t="shared" si="15"/>
        <v>10.967532359667993</v>
      </c>
    </row>
    <row r="251" spans="1:11" x14ac:dyDescent="0.2">
      <c r="A251" s="1">
        <v>2040</v>
      </c>
      <c r="B251" s="27">
        <f>B127/1000</f>
        <v>361.08</v>
      </c>
      <c r="C251" s="27">
        <f>C127/1000</f>
        <v>85.605464641848599</v>
      </c>
      <c r="D251" s="27">
        <f>D127/1000</f>
        <v>127.98318374797199</v>
      </c>
      <c r="E251" s="27">
        <f>E127/1000</f>
        <v>104.89022950299</v>
      </c>
      <c r="F251" s="27">
        <f>F127/1000</f>
        <v>42.601122107189404</v>
      </c>
      <c r="G251" s="27"/>
      <c r="H251" s="28">
        <f t="shared" si="15"/>
        <v>23.708171220186273</v>
      </c>
      <c r="I251" s="28">
        <f t="shared" si="15"/>
        <v>35.444550722269859</v>
      </c>
      <c r="J251" s="28">
        <f t="shared" si="15"/>
        <v>29.049027778605851</v>
      </c>
      <c r="K251" s="28">
        <f t="shared" si="15"/>
        <v>11.798250278938021</v>
      </c>
    </row>
    <row r="252" spans="1:11" x14ac:dyDescent="0.2">
      <c r="A252" s="1">
        <v>2045</v>
      </c>
      <c r="B252" s="27">
        <f>B150/1000</f>
        <v>361.41500000000002</v>
      </c>
      <c r="C252" s="27">
        <f>C150/1000</f>
        <v>88.188738692114597</v>
      </c>
      <c r="D252" s="27">
        <f>D150/1000</f>
        <v>126.735444260637</v>
      </c>
      <c r="E252" s="27">
        <f>E150/1000</f>
        <v>103.26826605189</v>
      </c>
      <c r="F252" s="27">
        <f>F150/1000</f>
        <v>43.222550995358198</v>
      </c>
      <c r="G252" s="27"/>
      <c r="H252" s="28">
        <f t="shared" si="15"/>
        <v>24.400962520126352</v>
      </c>
      <c r="I252" s="28">
        <f t="shared" si="15"/>
        <v>35.066459405568963</v>
      </c>
      <c r="J252" s="28">
        <f t="shared" si="15"/>
        <v>28.573320435479999</v>
      </c>
      <c r="K252" s="28">
        <f t="shared" si="15"/>
        <v>11.959257638824681</v>
      </c>
    </row>
    <row r="253" spans="1:11" x14ac:dyDescent="0.2">
      <c r="A253" s="1">
        <v>2050</v>
      </c>
      <c r="B253" s="27">
        <f>B180/1000</f>
        <v>381.024</v>
      </c>
      <c r="C253" s="27">
        <f>C180/1000</f>
        <v>94.890002982404695</v>
      </c>
      <c r="D253" s="27">
        <f>D180/1000</f>
        <v>134.230157818989</v>
      </c>
      <c r="E253" s="27">
        <f>E180/1000</f>
        <v>108.420590374947</v>
      </c>
      <c r="F253" s="27">
        <f>F180/1000</f>
        <v>43.483248823658997</v>
      </c>
      <c r="G253" s="27"/>
      <c r="H253" s="28">
        <f t="shared" si="15"/>
        <v>24.903943841439062</v>
      </c>
      <c r="I253" s="28">
        <f t="shared" si="15"/>
        <v>35.228793414322752</v>
      </c>
      <c r="J253" s="28">
        <f t="shared" si="15"/>
        <v>28.45505542300409</v>
      </c>
      <c r="K253" s="28">
        <f t="shared" si="15"/>
        <v>11.412207321234105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1736.2380000000001</v>
      </c>
      <c r="C257" s="27">
        <f>SUM(B9:B18)/1000</f>
        <v>1133.8720000000001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1688.7550000000001</v>
      </c>
      <c r="C258" s="27">
        <f>SUM(B32:B41)/1000</f>
        <v>1082.54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1632.972</v>
      </c>
      <c r="C259" s="27">
        <f>SUM(B55:B64)/1000</f>
        <v>1026.0889999999999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1561.895</v>
      </c>
      <c r="C260" s="27">
        <f>SUM(B85:B94)/1000</f>
        <v>953.24599999999998</v>
      </c>
      <c r="D260" s="27"/>
      <c r="E260" s="27"/>
      <c r="H260" s="29">
        <f t="shared" si="16"/>
        <v>99.999999999999986</v>
      </c>
    </row>
    <row r="261" spans="1:8" x14ac:dyDescent="0.2">
      <c r="A261" s="1">
        <v>2040</v>
      </c>
      <c r="B261" s="27">
        <f>B107/1000</f>
        <v>1480.8779999999999</v>
      </c>
      <c r="C261" s="27">
        <f>SUM(B108:B117)/1000</f>
        <v>856.53300000000002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1400.7819999999999</v>
      </c>
      <c r="C262" s="27">
        <f>SUM(B131:B140)/1000</f>
        <v>784.11300000000006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1324.9659999999999</v>
      </c>
      <c r="C263" s="27">
        <f>SUM(B161:B170)/1000</f>
        <v>728.84799999999996</v>
      </c>
      <c r="D263" s="27"/>
      <c r="E263" s="27"/>
      <c r="H263" s="29">
        <f t="shared" si="16"/>
        <v>99.999999999999986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38ADE-D22D-4C91-9E72-DBF6C8AB5136}">
  <sheetPr codeName="Sheet27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81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3193712</v>
      </c>
      <c r="C8" s="7">
        <v>472201</v>
      </c>
      <c r="D8" s="7">
        <v>1008768</v>
      </c>
      <c r="E8" s="7">
        <v>1631372.7457576401</v>
      </c>
      <c r="F8" s="7">
        <v>81370.254242355702</v>
      </c>
      <c r="G8" s="8">
        <f t="shared" ref="G8:K23" si="0">ROUND(B8/$B8%,1)</f>
        <v>100</v>
      </c>
      <c r="H8" s="9">
        <f t="shared" si="0"/>
        <v>14.8</v>
      </c>
      <c r="I8" s="9">
        <f t="shared" si="0"/>
        <v>31.6</v>
      </c>
      <c r="J8" s="9">
        <f t="shared" si="0"/>
        <v>51.1</v>
      </c>
      <c r="K8" s="9">
        <f t="shared" si="0"/>
        <v>2.5</v>
      </c>
    </row>
    <row r="9" spans="1:11" ht="12.5" customHeight="1" x14ac:dyDescent="0.3">
      <c r="A9" s="4" t="s">
        <v>15</v>
      </c>
      <c r="B9" s="6">
        <v>164209</v>
      </c>
      <c r="C9" s="7">
        <v>6432.1945771374703</v>
      </c>
      <c r="D9" s="7">
        <v>138.160785740351</v>
      </c>
      <c r="E9" s="7">
        <v>154057.498153024</v>
      </c>
      <c r="F9" s="7">
        <v>3581.1464840977001</v>
      </c>
      <c r="G9" s="8">
        <f t="shared" si="0"/>
        <v>100</v>
      </c>
      <c r="H9" s="9">
        <f t="shared" si="0"/>
        <v>3.9</v>
      </c>
      <c r="I9" s="9">
        <f t="shared" si="0"/>
        <v>0.1</v>
      </c>
      <c r="J9" s="9">
        <f t="shared" si="0"/>
        <v>93.8</v>
      </c>
      <c r="K9" s="9">
        <f t="shared" si="0"/>
        <v>2.2000000000000002</v>
      </c>
    </row>
    <row r="10" spans="1:11" ht="12.5" customHeight="1" x14ac:dyDescent="0.3">
      <c r="A10" s="4" t="s">
        <v>16</v>
      </c>
      <c r="B10" s="6">
        <v>155152</v>
      </c>
      <c r="C10" s="7">
        <v>40308.861280927696</v>
      </c>
      <c r="D10" s="7">
        <v>4881.18202663581</v>
      </c>
      <c r="E10" s="7">
        <v>107307.827942705</v>
      </c>
      <c r="F10" s="7">
        <v>2654.1287497312501</v>
      </c>
      <c r="G10" s="8">
        <f t="shared" si="0"/>
        <v>100</v>
      </c>
      <c r="H10" s="9">
        <f t="shared" si="0"/>
        <v>26</v>
      </c>
      <c r="I10" s="9">
        <f t="shared" si="0"/>
        <v>3.1</v>
      </c>
      <c r="J10" s="9">
        <f t="shared" si="0"/>
        <v>69.2</v>
      </c>
      <c r="K10" s="9">
        <f t="shared" si="0"/>
        <v>1.7</v>
      </c>
    </row>
    <row r="11" spans="1:11" ht="12.5" customHeight="1" x14ac:dyDescent="0.3">
      <c r="A11" s="4" t="s">
        <v>17</v>
      </c>
      <c r="B11" s="6">
        <v>165402</v>
      </c>
      <c r="C11" s="7">
        <v>43031.243024513598</v>
      </c>
      <c r="D11" s="7">
        <v>22534.553291249598</v>
      </c>
      <c r="E11" s="7">
        <v>98389.562501603694</v>
      </c>
      <c r="F11" s="7">
        <v>1446.64118263311</v>
      </c>
      <c r="G11" s="8">
        <f t="shared" si="0"/>
        <v>100</v>
      </c>
      <c r="H11" s="9">
        <f t="shared" si="0"/>
        <v>26</v>
      </c>
      <c r="I11" s="9">
        <f t="shared" si="0"/>
        <v>13.6</v>
      </c>
      <c r="J11" s="9">
        <f t="shared" si="0"/>
        <v>59.5</v>
      </c>
      <c r="K11" s="9">
        <f t="shared" si="0"/>
        <v>0.9</v>
      </c>
    </row>
    <row r="12" spans="1:11" ht="12.5" customHeight="1" x14ac:dyDescent="0.3">
      <c r="A12" s="4" t="s">
        <v>18</v>
      </c>
      <c r="B12" s="6">
        <v>184132</v>
      </c>
      <c r="C12" s="7">
        <v>28325.918504658901</v>
      </c>
      <c r="D12" s="7">
        <v>45597.767586260503</v>
      </c>
      <c r="E12" s="7">
        <v>109122.624483219</v>
      </c>
      <c r="F12" s="7">
        <v>1085.68942586107</v>
      </c>
      <c r="G12" s="8">
        <f t="shared" si="0"/>
        <v>100</v>
      </c>
      <c r="H12" s="9">
        <f t="shared" si="0"/>
        <v>15.4</v>
      </c>
      <c r="I12" s="9">
        <f t="shared" si="0"/>
        <v>24.8</v>
      </c>
      <c r="J12" s="9">
        <f t="shared" si="0"/>
        <v>59.3</v>
      </c>
      <c r="K12" s="9">
        <f t="shared" si="0"/>
        <v>0.6</v>
      </c>
    </row>
    <row r="13" spans="1:11" ht="12.5" customHeight="1" x14ac:dyDescent="0.3">
      <c r="A13" s="4" t="s">
        <v>19</v>
      </c>
      <c r="B13" s="6">
        <v>208347</v>
      </c>
      <c r="C13" s="7">
        <v>23119.992533160301</v>
      </c>
      <c r="D13" s="7">
        <v>65049.337508094599</v>
      </c>
      <c r="E13" s="7">
        <v>119120.22735027601</v>
      </c>
      <c r="F13" s="7">
        <v>1057.4426084690599</v>
      </c>
      <c r="G13" s="8">
        <f t="shared" si="0"/>
        <v>100</v>
      </c>
      <c r="H13" s="9">
        <f t="shared" si="0"/>
        <v>11.1</v>
      </c>
      <c r="I13" s="9">
        <f t="shared" si="0"/>
        <v>31.2</v>
      </c>
      <c r="J13" s="9">
        <f t="shared" si="0"/>
        <v>57.2</v>
      </c>
      <c r="K13" s="9">
        <f t="shared" si="0"/>
        <v>0.5</v>
      </c>
    </row>
    <row r="14" spans="1:11" ht="12.5" customHeight="1" x14ac:dyDescent="0.3">
      <c r="A14" s="4" t="s">
        <v>20</v>
      </c>
      <c r="B14" s="6">
        <v>237301</v>
      </c>
      <c r="C14" s="7">
        <v>23887.920901289301</v>
      </c>
      <c r="D14" s="7">
        <v>80763.236563065293</v>
      </c>
      <c r="E14" s="7">
        <v>131639.579960061</v>
      </c>
      <c r="F14" s="7">
        <v>1010.26257558446</v>
      </c>
      <c r="G14" s="8">
        <f t="shared" si="0"/>
        <v>100</v>
      </c>
      <c r="H14" s="9">
        <f t="shared" si="0"/>
        <v>10.1</v>
      </c>
      <c r="I14" s="9">
        <f t="shared" si="0"/>
        <v>34</v>
      </c>
      <c r="J14" s="9">
        <f t="shared" si="0"/>
        <v>55.5</v>
      </c>
      <c r="K14" s="9">
        <f t="shared" si="0"/>
        <v>0.4</v>
      </c>
    </row>
    <row r="15" spans="1:11" ht="12.5" customHeight="1" x14ac:dyDescent="0.3">
      <c r="A15" s="4" t="s">
        <v>21</v>
      </c>
      <c r="B15" s="6">
        <v>280647</v>
      </c>
      <c r="C15" s="7">
        <v>32088.9804276717</v>
      </c>
      <c r="D15" s="7">
        <v>98510.561904833201</v>
      </c>
      <c r="E15" s="7">
        <v>148640.80183988501</v>
      </c>
      <c r="F15" s="7">
        <v>1406.6558276099499</v>
      </c>
      <c r="G15" s="8">
        <f t="shared" si="0"/>
        <v>100</v>
      </c>
      <c r="H15" s="9">
        <f t="shared" si="0"/>
        <v>11.4</v>
      </c>
      <c r="I15" s="9">
        <f t="shared" si="0"/>
        <v>35.1</v>
      </c>
      <c r="J15" s="9">
        <f t="shared" si="0"/>
        <v>53</v>
      </c>
      <c r="K15" s="9">
        <f t="shared" si="0"/>
        <v>0.5</v>
      </c>
    </row>
    <row r="16" spans="1:11" ht="12.5" customHeight="1" x14ac:dyDescent="0.3">
      <c r="A16" s="4" t="s">
        <v>22</v>
      </c>
      <c r="B16" s="6">
        <v>249944</v>
      </c>
      <c r="C16" s="7">
        <v>33758.747610279803</v>
      </c>
      <c r="D16" s="7">
        <v>90279.129200064504</v>
      </c>
      <c r="E16" s="7">
        <v>124418.947773519</v>
      </c>
      <c r="F16" s="7">
        <v>1487.1754161367301</v>
      </c>
      <c r="G16" s="8">
        <f t="shared" si="0"/>
        <v>100</v>
      </c>
      <c r="H16" s="9">
        <f t="shared" si="0"/>
        <v>13.5</v>
      </c>
      <c r="I16" s="9">
        <f t="shared" si="0"/>
        <v>36.1</v>
      </c>
      <c r="J16" s="9">
        <f t="shared" si="0"/>
        <v>49.8</v>
      </c>
      <c r="K16" s="9">
        <f t="shared" si="0"/>
        <v>0.6</v>
      </c>
    </row>
    <row r="17" spans="1:11" ht="12.5" customHeight="1" x14ac:dyDescent="0.3">
      <c r="A17" s="4" t="s">
        <v>23</v>
      </c>
      <c r="B17" s="6">
        <v>231301</v>
      </c>
      <c r="C17" s="7">
        <v>33228.234657330002</v>
      </c>
      <c r="D17" s="7">
        <v>87900.417009095196</v>
      </c>
      <c r="E17" s="7">
        <v>108511.939658894</v>
      </c>
      <c r="F17" s="7">
        <v>1660.4086746810001</v>
      </c>
      <c r="G17" s="8">
        <f t="shared" si="0"/>
        <v>100</v>
      </c>
      <c r="H17" s="9">
        <f t="shared" si="0"/>
        <v>14.4</v>
      </c>
      <c r="I17" s="9">
        <f t="shared" si="0"/>
        <v>38</v>
      </c>
      <c r="J17" s="9">
        <f t="shared" si="0"/>
        <v>46.9</v>
      </c>
      <c r="K17" s="9">
        <f t="shared" si="0"/>
        <v>0.7</v>
      </c>
    </row>
    <row r="18" spans="1:11" ht="12.5" customHeight="1" x14ac:dyDescent="0.3">
      <c r="A18" s="4" t="s">
        <v>24</v>
      </c>
      <c r="B18" s="6">
        <v>224527</v>
      </c>
      <c r="C18" s="7">
        <v>32203.948324145</v>
      </c>
      <c r="D18" s="7">
        <v>89036.600654135604</v>
      </c>
      <c r="E18" s="7">
        <v>101201.99617326399</v>
      </c>
      <c r="F18" s="7">
        <v>2084.45484845498</v>
      </c>
      <c r="G18" s="8">
        <f t="shared" si="0"/>
        <v>100</v>
      </c>
      <c r="H18" s="9">
        <f t="shared" si="0"/>
        <v>14.3</v>
      </c>
      <c r="I18" s="9">
        <f t="shared" si="0"/>
        <v>39.700000000000003</v>
      </c>
      <c r="J18" s="9">
        <f t="shared" si="0"/>
        <v>45.1</v>
      </c>
      <c r="K18" s="9">
        <f t="shared" si="0"/>
        <v>0.9</v>
      </c>
    </row>
    <row r="19" spans="1:11" ht="12.5" customHeight="1" x14ac:dyDescent="0.3">
      <c r="A19" s="4" t="s">
        <v>25</v>
      </c>
      <c r="B19" s="6">
        <v>249942</v>
      </c>
      <c r="C19" s="7">
        <v>37274.130344879297</v>
      </c>
      <c r="D19" s="7">
        <v>102448.878421931</v>
      </c>
      <c r="E19" s="7">
        <v>107081.23679734</v>
      </c>
      <c r="F19" s="7">
        <v>3137.75443585015</v>
      </c>
      <c r="G19" s="8">
        <f t="shared" si="0"/>
        <v>100</v>
      </c>
      <c r="H19" s="9">
        <f t="shared" si="0"/>
        <v>14.9</v>
      </c>
      <c r="I19" s="9">
        <f t="shared" si="0"/>
        <v>41</v>
      </c>
      <c r="J19" s="9">
        <f t="shared" si="0"/>
        <v>42.8</v>
      </c>
      <c r="K19" s="9">
        <f t="shared" si="0"/>
        <v>1.3</v>
      </c>
    </row>
    <row r="20" spans="1:11" ht="12.5" customHeight="1" x14ac:dyDescent="0.3">
      <c r="A20" s="4" t="s">
        <v>26</v>
      </c>
      <c r="B20" s="6">
        <v>276953</v>
      </c>
      <c r="C20" s="7">
        <v>42757.571331768297</v>
      </c>
      <c r="D20" s="7">
        <v>116489.67674152899</v>
      </c>
      <c r="E20" s="7">
        <v>112845.727820057</v>
      </c>
      <c r="F20" s="7">
        <v>4860.0241066465096</v>
      </c>
      <c r="G20" s="8">
        <f t="shared" si="0"/>
        <v>100</v>
      </c>
      <c r="H20" s="9">
        <f t="shared" si="0"/>
        <v>15.4</v>
      </c>
      <c r="I20" s="9">
        <f t="shared" si="0"/>
        <v>42.1</v>
      </c>
      <c r="J20" s="9">
        <f t="shared" si="0"/>
        <v>40.700000000000003</v>
      </c>
      <c r="K20" s="9">
        <f t="shared" si="0"/>
        <v>1.8</v>
      </c>
    </row>
    <row r="21" spans="1:11" ht="12.5" customHeight="1" x14ac:dyDescent="0.3">
      <c r="A21" s="4" t="s">
        <v>27</v>
      </c>
      <c r="B21" s="6">
        <v>217053</v>
      </c>
      <c r="C21" s="7">
        <v>35047.076368279202</v>
      </c>
      <c r="D21" s="7">
        <v>91656.530324150197</v>
      </c>
      <c r="E21" s="7">
        <v>83387.645137689004</v>
      </c>
      <c r="F21" s="7">
        <v>6961.7481698815</v>
      </c>
      <c r="G21" s="8">
        <f t="shared" si="0"/>
        <v>100</v>
      </c>
      <c r="H21" s="9">
        <f t="shared" si="0"/>
        <v>16.100000000000001</v>
      </c>
      <c r="I21" s="9">
        <f t="shared" si="0"/>
        <v>42.2</v>
      </c>
      <c r="J21" s="9">
        <f t="shared" si="0"/>
        <v>38.4</v>
      </c>
      <c r="K21" s="9">
        <f t="shared" si="0"/>
        <v>3.2</v>
      </c>
    </row>
    <row r="22" spans="1:11" ht="12.5" customHeight="1" x14ac:dyDescent="0.3">
      <c r="A22" s="4" t="s">
        <v>28</v>
      </c>
      <c r="B22" s="6">
        <v>164060</v>
      </c>
      <c r="C22" s="7">
        <v>29539.6645634212</v>
      </c>
      <c r="D22" s="7">
        <v>64252.3939417195</v>
      </c>
      <c r="E22" s="7">
        <v>59238.5111642911</v>
      </c>
      <c r="F22" s="7">
        <v>11029.430330568201</v>
      </c>
      <c r="G22" s="8">
        <f t="shared" si="0"/>
        <v>100</v>
      </c>
      <c r="H22" s="9">
        <f t="shared" si="0"/>
        <v>18</v>
      </c>
      <c r="I22" s="9">
        <f t="shared" si="0"/>
        <v>39.200000000000003</v>
      </c>
      <c r="J22" s="9">
        <f t="shared" si="0"/>
        <v>36.1</v>
      </c>
      <c r="K22" s="9">
        <f t="shared" si="0"/>
        <v>6.7</v>
      </c>
    </row>
    <row r="23" spans="1:11" ht="12.5" customHeight="1" x14ac:dyDescent="0.3">
      <c r="A23" s="4" t="s">
        <v>29</v>
      </c>
      <c r="B23" s="6">
        <v>184742</v>
      </c>
      <c r="C23" s="7">
        <v>31196.515550538199</v>
      </c>
      <c r="D23" s="7">
        <v>49229.574041496096</v>
      </c>
      <c r="E23" s="7">
        <v>66408.619001815794</v>
      </c>
      <c r="F23" s="7">
        <v>37907.291406149998</v>
      </c>
      <c r="G23" s="8">
        <f t="shared" si="0"/>
        <v>100</v>
      </c>
      <c r="H23" s="9">
        <f t="shared" si="0"/>
        <v>16.899999999999999</v>
      </c>
      <c r="I23" s="9">
        <f t="shared" si="0"/>
        <v>26.6</v>
      </c>
      <c r="J23" s="9">
        <f t="shared" si="0"/>
        <v>35.9</v>
      </c>
      <c r="K23" s="9">
        <f t="shared" si="0"/>
        <v>20.5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1092750</v>
      </c>
      <c r="C27" s="7">
        <v>175814.958158886</v>
      </c>
      <c r="D27" s="7">
        <v>424077.05347082502</v>
      </c>
      <c r="E27" s="7">
        <v>428961.739921192</v>
      </c>
      <c r="F27" s="7">
        <v>63896.248449096303</v>
      </c>
      <c r="G27" s="8">
        <f t="shared" ref="G27:K28" si="1">ROUND(B27/$B27%,1)</f>
        <v>100</v>
      </c>
      <c r="H27" s="9">
        <f t="shared" si="1"/>
        <v>16.100000000000001</v>
      </c>
      <c r="I27" s="9">
        <f t="shared" si="1"/>
        <v>38.799999999999997</v>
      </c>
      <c r="J27" s="9">
        <f t="shared" si="1"/>
        <v>39.299999999999997</v>
      </c>
      <c r="K27" s="9">
        <f t="shared" si="1"/>
        <v>5.8</v>
      </c>
    </row>
    <row r="28" spans="1:11" ht="12.5" customHeight="1" x14ac:dyDescent="0.3">
      <c r="A28" s="4" t="s">
        <v>32</v>
      </c>
      <c r="B28" s="6">
        <v>565855</v>
      </c>
      <c r="C28" s="7">
        <v>95783.256482238605</v>
      </c>
      <c r="D28" s="7">
        <v>205138.49830736601</v>
      </c>
      <c r="E28" s="7">
        <v>209034.77530379599</v>
      </c>
      <c r="F28" s="7">
        <v>55898.469906599697</v>
      </c>
      <c r="G28" s="8">
        <f t="shared" si="1"/>
        <v>100</v>
      </c>
      <c r="H28" s="9">
        <f t="shared" si="1"/>
        <v>16.899999999999999</v>
      </c>
      <c r="I28" s="9">
        <f t="shared" si="1"/>
        <v>36.299999999999997</v>
      </c>
      <c r="J28" s="9">
        <f t="shared" si="1"/>
        <v>36.9</v>
      </c>
      <c r="K28" s="9">
        <f t="shared" si="1"/>
        <v>9.9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3126301</v>
      </c>
      <c r="C31" s="7">
        <v>519014.09293466801</v>
      </c>
      <c r="D31" s="7">
        <v>1006745.29776877</v>
      </c>
      <c r="E31" s="7">
        <v>1509993.16277073</v>
      </c>
      <c r="F31" s="7">
        <v>90548.446525831096</v>
      </c>
      <c r="G31" s="8">
        <f t="shared" ref="G31:K48" si="2">ROUND(B31/$B31%,1)</f>
        <v>100</v>
      </c>
      <c r="H31" s="9">
        <f t="shared" si="2"/>
        <v>16.600000000000001</v>
      </c>
      <c r="I31" s="9">
        <f t="shared" si="2"/>
        <v>32.200000000000003</v>
      </c>
      <c r="J31" s="9">
        <f t="shared" si="2"/>
        <v>48.3</v>
      </c>
      <c r="K31" s="9">
        <f t="shared" si="2"/>
        <v>2.9</v>
      </c>
    </row>
    <row r="32" spans="1:11" ht="12.5" customHeight="1" x14ac:dyDescent="0.3">
      <c r="A32" s="4" t="s">
        <v>15</v>
      </c>
      <c r="B32" s="6">
        <v>152329</v>
      </c>
      <c r="C32" s="7">
        <v>6075.6334036919698</v>
      </c>
      <c r="D32" s="7">
        <v>110.99164815331748</v>
      </c>
      <c r="E32" s="7">
        <v>142523.4235081216</v>
      </c>
      <c r="F32" s="7">
        <v>3618.9514400331336</v>
      </c>
      <c r="G32" s="8">
        <f t="shared" si="2"/>
        <v>100</v>
      </c>
      <c r="H32" s="9">
        <f t="shared" si="2"/>
        <v>4</v>
      </c>
      <c r="I32" s="9">
        <f t="shared" si="2"/>
        <v>0.1</v>
      </c>
      <c r="J32" s="9">
        <f t="shared" si="2"/>
        <v>93.6</v>
      </c>
      <c r="K32" s="9">
        <f t="shared" si="2"/>
        <v>2.4</v>
      </c>
    </row>
    <row r="33" spans="1:11" ht="12.5" customHeight="1" x14ac:dyDescent="0.3">
      <c r="A33" s="4" t="s">
        <v>16</v>
      </c>
      <c r="B33" s="6">
        <v>149577</v>
      </c>
      <c r="C33" s="7">
        <v>41887.861572813403</v>
      </c>
      <c r="D33" s="7">
        <v>5491.8178735286538</v>
      </c>
      <c r="E33" s="7">
        <v>99482.591649544018</v>
      </c>
      <c r="F33" s="7">
        <v>2714.7289041139416</v>
      </c>
      <c r="G33" s="8">
        <f t="shared" si="2"/>
        <v>100</v>
      </c>
      <c r="H33" s="9">
        <f t="shared" si="2"/>
        <v>28</v>
      </c>
      <c r="I33" s="9">
        <f t="shared" si="2"/>
        <v>3.7</v>
      </c>
      <c r="J33" s="9">
        <f t="shared" si="2"/>
        <v>66.5</v>
      </c>
      <c r="K33" s="9">
        <f t="shared" si="2"/>
        <v>1.8</v>
      </c>
    </row>
    <row r="34" spans="1:11" ht="12.5" customHeight="1" x14ac:dyDescent="0.3">
      <c r="A34" s="4" t="s">
        <v>17</v>
      </c>
      <c r="B34" s="6">
        <v>172865</v>
      </c>
      <c r="C34" s="7">
        <v>51721.818185386503</v>
      </c>
      <c r="D34" s="7">
        <v>26443.799455653214</v>
      </c>
      <c r="E34" s="7">
        <v>92990.715632241452</v>
      </c>
      <c r="F34" s="7">
        <v>1708.6667267188361</v>
      </c>
      <c r="G34" s="8">
        <f t="shared" si="2"/>
        <v>100</v>
      </c>
      <c r="H34" s="9">
        <f t="shared" si="2"/>
        <v>29.9</v>
      </c>
      <c r="I34" s="9">
        <f t="shared" si="2"/>
        <v>15.3</v>
      </c>
      <c r="J34" s="9">
        <f t="shared" si="2"/>
        <v>53.8</v>
      </c>
      <c r="K34" s="9">
        <f t="shared" si="2"/>
        <v>1</v>
      </c>
    </row>
    <row r="35" spans="1:11" ht="12.5" customHeight="1" x14ac:dyDescent="0.3">
      <c r="A35" s="4" t="s">
        <v>18</v>
      </c>
      <c r="B35" s="6">
        <v>166280</v>
      </c>
      <c r="C35" s="7">
        <v>29618.195568147701</v>
      </c>
      <c r="D35" s="7">
        <v>42619.118429191047</v>
      </c>
      <c r="E35" s="7">
        <v>92919.011052044705</v>
      </c>
      <c r="F35" s="7">
        <v>1123.6749506165525</v>
      </c>
      <c r="G35" s="8">
        <f t="shared" si="2"/>
        <v>100</v>
      </c>
      <c r="H35" s="9">
        <f t="shared" si="2"/>
        <v>17.8</v>
      </c>
      <c r="I35" s="9">
        <f t="shared" si="2"/>
        <v>25.6</v>
      </c>
      <c r="J35" s="9">
        <f t="shared" si="2"/>
        <v>55.9</v>
      </c>
      <c r="K35" s="9">
        <f t="shared" si="2"/>
        <v>0.7</v>
      </c>
    </row>
    <row r="36" spans="1:11" ht="12.5" customHeight="1" x14ac:dyDescent="0.3">
      <c r="A36" s="4" t="s">
        <v>19</v>
      </c>
      <c r="B36" s="6">
        <v>183185</v>
      </c>
      <c r="C36" s="7">
        <v>23884.559245736102</v>
      </c>
      <c r="D36" s="7">
        <v>60109.777107026835</v>
      </c>
      <c r="E36" s="7">
        <v>98211.565669993201</v>
      </c>
      <c r="F36" s="7">
        <v>979.0979772438659</v>
      </c>
      <c r="G36" s="8">
        <f t="shared" si="2"/>
        <v>100</v>
      </c>
      <c r="H36" s="9">
        <f t="shared" si="2"/>
        <v>13</v>
      </c>
      <c r="I36" s="9">
        <f t="shared" si="2"/>
        <v>32.799999999999997</v>
      </c>
      <c r="J36" s="9">
        <f t="shared" si="2"/>
        <v>53.6</v>
      </c>
      <c r="K36" s="9">
        <f t="shared" si="2"/>
        <v>0.5</v>
      </c>
    </row>
    <row r="37" spans="1:11" ht="12.5" customHeight="1" x14ac:dyDescent="0.3">
      <c r="A37" s="4" t="s">
        <v>20</v>
      </c>
      <c r="B37" s="6">
        <v>207277</v>
      </c>
      <c r="C37" s="7">
        <v>22874.6412226879</v>
      </c>
      <c r="D37" s="7">
        <v>73713.015572186079</v>
      </c>
      <c r="E37" s="7">
        <v>109846.54816809921</v>
      </c>
      <c r="F37" s="7">
        <v>842.79503702681609</v>
      </c>
      <c r="G37" s="8">
        <f t="shared" si="2"/>
        <v>100</v>
      </c>
      <c r="H37" s="9">
        <f t="shared" si="2"/>
        <v>11</v>
      </c>
      <c r="I37" s="9">
        <f t="shared" si="2"/>
        <v>35.6</v>
      </c>
      <c r="J37" s="9">
        <f t="shared" si="2"/>
        <v>53</v>
      </c>
      <c r="K37" s="9">
        <f t="shared" si="2"/>
        <v>0.4</v>
      </c>
    </row>
    <row r="38" spans="1:11" ht="12.5" customHeight="1" x14ac:dyDescent="0.3">
      <c r="A38" s="4" t="s">
        <v>21</v>
      </c>
      <c r="B38" s="6">
        <v>235057</v>
      </c>
      <c r="C38" s="7">
        <v>27907.857450288499</v>
      </c>
      <c r="D38" s="7">
        <v>85251.125884693203</v>
      </c>
      <c r="E38" s="7">
        <v>120796.06821411985</v>
      </c>
      <c r="F38" s="7">
        <v>1101.9484508984715</v>
      </c>
      <c r="G38" s="8">
        <f t="shared" si="2"/>
        <v>100</v>
      </c>
      <c r="H38" s="9">
        <f t="shared" si="2"/>
        <v>11.9</v>
      </c>
      <c r="I38" s="9">
        <f t="shared" si="2"/>
        <v>36.299999999999997</v>
      </c>
      <c r="J38" s="9">
        <f t="shared" si="2"/>
        <v>51.4</v>
      </c>
      <c r="K38" s="9">
        <f t="shared" si="2"/>
        <v>0.5</v>
      </c>
    </row>
    <row r="39" spans="1:11" ht="12.5" customHeight="1" x14ac:dyDescent="0.3">
      <c r="A39" s="4" t="s">
        <v>22</v>
      </c>
      <c r="B39" s="6">
        <v>277183</v>
      </c>
      <c r="C39" s="7">
        <v>39417.352972774301</v>
      </c>
      <c r="D39" s="7">
        <v>100329.88755274357</v>
      </c>
      <c r="E39" s="7">
        <v>135854.65436599238</v>
      </c>
      <c r="F39" s="7">
        <v>1581.1051084897597</v>
      </c>
      <c r="G39" s="8">
        <f t="shared" si="2"/>
        <v>100</v>
      </c>
      <c r="H39" s="9">
        <f t="shared" si="2"/>
        <v>14.2</v>
      </c>
      <c r="I39" s="9">
        <f t="shared" si="2"/>
        <v>36.200000000000003</v>
      </c>
      <c r="J39" s="9">
        <f t="shared" si="2"/>
        <v>49</v>
      </c>
      <c r="K39" s="9">
        <f t="shared" si="2"/>
        <v>0.6</v>
      </c>
    </row>
    <row r="40" spans="1:11" ht="12.5" customHeight="1" x14ac:dyDescent="0.3">
      <c r="A40" s="4" t="s">
        <v>23</v>
      </c>
      <c r="B40" s="6">
        <v>246812</v>
      </c>
      <c r="C40" s="7">
        <v>39344.4908041534</v>
      </c>
      <c r="D40" s="7">
        <v>91014.519841435569</v>
      </c>
      <c r="E40" s="7">
        <v>114556.68282816338</v>
      </c>
      <c r="F40" s="7">
        <v>1896.3065262476248</v>
      </c>
      <c r="G40" s="8">
        <f t="shared" si="2"/>
        <v>100</v>
      </c>
      <c r="H40" s="9">
        <f t="shared" si="2"/>
        <v>15.9</v>
      </c>
      <c r="I40" s="9">
        <f t="shared" si="2"/>
        <v>36.9</v>
      </c>
      <c r="J40" s="9">
        <f t="shared" si="2"/>
        <v>46.4</v>
      </c>
      <c r="K40" s="9">
        <f t="shared" si="2"/>
        <v>0.8</v>
      </c>
    </row>
    <row r="41" spans="1:11" ht="12.5" customHeight="1" x14ac:dyDescent="0.3">
      <c r="A41" s="4" t="s">
        <v>24</v>
      </c>
      <c r="B41" s="6">
        <v>227190</v>
      </c>
      <c r="C41" s="7">
        <v>36466.905990681502</v>
      </c>
      <c r="D41" s="7">
        <v>88954.789283683902</v>
      </c>
      <c r="E41" s="7">
        <v>99555.392423316051</v>
      </c>
      <c r="F41" s="7">
        <v>2212.9123023185671</v>
      </c>
      <c r="G41" s="8">
        <f t="shared" si="2"/>
        <v>100</v>
      </c>
      <c r="H41" s="9">
        <f t="shared" si="2"/>
        <v>16.100000000000001</v>
      </c>
      <c r="I41" s="9">
        <f t="shared" si="2"/>
        <v>39.200000000000003</v>
      </c>
      <c r="J41" s="9">
        <f t="shared" si="2"/>
        <v>43.8</v>
      </c>
      <c r="K41" s="9">
        <f t="shared" si="2"/>
        <v>1</v>
      </c>
    </row>
    <row r="42" spans="1:11" ht="12.5" customHeight="1" x14ac:dyDescent="0.3">
      <c r="A42" s="4" t="s">
        <v>25</v>
      </c>
      <c r="B42" s="6">
        <v>217898</v>
      </c>
      <c r="C42" s="7">
        <v>35406.742317472999</v>
      </c>
      <c r="D42" s="7">
        <v>88473.324397219287</v>
      </c>
      <c r="E42" s="7">
        <v>91357.284403076395</v>
      </c>
      <c r="F42" s="7">
        <v>2660.6488822313268</v>
      </c>
      <c r="G42" s="8">
        <f t="shared" si="2"/>
        <v>100</v>
      </c>
      <c r="H42" s="9">
        <f t="shared" si="2"/>
        <v>16.2</v>
      </c>
      <c r="I42" s="9">
        <f t="shared" si="2"/>
        <v>40.6</v>
      </c>
      <c r="J42" s="9">
        <f t="shared" si="2"/>
        <v>41.9</v>
      </c>
      <c r="K42" s="9">
        <f t="shared" si="2"/>
        <v>1.2</v>
      </c>
    </row>
    <row r="43" spans="1:11" ht="12.5" customHeight="1" x14ac:dyDescent="0.3">
      <c r="A43" s="4" t="s">
        <v>26</v>
      </c>
      <c r="B43" s="6">
        <v>237119</v>
      </c>
      <c r="C43" s="7">
        <v>40532.682172179302</v>
      </c>
      <c r="D43" s="7">
        <v>97943.438873982872</v>
      </c>
      <c r="E43" s="7">
        <v>94390.901446039439</v>
      </c>
      <c r="F43" s="7">
        <v>4251.9775077983804</v>
      </c>
      <c r="G43" s="8">
        <f t="shared" si="2"/>
        <v>100</v>
      </c>
      <c r="H43" s="9">
        <f t="shared" si="2"/>
        <v>17.100000000000001</v>
      </c>
      <c r="I43" s="9">
        <f t="shared" si="2"/>
        <v>41.3</v>
      </c>
      <c r="J43" s="9">
        <f t="shared" si="2"/>
        <v>39.799999999999997</v>
      </c>
      <c r="K43" s="9">
        <f t="shared" si="2"/>
        <v>1.8</v>
      </c>
    </row>
    <row r="44" spans="1:11" ht="12.5" customHeight="1" x14ac:dyDescent="0.3">
      <c r="A44" s="4" t="s">
        <v>27</v>
      </c>
      <c r="B44" s="6">
        <v>254627</v>
      </c>
      <c r="C44" s="7">
        <v>46245.255187263901</v>
      </c>
      <c r="D44" s="7">
        <v>107948.53925635808</v>
      </c>
      <c r="E44" s="7">
        <v>92022.712591813557</v>
      </c>
      <c r="F44" s="7">
        <v>8410.492964564477</v>
      </c>
      <c r="G44" s="8">
        <f t="shared" si="2"/>
        <v>100</v>
      </c>
      <c r="H44" s="9">
        <f t="shared" si="2"/>
        <v>18.2</v>
      </c>
      <c r="I44" s="9">
        <f t="shared" si="2"/>
        <v>42.4</v>
      </c>
      <c r="J44" s="9">
        <f t="shared" si="2"/>
        <v>36.1</v>
      </c>
      <c r="K44" s="9">
        <f t="shared" si="2"/>
        <v>3.3</v>
      </c>
    </row>
    <row r="45" spans="1:11" ht="12.5" customHeight="1" x14ac:dyDescent="0.3">
      <c r="A45" s="4" t="s">
        <v>28</v>
      </c>
      <c r="B45" s="6">
        <v>186201</v>
      </c>
      <c r="C45" s="7">
        <v>37157.849742517203</v>
      </c>
      <c r="D45" s="7">
        <v>75274.605661242764</v>
      </c>
      <c r="E45" s="7">
        <v>60881.308289686916</v>
      </c>
      <c r="F45" s="7">
        <v>12887.23630655311</v>
      </c>
      <c r="G45" s="8">
        <f t="shared" si="2"/>
        <v>100</v>
      </c>
      <c r="H45" s="9">
        <f t="shared" si="2"/>
        <v>20</v>
      </c>
      <c r="I45" s="9">
        <f t="shared" si="2"/>
        <v>40.4</v>
      </c>
      <c r="J45" s="9">
        <f t="shared" si="2"/>
        <v>32.700000000000003</v>
      </c>
      <c r="K45" s="9">
        <f t="shared" si="2"/>
        <v>6.9</v>
      </c>
    </row>
    <row r="46" spans="1:11" ht="12.5" customHeight="1" x14ac:dyDescent="0.3">
      <c r="A46" s="4" t="s">
        <v>34</v>
      </c>
      <c r="B46" s="6">
        <v>122940</v>
      </c>
      <c r="C46" s="7">
        <v>25227.033475082801</v>
      </c>
      <c r="D46" s="7">
        <v>43336.410253838083</v>
      </c>
      <c r="E46" s="7">
        <v>37016.218625818787</v>
      </c>
      <c r="F46" s="7">
        <v>17360.33764526033</v>
      </c>
      <c r="G46" s="8">
        <f t="shared" si="2"/>
        <v>100</v>
      </c>
      <c r="H46" s="9">
        <f t="shared" si="2"/>
        <v>20.5</v>
      </c>
      <c r="I46" s="9">
        <f t="shared" si="2"/>
        <v>35.299999999999997</v>
      </c>
      <c r="J46" s="9">
        <f t="shared" si="2"/>
        <v>30.1</v>
      </c>
      <c r="K46" s="9">
        <f t="shared" si="2"/>
        <v>14.1</v>
      </c>
    </row>
    <row r="47" spans="1:11" ht="12.5" customHeight="1" x14ac:dyDescent="0.3">
      <c r="A47" s="4" t="s">
        <v>35</v>
      </c>
      <c r="B47" s="6">
        <v>65298</v>
      </c>
      <c r="C47" s="7">
        <v>12292.3863403539</v>
      </c>
      <c r="D47" s="7">
        <v>16020.171635857678</v>
      </c>
      <c r="E47" s="7">
        <v>20018.646580210207</v>
      </c>
      <c r="F47" s="7">
        <v>16966.795443578212</v>
      </c>
      <c r="G47" s="8">
        <f t="shared" si="2"/>
        <v>100</v>
      </c>
      <c r="H47" s="9">
        <f t="shared" si="2"/>
        <v>18.8</v>
      </c>
      <c r="I47" s="9">
        <f t="shared" si="2"/>
        <v>24.5</v>
      </c>
      <c r="J47" s="9">
        <f t="shared" si="2"/>
        <v>30.7</v>
      </c>
      <c r="K47" s="9">
        <f t="shared" si="2"/>
        <v>26</v>
      </c>
    </row>
    <row r="48" spans="1:11" ht="12.5" customHeight="1" x14ac:dyDescent="0.3">
      <c r="A48" s="4" t="s">
        <v>36</v>
      </c>
      <c r="B48" s="6">
        <v>24463</v>
      </c>
      <c r="C48" s="7">
        <v>2855.9808787086999</v>
      </c>
      <c r="D48" s="7">
        <v>3519.2153129813069</v>
      </c>
      <c r="E48" s="7">
        <v>7857.0334561722739</v>
      </c>
      <c r="F48" s="7">
        <v>10230.770352137721</v>
      </c>
      <c r="G48" s="8">
        <f t="shared" si="2"/>
        <v>100</v>
      </c>
      <c r="H48" s="9">
        <f t="shared" si="2"/>
        <v>11.7</v>
      </c>
      <c r="I48" s="9">
        <f t="shared" si="2"/>
        <v>14.4</v>
      </c>
      <c r="J48" s="9">
        <f t="shared" si="2"/>
        <v>32.1</v>
      </c>
      <c r="K48" s="9">
        <f t="shared" si="2"/>
        <v>41.8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1108546</v>
      </c>
      <c r="C50" s="7">
        <v>199717.93011357883</v>
      </c>
      <c r="D50" s="7">
        <v>432515.70539148006</v>
      </c>
      <c r="E50" s="7">
        <v>403544.10539281758</v>
      </c>
      <c r="F50" s="7">
        <v>72768.259102123571</v>
      </c>
      <c r="G50" s="8">
        <f t="shared" ref="G50:K51" si="3">ROUND(B50/$B50%,1)</f>
        <v>100</v>
      </c>
      <c r="H50" s="9">
        <f t="shared" si="3"/>
        <v>18</v>
      </c>
      <c r="I50" s="9">
        <f t="shared" si="3"/>
        <v>39</v>
      </c>
      <c r="J50" s="9">
        <f t="shared" si="3"/>
        <v>36.4</v>
      </c>
      <c r="K50" s="9">
        <f t="shared" si="3"/>
        <v>6.6</v>
      </c>
    </row>
    <row r="51" spans="1:11" ht="12.5" customHeight="1" x14ac:dyDescent="0.3">
      <c r="A51" s="4" t="s">
        <v>32</v>
      </c>
      <c r="B51" s="6">
        <v>653529</v>
      </c>
      <c r="C51" s="7">
        <v>123778.50562392651</v>
      </c>
      <c r="D51" s="7">
        <v>246098.94212027793</v>
      </c>
      <c r="E51" s="7">
        <v>217795.91954370166</v>
      </c>
      <c r="F51" s="7">
        <v>65855.632712093851</v>
      </c>
      <c r="G51" s="8">
        <f t="shared" si="3"/>
        <v>100</v>
      </c>
      <c r="H51" s="9">
        <f t="shared" si="3"/>
        <v>18.899999999999999</v>
      </c>
      <c r="I51" s="9">
        <f t="shared" si="3"/>
        <v>37.700000000000003</v>
      </c>
      <c r="J51" s="9">
        <f t="shared" si="3"/>
        <v>33.299999999999997</v>
      </c>
      <c r="K51" s="9">
        <f t="shared" si="3"/>
        <v>10.1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3045411</v>
      </c>
      <c r="C54" s="7">
        <v>545570.85704094195</v>
      </c>
      <c r="D54" s="7">
        <v>988588.18089801201</v>
      </c>
      <c r="E54" s="7">
        <v>1413496.1542012901</v>
      </c>
      <c r="F54" s="7">
        <v>97755.807859753506</v>
      </c>
      <c r="G54" s="8">
        <f t="shared" ref="G54:K71" si="4">ROUND(B54/$B54%,1)</f>
        <v>100</v>
      </c>
      <c r="H54" s="9">
        <f t="shared" si="4"/>
        <v>17.899999999999999</v>
      </c>
      <c r="I54" s="9">
        <f t="shared" si="4"/>
        <v>32.5</v>
      </c>
      <c r="J54" s="9">
        <f t="shared" si="4"/>
        <v>46.4</v>
      </c>
      <c r="K54" s="9">
        <f t="shared" si="4"/>
        <v>3.2</v>
      </c>
    </row>
    <row r="55" spans="1:11" ht="12.5" customHeight="1" x14ac:dyDescent="0.3">
      <c r="A55" s="4" t="s">
        <v>15</v>
      </c>
      <c r="B55" s="6">
        <v>140434</v>
      </c>
      <c r="C55" s="7">
        <v>5728.3079288202798</v>
      </c>
      <c r="D55" s="7">
        <v>103.49329801672501</v>
      </c>
      <c r="E55" s="7">
        <v>131240.45000611999</v>
      </c>
      <c r="F55" s="7">
        <v>3361.7487670430601</v>
      </c>
      <c r="G55" s="8">
        <f t="shared" si="4"/>
        <v>100</v>
      </c>
      <c r="H55" s="9">
        <f t="shared" si="4"/>
        <v>4.0999999999999996</v>
      </c>
      <c r="I55" s="9">
        <f t="shared" si="4"/>
        <v>0.1</v>
      </c>
      <c r="J55" s="9">
        <f t="shared" si="4"/>
        <v>93.5</v>
      </c>
      <c r="K55" s="9">
        <f t="shared" si="4"/>
        <v>2.4</v>
      </c>
    </row>
    <row r="56" spans="1:11" ht="12.5" customHeight="1" x14ac:dyDescent="0.3">
      <c r="A56" s="4" t="s">
        <v>16</v>
      </c>
      <c r="B56" s="6">
        <v>140686</v>
      </c>
      <c r="C56" s="7">
        <v>42082.084494256</v>
      </c>
      <c r="D56" s="7">
        <v>5147.4187150767402</v>
      </c>
      <c r="E56" s="7">
        <v>90925.2648720453</v>
      </c>
      <c r="F56" s="7">
        <v>2531.2319186219001</v>
      </c>
      <c r="G56" s="8">
        <f t="shared" si="4"/>
        <v>100</v>
      </c>
      <c r="H56" s="9">
        <f t="shared" si="4"/>
        <v>29.9</v>
      </c>
      <c r="I56" s="9">
        <f t="shared" si="4"/>
        <v>3.7</v>
      </c>
      <c r="J56" s="9">
        <f t="shared" si="4"/>
        <v>64.599999999999994</v>
      </c>
      <c r="K56" s="9">
        <f t="shared" si="4"/>
        <v>1.8</v>
      </c>
    </row>
    <row r="57" spans="1:11" ht="12.5" customHeight="1" x14ac:dyDescent="0.3">
      <c r="A57" s="4" t="s">
        <v>17</v>
      </c>
      <c r="B57" s="6">
        <v>169620</v>
      </c>
      <c r="C57" s="7">
        <v>53980.791812065901</v>
      </c>
      <c r="D57" s="7">
        <v>27704.8510159262</v>
      </c>
      <c r="E57" s="7">
        <v>86289.830777254698</v>
      </c>
      <c r="F57" s="7">
        <v>1644.5263947531901</v>
      </c>
      <c r="G57" s="8">
        <f t="shared" si="4"/>
        <v>100</v>
      </c>
      <c r="H57" s="9">
        <f t="shared" si="4"/>
        <v>31.8</v>
      </c>
      <c r="I57" s="9">
        <f t="shared" si="4"/>
        <v>16.3</v>
      </c>
      <c r="J57" s="9">
        <f t="shared" si="4"/>
        <v>50.9</v>
      </c>
      <c r="K57" s="9">
        <f t="shared" si="4"/>
        <v>1</v>
      </c>
    </row>
    <row r="58" spans="1:11" ht="12.5" customHeight="1" x14ac:dyDescent="0.3">
      <c r="A58" s="4" t="s">
        <v>18</v>
      </c>
      <c r="B58" s="6">
        <v>175652</v>
      </c>
      <c r="C58" s="7">
        <v>32285.599824890502</v>
      </c>
      <c r="D58" s="7">
        <v>48303.7579827316</v>
      </c>
      <c r="E58" s="7">
        <v>93901.441718773596</v>
      </c>
      <c r="F58" s="7">
        <v>1161.20047360432</v>
      </c>
      <c r="G58" s="8">
        <f t="shared" si="4"/>
        <v>100</v>
      </c>
      <c r="H58" s="9">
        <f t="shared" si="4"/>
        <v>18.399999999999999</v>
      </c>
      <c r="I58" s="9">
        <f t="shared" si="4"/>
        <v>27.5</v>
      </c>
      <c r="J58" s="9">
        <f t="shared" si="4"/>
        <v>53.5</v>
      </c>
      <c r="K58" s="9">
        <f t="shared" si="4"/>
        <v>0.7</v>
      </c>
    </row>
    <row r="59" spans="1:11" ht="12.5" customHeight="1" x14ac:dyDescent="0.3">
      <c r="A59" s="4" t="s">
        <v>19</v>
      </c>
      <c r="B59" s="6">
        <v>166794</v>
      </c>
      <c r="C59" s="7">
        <v>23216.7161618992</v>
      </c>
      <c r="D59" s="7">
        <v>56996.179607930702</v>
      </c>
      <c r="E59" s="7">
        <v>85666.735673479299</v>
      </c>
      <c r="F59" s="7">
        <v>914.36855669088595</v>
      </c>
      <c r="G59" s="8">
        <f t="shared" si="4"/>
        <v>100</v>
      </c>
      <c r="H59" s="9">
        <f t="shared" si="4"/>
        <v>13.9</v>
      </c>
      <c r="I59" s="9">
        <f t="shared" si="4"/>
        <v>34.200000000000003</v>
      </c>
      <c r="J59" s="9">
        <f t="shared" si="4"/>
        <v>51.4</v>
      </c>
      <c r="K59" s="9">
        <f t="shared" si="4"/>
        <v>0.5</v>
      </c>
    </row>
    <row r="60" spans="1:11" ht="12.5" customHeight="1" x14ac:dyDescent="0.3">
      <c r="A60" s="4" t="s">
        <v>20</v>
      </c>
      <c r="B60" s="6">
        <v>182870</v>
      </c>
      <c r="C60" s="7">
        <v>21756.802147726601</v>
      </c>
      <c r="D60" s="7">
        <v>66433.754078829501</v>
      </c>
      <c r="E60" s="7">
        <v>93901.456060733704</v>
      </c>
      <c r="F60" s="7">
        <v>777.98771271019996</v>
      </c>
      <c r="G60" s="8">
        <f t="shared" si="4"/>
        <v>100</v>
      </c>
      <c r="H60" s="9">
        <f t="shared" si="4"/>
        <v>11.9</v>
      </c>
      <c r="I60" s="9">
        <f t="shared" si="4"/>
        <v>36.299999999999997</v>
      </c>
      <c r="J60" s="9">
        <f t="shared" si="4"/>
        <v>51.3</v>
      </c>
      <c r="K60" s="9">
        <f t="shared" si="4"/>
        <v>0.4</v>
      </c>
    </row>
    <row r="61" spans="1:11" ht="12.5" customHeight="1" x14ac:dyDescent="0.3">
      <c r="A61" s="4" t="s">
        <v>21</v>
      </c>
      <c r="B61" s="6">
        <v>205732</v>
      </c>
      <c r="C61" s="7">
        <v>25382.867800688</v>
      </c>
      <c r="D61" s="7">
        <v>75346.607443547793</v>
      </c>
      <c r="E61" s="7">
        <v>104036.35921053</v>
      </c>
      <c r="F61" s="7">
        <v>966.16554523462298</v>
      </c>
      <c r="G61" s="8">
        <f t="shared" si="4"/>
        <v>100</v>
      </c>
      <c r="H61" s="9">
        <f t="shared" si="4"/>
        <v>12.3</v>
      </c>
      <c r="I61" s="9">
        <f t="shared" si="4"/>
        <v>36.6</v>
      </c>
      <c r="J61" s="9">
        <f t="shared" si="4"/>
        <v>50.6</v>
      </c>
      <c r="K61" s="9">
        <f t="shared" si="4"/>
        <v>0.5</v>
      </c>
    </row>
    <row r="62" spans="1:11" ht="12.5" customHeight="1" x14ac:dyDescent="0.3">
      <c r="A62" s="4" t="s">
        <v>22</v>
      </c>
      <c r="B62" s="6">
        <v>232306</v>
      </c>
      <c r="C62" s="7">
        <v>33504.444721621498</v>
      </c>
      <c r="D62" s="7">
        <v>84894.129011293699</v>
      </c>
      <c r="E62" s="7">
        <v>112649.89862731801</v>
      </c>
      <c r="F62" s="7">
        <v>1257.52763976652</v>
      </c>
      <c r="G62" s="8">
        <f t="shared" si="4"/>
        <v>100</v>
      </c>
      <c r="H62" s="9">
        <f t="shared" si="4"/>
        <v>14.4</v>
      </c>
      <c r="I62" s="9">
        <f t="shared" si="4"/>
        <v>36.5</v>
      </c>
      <c r="J62" s="9">
        <f t="shared" si="4"/>
        <v>48.5</v>
      </c>
      <c r="K62" s="9">
        <f t="shared" si="4"/>
        <v>0.5</v>
      </c>
    </row>
    <row r="63" spans="1:11" ht="12.5" customHeight="1" x14ac:dyDescent="0.3">
      <c r="A63" s="4" t="s">
        <v>23</v>
      </c>
      <c r="B63" s="6">
        <v>273762</v>
      </c>
      <c r="C63" s="7">
        <v>45678.573988511002</v>
      </c>
      <c r="D63" s="7">
        <v>99528.755751442906</v>
      </c>
      <c r="E63" s="7">
        <v>126454.342846124</v>
      </c>
      <c r="F63" s="7">
        <v>2100.3274139223299</v>
      </c>
      <c r="G63" s="8">
        <f t="shared" si="4"/>
        <v>100</v>
      </c>
      <c r="H63" s="9">
        <f t="shared" si="4"/>
        <v>16.7</v>
      </c>
      <c r="I63" s="9">
        <f t="shared" si="4"/>
        <v>36.4</v>
      </c>
      <c r="J63" s="9">
        <f t="shared" si="4"/>
        <v>46.2</v>
      </c>
      <c r="K63" s="9">
        <f t="shared" si="4"/>
        <v>0.8</v>
      </c>
    </row>
    <row r="64" spans="1:11" ht="12.5" customHeight="1" x14ac:dyDescent="0.3">
      <c r="A64" s="4" t="s">
        <v>24</v>
      </c>
      <c r="B64" s="6">
        <v>242743</v>
      </c>
      <c r="C64" s="7">
        <v>43117.4001338491</v>
      </c>
      <c r="D64" s="7">
        <v>93114.622152947893</v>
      </c>
      <c r="E64" s="7">
        <v>103983.431372013</v>
      </c>
      <c r="F64" s="7">
        <v>2527.5463411897999</v>
      </c>
      <c r="G64" s="8">
        <f t="shared" si="4"/>
        <v>100</v>
      </c>
      <c r="H64" s="9">
        <f t="shared" si="4"/>
        <v>17.8</v>
      </c>
      <c r="I64" s="9">
        <f t="shared" si="4"/>
        <v>38.4</v>
      </c>
      <c r="J64" s="9">
        <f t="shared" si="4"/>
        <v>42.8</v>
      </c>
      <c r="K64" s="9">
        <f t="shared" si="4"/>
        <v>1</v>
      </c>
    </row>
    <row r="65" spans="1:11" ht="12.5" customHeight="1" x14ac:dyDescent="0.3">
      <c r="A65" s="4" t="s">
        <v>25</v>
      </c>
      <c r="B65" s="6">
        <v>221045</v>
      </c>
      <c r="C65" s="7">
        <v>40066.574429468099</v>
      </c>
      <c r="D65" s="7">
        <v>87970.064086858896</v>
      </c>
      <c r="E65" s="7">
        <v>90151.074254336301</v>
      </c>
      <c r="F65" s="7">
        <v>2857.28722933671</v>
      </c>
      <c r="G65" s="8">
        <f t="shared" si="4"/>
        <v>100</v>
      </c>
      <c r="H65" s="9">
        <f t="shared" si="4"/>
        <v>18.100000000000001</v>
      </c>
      <c r="I65" s="9">
        <f t="shared" si="4"/>
        <v>39.799999999999997</v>
      </c>
      <c r="J65" s="9">
        <f t="shared" si="4"/>
        <v>40.799999999999997</v>
      </c>
      <c r="K65" s="9">
        <f t="shared" si="4"/>
        <v>1.3</v>
      </c>
    </row>
    <row r="66" spans="1:11" ht="12.5" customHeight="1" x14ac:dyDescent="0.3">
      <c r="A66" s="4" t="s">
        <v>26</v>
      </c>
      <c r="B66" s="6">
        <v>207513</v>
      </c>
      <c r="C66" s="7">
        <v>38141.131333837497</v>
      </c>
      <c r="D66" s="7">
        <v>85020.041699748996</v>
      </c>
      <c r="E66" s="7">
        <v>80582.9805867666</v>
      </c>
      <c r="F66" s="7">
        <v>3768.84637964679</v>
      </c>
      <c r="G66" s="8">
        <f t="shared" si="4"/>
        <v>100</v>
      </c>
      <c r="H66" s="9">
        <f t="shared" si="4"/>
        <v>18.399999999999999</v>
      </c>
      <c r="I66" s="9">
        <f t="shared" si="4"/>
        <v>41</v>
      </c>
      <c r="J66" s="9">
        <f t="shared" si="4"/>
        <v>38.799999999999997</v>
      </c>
      <c r="K66" s="9">
        <f t="shared" si="4"/>
        <v>1.8</v>
      </c>
    </row>
    <row r="67" spans="1:11" ht="12.5" customHeight="1" x14ac:dyDescent="0.3">
      <c r="A67" s="4" t="s">
        <v>27</v>
      </c>
      <c r="B67" s="6">
        <v>218682</v>
      </c>
      <c r="C67" s="7">
        <v>43294.515239448599</v>
      </c>
      <c r="D67" s="7">
        <v>91667.700295317496</v>
      </c>
      <c r="E67" s="7">
        <v>76341.880767517796</v>
      </c>
      <c r="F67" s="7">
        <v>7377.9036977161704</v>
      </c>
      <c r="G67" s="8">
        <f t="shared" si="4"/>
        <v>100</v>
      </c>
      <c r="H67" s="9">
        <f t="shared" si="4"/>
        <v>19.8</v>
      </c>
      <c r="I67" s="9">
        <f t="shared" si="4"/>
        <v>41.9</v>
      </c>
      <c r="J67" s="9">
        <f t="shared" si="4"/>
        <v>34.9</v>
      </c>
      <c r="K67" s="9">
        <f t="shared" si="4"/>
        <v>3.4</v>
      </c>
    </row>
    <row r="68" spans="1:11" ht="12.5" customHeight="1" x14ac:dyDescent="0.3">
      <c r="A68" s="4" t="s">
        <v>28</v>
      </c>
      <c r="B68" s="6">
        <v>221426</v>
      </c>
      <c r="C68" s="7">
        <v>47602.411858715903</v>
      </c>
      <c r="D68" s="7">
        <v>90080.540383391795</v>
      </c>
      <c r="E68" s="7">
        <v>68544.0933009203</v>
      </c>
      <c r="F68" s="7">
        <v>15198.954456972</v>
      </c>
      <c r="G68" s="8">
        <f t="shared" si="4"/>
        <v>100</v>
      </c>
      <c r="H68" s="9">
        <f t="shared" si="4"/>
        <v>21.5</v>
      </c>
      <c r="I68" s="9">
        <f t="shared" si="4"/>
        <v>40.700000000000003</v>
      </c>
      <c r="J68" s="9">
        <f t="shared" si="4"/>
        <v>31</v>
      </c>
      <c r="K68" s="9">
        <f t="shared" si="4"/>
        <v>6.9</v>
      </c>
    </row>
    <row r="69" spans="1:11" ht="12.5" customHeight="1" x14ac:dyDescent="0.3">
      <c r="A69" s="4" t="s">
        <v>34</v>
      </c>
      <c r="B69" s="6">
        <v>142039</v>
      </c>
      <c r="C69" s="7">
        <v>30864.8103214158</v>
      </c>
      <c r="D69" s="7">
        <v>51926.467207680696</v>
      </c>
      <c r="E69" s="7">
        <v>39429.668776645798</v>
      </c>
      <c r="F69" s="7">
        <v>19818.053694257698</v>
      </c>
      <c r="G69" s="8">
        <f t="shared" si="4"/>
        <v>100</v>
      </c>
      <c r="H69" s="9">
        <f t="shared" si="4"/>
        <v>21.7</v>
      </c>
      <c r="I69" s="9">
        <f t="shared" si="4"/>
        <v>36.6</v>
      </c>
      <c r="J69" s="9">
        <f t="shared" si="4"/>
        <v>27.8</v>
      </c>
      <c r="K69" s="9">
        <f t="shared" si="4"/>
        <v>14</v>
      </c>
    </row>
    <row r="70" spans="1:11" ht="12.5" customHeight="1" x14ac:dyDescent="0.3">
      <c r="A70" s="4" t="s">
        <v>35</v>
      </c>
      <c r="B70" s="6">
        <v>73191</v>
      </c>
      <c r="C70" s="7">
        <v>14934.148804406401</v>
      </c>
      <c r="D70" s="7">
        <v>19428.2784056501</v>
      </c>
      <c r="E70" s="7">
        <v>20203.446721116299</v>
      </c>
      <c r="F70" s="7">
        <v>18625.1260688271</v>
      </c>
      <c r="G70" s="8">
        <f t="shared" si="4"/>
        <v>100</v>
      </c>
      <c r="H70" s="9">
        <f t="shared" si="4"/>
        <v>20.399999999999999</v>
      </c>
      <c r="I70" s="9">
        <f t="shared" si="4"/>
        <v>26.5</v>
      </c>
      <c r="J70" s="9">
        <f t="shared" si="4"/>
        <v>27.6</v>
      </c>
      <c r="K70" s="9">
        <f t="shared" si="4"/>
        <v>25.4</v>
      </c>
    </row>
    <row r="71" spans="1:11" ht="12.5" customHeight="1" x14ac:dyDescent="0.3">
      <c r="A71" s="4" t="s">
        <v>36</v>
      </c>
      <c r="B71" s="6">
        <v>30916</v>
      </c>
      <c r="C71" s="7">
        <v>3933.6760393218401</v>
      </c>
      <c r="D71" s="7">
        <v>4921.5197616207597</v>
      </c>
      <c r="E71" s="7">
        <v>9193.7986295972205</v>
      </c>
      <c r="F71" s="7">
        <v>12867.0055694602</v>
      </c>
      <c r="G71" s="8">
        <f t="shared" si="4"/>
        <v>100</v>
      </c>
      <c r="H71" s="9">
        <f t="shared" si="4"/>
        <v>12.7</v>
      </c>
      <c r="I71" s="9">
        <f t="shared" si="4"/>
        <v>15.9</v>
      </c>
      <c r="J71" s="9">
        <f t="shared" si="4"/>
        <v>29.7</v>
      </c>
      <c r="K71" s="9">
        <f t="shared" si="4"/>
        <v>41.6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1114812</v>
      </c>
      <c r="C73" s="7">
        <v>218837.26802661401</v>
      </c>
      <c r="D73" s="7">
        <v>431014.611840269</v>
      </c>
      <c r="E73" s="7">
        <v>384446.94303690002</v>
      </c>
      <c r="F73" s="7">
        <v>80513.177096216707</v>
      </c>
      <c r="G73" s="8">
        <f t="shared" ref="G73:K74" si="5">ROUND(B73/$B73%,1)</f>
        <v>100</v>
      </c>
      <c r="H73" s="9">
        <f t="shared" si="5"/>
        <v>19.600000000000001</v>
      </c>
      <c r="I73" s="9">
        <f t="shared" si="5"/>
        <v>38.700000000000003</v>
      </c>
      <c r="J73" s="9">
        <f t="shared" si="5"/>
        <v>34.5</v>
      </c>
      <c r="K73" s="9">
        <f t="shared" si="5"/>
        <v>7.2</v>
      </c>
    </row>
    <row r="74" spans="1:11" ht="12.5" customHeight="1" x14ac:dyDescent="0.3">
      <c r="A74" s="14" t="s">
        <v>32</v>
      </c>
      <c r="B74" s="6">
        <v>686254</v>
      </c>
      <c r="C74" s="7">
        <v>140629.562263309</v>
      </c>
      <c r="D74" s="7">
        <v>258024.506053661</v>
      </c>
      <c r="E74" s="7">
        <v>213712.88819579699</v>
      </c>
      <c r="F74" s="7">
        <v>73887.043487233197</v>
      </c>
      <c r="G74" s="15">
        <f t="shared" si="5"/>
        <v>100</v>
      </c>
      <c r="H74" s="16">
        <f t="shared" si="5"/>
        <v>20.5</v>
      </c>
      <c r="I74" s="16">
        <f t="shared" si="5"/>
        <v>37.6</v>
      </c>
      <c r="J74" s="16">
        <f t="shared" si="5"/>
        <v>31.1</v>
      </c>
      <c r="K74" s="16">
        <f t="shared" si="5"/>
        <v>10.8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静岡県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2935907</v>
      </c>
      <c r="C84" s="7">
        <v>552706.92764961999</v>
      </c>
      <c r="D84" s="7">
        <v>958937.52635742398</v>
      </c>
      <c r="E84" s="7">
        <v>1320342.24402311</v>
      </c>
      <c r="F84" s="7">
        <v>103920.301969847</v>
      </c>
      <c r="G84" s="8">
        <f t="shared" ref="G84:K101" si="6">ROUND(B84/$B84%,1)</f>
        <v>100</v>
      </c>
      <c r="H84" s="9">
        <f t="shared" si="6"/>
        <v>18.8</v>
      </c>
      <c r="I84" s="9">
        <f t="shared" si="6"/>
        <v>32.700000000000003</v>
      </c>
      <c r="J84" s="9">
        <f t="shared" si="6"/>
        <v>45</v>
      </c>
      <c r="K84" s="9">
        <f t="shared" si="6"/>
        <v>3.5</v>
      </c>
    </row>
    <row r="85" spans="1:11" ht="12.5" customHeight="1" x14ac:dyDescent="0.3">
      <c r="A85" s="4" t="s">
        <v>15</v>
      </c>
      <c r="B85" s="6">
        <v>118737</v>
      </c>
      <c r="C85" s="7">
        <v>5001.9985172257102</v>
      </c>
      <c r="D85" s="7">
        <v>90.993293929480402</v>
      </c>
      <c r="E85" s="7">
        <v>110765.727855929</v>
      </c>
      <c r="F85" s="7">
        <v>2878.2803329161002</v>
      </c>
      <c r="G85" s="8">
        <f t="shared" si="6"/>
        <v>100</v>
      </c>
      <c r="H85" s="9">
        <f t="shared" si="6"/>
        <v>4.2</v>
      </c>
      <c r="I85" s="9">
        <f t="shared" si="6"/>
        <v>0.1</v>
      </c>
      <c r="J85" s="9">
        <f t="shared" si="6"/>
        <v>93.3</v>
      </c>
      <c r="K85" s="9">
        <f t="shared" si="6"/>
        <v>2.4</v>
      </c>
    </row>
    <row r="86" spans="1:11" ht="12.5" customHeight="1" x14ac:dyDescent="0.3">
      <c r="A86" s="4" t="s">
        <v>16</v>
      </c>
      <c r="B86" s="6">
        <v>129751</v>
      </c>
      <c r="C86" s="7">
        <v>39876.736931361898</v>
      </c>
      <c r="D86" s="7">
        <v>4807.4298181981203</v>
      </c>
      <c r="E86" s="7">
        <v>82733.483276583298</v>
      </c>
      <c r="F86" s="7">
        <v>2333.3499738566802</v>
      </c>
      <c r="G86" s="8">
        <f t="shared" si="6"/>
        <v>100</v>
      </c>
      <c r="H86" s="9">
        <f t="shared" si="6"/>
        <v>30.7</v>
      </c>
      <c r="I86" s="9">
        <f t="shared" si="6"/>
        <v>3.7</v>
      </c>
      <c r="J86" s="9">
        <f t="shared" si="6"/>
        <v>63.8</v>
      </c>
      <c r="K86" s="9">
        <f t="shared" si="6"/>
        <v>1.8</v>
      </c>
    </row>
    <row r="87" spans="1:11" ht="12.5" customHeight="1" x14ac:dyDescent="0.3">
      <c r="A87" s="4" t="s">
        <v>17</v>
      </c>
      <c r="B87" s="6">
        <v>160318</v>
      </c>
      <c r="C87" s="7">
        <v>53345.5397405068</v>
      </c>
      <c r="D87" s="7">
        <v>26043.127520399299</v>
      </c>
      <c r="E87" s="7">
        <v>79369.733082712701</v>
      </c>
      <c r="F87" s="7">
        <v>1559.5996563812</v>
      </c>
      <c r="G87" s="8">
        <f t="shared" si="6"/>
        <v>100</v>
      </c>
      <c r="H87" s="9">
        <f t="shared" si="6"/>
        <v>33.299999999999997</v>
      </c>
      <c r="I87" s="9">
        <f t="shared" si="6"/>
        <v>16.2</v>
      </c>
      <c r="J87" s="9">
        <f t="shared" si="6"/>
        <v>49.5</v>
      </c>
      <c r="K87" s="9">
        <f t="shared" si="6"/>
        <v>1</v>
      </c>
    </row>
    <row r="88" spans="1:11" ht="12.5" customHeight="1" x14ac:dyDescent="0.3">
      <c r="A88" s="4" t="s">
        <v>18</v>
      </c>
      <c r="B88" s="6">
        <v>172307</v>
      </c>
      <c r="C88" s="7">
        <v>32022.301587752601</v>
      </c>
      <c r="D88" s="7">
        <v>48603.395294857197</v>
      </c>
      <c r="E88" s="7">
        <v>90569.668229127798</v>
      </c>
      <c r="F88" s="7">
        <v>1111.63488826242</v>
      </c>
      <c r="G88" s="8">
        <f t="shared" si="6"/>
        <v>100</v>
      </c>
      <c r="H88" s="9">
        <f t="shared" si="6"/>
        <v>18.600000000000001</v>
      </c>
      <c r="I88" s="9">
        <f t="shared" si="6"/>
        <v>28.2</v>
      </c>
      <c r="J88" s="9">
        <f t="shared" si="6"/>
        <v>52.6</v>
      </c>
      <c r="K88" s="9">
        <f t="shared" si="6"/>
        <v>0.6</v>
      </c>
    </row>
    <row r="89" spans="1:11" ht="12.5" customHeight="1" x14ac:dyDescent="0.3">
      <c r="A89" s="4" t="s">
        <v>19</v>
      </c>
      <c r="B89" s="6">
        <v>176402</v>
      </c>
      <c r="C89" s="7">
        <v>24542.305468276802</v>
      </c>
      <c r="D89" s="7">
        <v>63309.779934040103</v>
      </c>
      <c r="E89" s="7">
        <v>87607.144634375698</v>
      </c>
      <c r="F89" s="7">
        <v>942.76996330743395</v>
      </c>
      <c r="G89" s="8">
        <f t="shared" si="6"/>
        <v>100</v>
      </c>
      <c r="H89" s="9">
        <f t="shared" si="6"/>
        <v>13.9</v>
      </c>
      <c r="I89" s="9">
        <f t="shared" si="6"/>
        <v>35.9</v>
      </c>
      <c r="J89" s="9">
        <f t="shared" si="6"/>
        <v>49.7</v>
      </c>
      <c r="K89" s="9">
        <f t="shared" si="6"/>
        <v>0.5</v>
      </c>
    </row>
    <row r="90" spans="1:11" ht="12.5" customHeight="1" x14ac:dyDescent="0.3">
      <c r="A90" s="4" t="s">
        <v>20</v>
      </c>
      <c r="B90" s="6">
        <v>166872</v>
      </c>
      <c r="C90" s="7">
        <v>20411.467810761002</v>
      </c>
      <c r="D90" s="7">
        <v>62018.184599990003</v>
      </c>
      <c r="E90" s="7">
        <v>83714.409305847701</v>
      </c>
      <c r="F90" s="7">
        <v>727.93828340127504</v>
      </c>
      <c r="G90" s="8">
        <f t="shared" si="6"/>
        <v>100</v>
      </c>
      <c r="H90" s="9">
        <f t="shared" si="6"/>
        <v>12.2</v>
      </c>
      <c r="I90" s="9">
        <f t="shared" si="6"/>
        <v>37.200000000000003</v>
      </c>
      <c r="J90" s="9">
        <f t="shared" si="6"/>
        <v>50.2</v>
      </c>
      <c r="K90" s="9">
        <f t="shared" si="6"/>
        <v>0.4</v>
      </c>
    </row>
    <row r="91" spans="1:11" ht="12.5" customHeight="1" x14ac:dyDescent="0.3">
      <c r="A91" s="4" t="s">
        <v>21</v>
      </c>
      <c r="B91" s="6">
        <v>181732</v>
      </c>
      <c r="C91" s="7">
        <v>23417.299375070299</v>
      </c>
      <c r="D91" s="7">
        <v>66916.2428603148</v>
      </c>
      <c r="E91" s="7">
        <v>90508.521750091197</v>
      </c>
      <c r="F91" s="7">
        <v>889.93601452374196</v>
      </c>
      <c r="G91" s="8">
        <f t="shared" si="6"/>
        <v>100</v>
      </c>
      <c r="H91" s="9">
        <f t="shared" si="6"/>
        <v>12.9</v>
      </c>
      <c r="I91" s="9">
        <f t="shared" si="6"/>
        <v>36.799999999999997</v>
      </c>
      <c r="J91" s="9">
        <f t="shared" si="6"/>
        <v>49.8</v>
      </c>
      <c r="K91" s="9">
        <f t="shared" si="6"/>
        <v>0.5</v>
      </c>
    </row>
    <row r="92" spans="1:11" ht="12.5" customHeight="1" x14ac:dyDescent="0.3">
      <c r="A92" s="4" t="s">
        <v>22</v>
      </c>
      <c r="B92" s="6">
        <v>203516</v>
      </c>
      <c r="C92" s="7">
        <v>29977.3611585744</v>
      </c>
      <c r="D92" s="7">
        <v>74307.744370008295</v>
      </c>
      <c r="E92" s="7">
        <v>98126.090517401797</v>
      </c>
      <c r="F92" s="7">
        <v>1104.80395401549</v>
      </c>
      <c r="G92" s="8">
        <f t="shared" si="6"/>
        <v>100</v>
      </c>
      <c r="H92" s="9">
        <f t="shared" si="6"/>
        <v>14.7</v>
      </c>
      <c r="I92" s="9">
        <f t="shared" si="6"/>
        <v>36.5</v>
      </c>
      <c r="J92" s="9">
        <f t="shared" si="6"/>
        <v>48.2</v>
      </c>
      <c r="K92" s="9">
        <f t="shared" si="6"/>
        <v>0.5</v>
      </c>
    </row>
    <row r="93" spans="1:11" ht="12.5" customHeight="1" x14ac:dyDescent="0.3">
      <c r="A93" s="4" t="s">
        <v>23</v>
      </c>
      <c r="B93" s="6">
        <v>229412</v>
      </c>
      <c r="C93" s="7">
        <v>38613.358961383499</v>
      </c>
      <c r="D93" s="7">
        <v>83310.432077584293</v>
      </c>
      <c r="E93" s="7">
        <v>105804.463175686</v>
      </c>
      <c r="F93" s="7">
        <v>1683.74578534637</v>
      </c>
      <c r="G93" s="8">
        <f t="shared" si="6"/>
        <v>100</v>
      </c>
      <c r="H93" s="9">
        <f t="shared" si="6"/>
        <v>16.8</v>
      </c>
      <c r="I93" s="9">
        <f t="shared" si="6"/>
        <v>36.299999999999997</v>
      </c>
      <c r="J93" s="9">
        <f t="shared" si="6"/>
        <v>46.1</v>
      </c>
      <c r="K93" s="9">
        <f t="shared" si="6"/>
        <v>0.7</v>
      </c>
    </row>
    <row r="94" spans="1:11" ht="12.5" customHeight="1" x14ac:dyDescent="0.3">
      <c r="A94" s="4" t="s">
        <v>24</v>
      </c>
      <c r="B94" s="6">
        <v>269335</v>
      </c>
      <c r="C94" s="7">
        <v>49893.289724923401</v>
      </c>
      <c r="D94" s="7">
        <v>101950.99901563099</v>
      </c>
      <c r="E94" s="7">
        <v>114649.989235089</v>
      </c>
      <c r="F94" s="7">
        <v>2840.7220243565498</v>
      </c>
      <c r="G94" s="8">
        <f t="shared" si="6"/>
        <v>100</v>
      </c>
      <c r="H94" s="9">
        <f t="shared" si="6"/>
        <v>18.5</v>
      </c>
      <c r="I94" s="9">
        <f t="shared" si="6"/>
        <v>37.9</v>
      </c>
      <c r="J94" s="9">
        <f t="shared" si="6"/>
        <v>42.6</v>
      </c>
      <c r="K94" s="9">
        <f t="shared" si="6"/>
        <v>1.1000000000000001</v>
      </c>
    </row>
    <row r="95" spans="1:11" ht="12.5" customHeight="1" x14ac:dyDescent="0.3">
      <c r="A95" s="4" t="s">
        <v>25</v>
      </c>
      <c r="B95" s="6">
        <v>236892</v>
      </c>
      <c r="C95" s="7">
        <v>47292.968347498099</v>
      </c>
      <c r="D95" s="7">
        <v>91741.939117937494</v>
      </c>
      <c r="E95" s="7">
        <v>94561.692473534102</v>
      </c>
      <c r="F95" s="7">
        <v>3295.4000610303501</v>
      </c>
      <c r="G95" s="8">
        <f t="shared" si="6"/>
        <v>100</v>
      </c>
      <c r="H95" s="9">
        <f t="shared" si="6"/>
        <v>20</v>
      </c>
      <c r="I95" s="9">
        <f t="shared" si="6"/>
        <v>38.700000000000003</v>
      </c>
      <c r="J95" s="9">
        <f t="shared" si="6"/>
        <v>39.9</v>
      </c>
      <c r="K95" s="9">
        <f t="shared" si="6"/>
        <v>1.4</v>
      </c>
    </row>
    <row r="96" spans="1:11" ht="12.5" customHeight="1" x14ac:dyDescent="0.3">
      <c r="A96" s="4" t="s">
        <v>26</v>
      </c>
      <c r="B96" s="6">
        <v>211364</v>
      </c>
      <c r="C96" s="7">
        <v>42846.140142346499</v>
      </c>
      <c r="D96" s="7">
        <v>84970.5081839872</v>
      </c>
      <c r="E96" s="7">
        <v>79466.881522752403</v>
      </c>
      <c r="F96" s="7">
        <v>4080.4701509138699</v>
      </c>
      <c r="G96" s="8">
        <f t="shared" si="6"/>
        <v>100</v>
      </c>
      <c r="H96" s="9">
        <f t="shared" si="6"/>
        <v>20.3</v>
      </c>
      <c r="I96" s="9">
        <f t="shared" si="6"/>
        <v>40.200000000000003</v>
      </c>
      <c r="J96" s="9">
        <f t="shared" si="6"/>
        <v>37.6</v>
      </c>
      <c r="K96" s="9">
        <f t="shared" si="6"/>
        <v>1.9</v>
      </c>
    </row>
    <row r="97" spans="1:11" ht="12.5" customHeight="1" x14ac:dyDescent="0.3">
      <c r="A97" s="4" t="s">
        <v>27</v>
      </c>
      <c r="B97" s="6">
        <v>192387</v>
      </c>
      <c r="C97" s="7">
        <v>40121.091904217101</v>
      </c>
      <c r="D97" s="7">
        <v>80245.177812474401</v>
      </c>
      <c r="E97" s="7">
        <v>65451.202334263602</v>
      </c>
      <c r="F97" s="7">
        <v>6569.5279490449502</v>
      </c>
      <c r="G97" s="8">
        <f t="shared" si="6"/>
        <v>100</v>
      </c>
      <c r="H97" s="9">
        <f t="shared" si="6"/>
        <v>20.9</v>
      </c>
      <c r="I97" s="9">
        <f t="shared" si="6"/>
        <v>41.7</v>
      </c>
      <c r="J97" s="9">
        <f t="shared" si="6"/>
        <v>34</v>
      </c>
      <c r="K97" s="9">
        <f t="shared" si="6"/>
        <v>3.4</v>
      </c>
    </row>
    <row r="98" spans="1:11" ht="12.5" customHeight="1" x14ac:dyDescent="0.3">
      <c r="A98" s="4" t="s">
        <v>28</v>
      </c>
      <c r="B98" s="6">
        <v>190988</v>
      </c>
      <c r="C98" s="7">
        <v>43505.167104526401</v>
      </c>
      <c r="D98" s="7">
        <v>76896.688653780599</v>
      </c>
      <c r="E98" s="7">
        <v>57372.975056376999</v>
      </c>
      <c r="F98" s="7">
        <v>13213.169185315999</v>
      </c>
      <c r="G98" s="8">
        <f t="shared" si="6"/>
        <v>100</v>
      </c>
      <c r="H98" s="9">
        <f t="shared" si="6"/>
        <v>22.8</v>
      </c>
      <c r="I98" s="9">
        <f t="shared" si="6"/>
        <v>40.299999999999997</v>
      </c>
      <c r="J98" s="9">
        <f t="shared" si="6"/>
        <v>30</v>
      </c>
      <c r="K98" s="9">
        <f t="shared" si="6"/>
        <v>6.9</v>
      </c>
    </row>
    <row r="99" spans="1:11" ht="12.5" customHeight="1" x14ac:dyDescent="0.3">
      <c r="A99" s="4" t="s">
        <v>34</v>
      </c>
      <c r="B99" s="6">
        <v>172781</v>
      </c>
      <c r="C99" s="7">
        <v>38638.873095626303</v>
      </c>
      <c r="D99" s="7">
        <v>64040.825699441499</v>
      </c>
      <c r="E99" s="7">
        <v>46361.059806188801</v>
      </c>
      <c r="F99" s="7">
        <v>23740.241398743401</v>
      </c>
      <c r="G99" s="8">
        <f t="shared" si="6"/>
        <v>100</v>
      </c>
      <c r="H99" s="9">
        <f t="shared" si="6"/>
        <v>22.4</v>
      </c>
      <c r="I99" s="9">
        <f t="shared" si="6"/>
        <v>37.1</v>
      </c>
      <c r="J99" s="9">
        <f t="shared" si="6"/>
        <v>26.8</v>
      </c>
      <c r="K99" s="9">
        <f t="shared" si="6"/>
        <v>13.7</v>
      </c>
    </row>
    <row r="100" spans="1:11" ht="12.5" customHeight="1" x14ac:dyDescent="0.3">
      <c r="A100" s="4" t="s">
        <v>35</v>
      </c>
      <c r="B100" s="6">
        <v>86653</v>
      </c>
      <c r="C100" s="7">
        <v>18402.920909324901</v>
      </c>
      <c r="D100" s="7">
        <v>23497.6060861244</v>
      </c>
      <c r="E100" s="7">
        <v>22901.475022847699</v>
      </c>
      <c r="F100" s="7">
        <v>21850.997981703</v>
      </c>
      <c r="G100" s="8">
        <f t="shared" si="6"/>
        <v>100</v>
      </c>
      <c r="H100" s="9">
        <f t="shared" si="6"/>
        <v>21.2</v>
      </c>
      <c r="I100" s="9">
        <f t="shared" si="6"/>
        <v>27.1</v>
      </c>
      <c r="J100" s="9">
        <f t="shared" si="6"/>
        <v>26.4</v>
      </c>
      <c r="K100" s="9">
        <f t="shared" si="6"/>
        <v>25.2</v>
      </c>
    </row>
    <row r="101" spans="1:11" ht="12.5" customHeight="1" x14ac:dyDescent="0.3">
      <c r="A101" s="4" t="s">
        <v>36</v>
      </c>
      <c r="B101" s="6">
        <v>36460</v>
      </c>
      <c r="C101" s="7">
        <v>4798.1068702441798</v>
      </c>
      <c r="D101" s="7">
        <v>6186.4520187263697</v>
      </c>
      <c r="E101" s="7">
        <v>10377.726744301501</v>
      </c>
      <c r="F101" s="7">
        <v>15097.7143667279</v>
      </c>
      <c r="G101" s="8">
        <f t="shared" si="6"/>
        <v>100</v>
      </c>
      <c r="H101" s="9">
        <f t="shared" si="6"/>
        <v>13.2</v>
      </c>
      <c r="I101" s="9">
        <f t="shared" si="6"/>
        <v>17</v>
      </c>
      <c r="J101" s="9">
        <f t="shared" si="6"/>
        <v>28.5</v>
      </c>
      <c r="K101" s="9">
        <f t="shared" si="6"/>
        <v>41.4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1127525</v>
      </c>
      <c r="C103" s="7">
        <v>235605.268373784</v>
      </c>
      <c r="D103" s="7">
        <v>427579.19757247198</v>
      </c>
      <c r="E103" s="7">
        <v>376493.01296026498</v>
      </c>
      <c r="F103" s="7">
        <v>87847.521093479503</v>
      </c>
      <c r="G103" s="8">
        <f t="shared" ref="G103:K104" si="7">ROUND(B103/$B103%,1)</f>
        <v>100</v>
      </c>
      <c r="H103" s="9">
        <f t="shared" si="7"/>
        <v>20.9</v>
      </c>
      <c r="I103" s="9">
        <f t="shared" si="7"/>
        <v>37.9</v>
      </c>
      <c r="J103" s="9">
        <f t="shared" si="7"/>
        <v>33.4</v>
      </c>
      <c r="K103" s="9">
        <f t="shared" si="7"/>
        <v>7.8</v>
      </c>
    </row>
    <row r="104" spans="1:11" ht="12.5" customHeight="1" x14ac:dyDescent="0.3">
      <c r="A104" s="4" t="s">
        <v>32</v>
      </c>
      <c r="B104" s="6">
        <v>679269</v>
      </c>
      <c r="C104" s="7">
        <v>145466.15988393899</v>
      </c>
      <c r="D104" s="7">
        <v>250866.750270547</v>
      </c>
      <c r="E104" s="7">
        <v>202464.43896397899</v>
      </c>
      <c r="F104" s="7">
        <v>80471.650881535301</v>
      </c>
      <c r="G104" s="8">
        <f t="shared" si="7"/>
        <v>100</v>
      </c>
      <c r="H104" s="9">
        <f t="shared" si="7"/>
        <v>21.4</v>
      </c>
      <c r="I104" s="9">
        <f t="shared" si="7"/>
        <v>36.9</v>
      </c>
      <c r="J104" s="9">
        <f t="shared" si="7"/>
        <v>29.8</v>
      </c>
      <c r="K104" s="9">
        <f t="shared" si="7"/>
        <v>11.8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2807518</v>
      </c>
      <c r="C107" s="7">
        <v>544761.27432459104</v>
      </c>
      <c r="D107" s="7">
        <v>922181.77778192097</v>
      </c>
      <c r="E107" s="7">
        <v>1233009.2881046301</v>
      </c>
      <c r="F107" s="7">
        <v>107565.659788861</v>
      </c>
      <c r="G107" s="8">
        <f t="shared" ref="G107:K124" si="8">ROUND(B107/$B107%,1)</f>
        <v>100</v>
      </c>
      <c r="H107" s="9">
        <f t="shared" si="8"/>
        <v>19.399999999999999</v>
      </c>
      <c r="I107" s="9">
        <f t="shared" si="8"/>
        <v>32.799999999999997</v>
      </c>
      <c r="J107" s="9">
        <f t="shared" si="8"/>
        <v>43.9</v>
      </c>
      <c r="K107" s="9">
        <f t="shared" si="8"/>
        <v>3.8</v>
      </c>
    </row>
    <row r="108" spans="1:11" ht="12.5" customHeight="1" x14ac:dyDescent="0.3">
      <c r="A108" s="4" t="s">
        <v>15</v>
      </c>
      <c r="B108" s="6">
        <v>102508</v>
      </c>
      <c r="C108" s="7">
        <v>4590.39153246566</v>
      </c>
      <c r="D108" s="7">
        <v>83.228979802184796</v>
      </c>
      <c r="E108" s="7">
        <v>95322.218862001799</v>
      </c>
      <c r="F108" s="7">
        <v>2512.1606257303602</v>
      </c>
      <c r="G108" s="8">
        <f t="shared" si="8"/>
        <v>100</v>
      </c>
      <c r="H108" s="9">
        <f t="shared" si="8"/>
        <v>4.5</v>
      </c>
      <c r="I108" s="9">
        <f t="shared" si="8"/>
        <v>0.1</v>
      </c>
      <c r="J108" s="9">
        <f t="shared" si="8"/>
        <v>93</v>
      </c>
      <c r="K108" s="9">
        <f t="shared" si="8"/>
        <v>2.5</v>
      </c>
    </row>
    <row r="109" spans="1:11" ht="12.5" customHeight="1" x14ac:dyDescent="0.3">
      <c r="A109" s="4" t="s">
        <v>16</v>
      </c>
      <c r="B109" s="6">
        <v>110132</v>
      </c>
      <c r="C109" s="7">
        <v>34664.533620403898</v>
      </c>
      <c r="D109" s="7">
        <v>4162.5993254361802</v>
      </c>
      <c r="E109" s="7">
        <v>69316.5237789815</v>
      </c>
      <c r="F109" s="7">
        <v>1988.3432751784501</v>
      </c>
      <c r="G109" s="8">
        <f t="shared" si="8"/>
        <v>100</v>
      </c>
      <c r="H109" s="9">
        <f t="shared" si="8"/>
        <v>31.5</v>
      </c>
      <c r="I109" s="9">
        <f t="shared" si="8"/>
        <v>3.8</v>
      </c>
      <c r="J109" s="9">
        <f t="shared" si="8"/>
        <v>62.9</v>
      </c>
      <c r="K109" s="9">
        <f t="shared" si="8"/>
        <v>1.8</v>
      </c>
    </row>
    <row r="110" spans="1:11" ht="12.5" customHeight="1" x14ac:dyDescent="0.3">
      <c r="A110" s="4" t="s">
        <v>17</v>
      </c>
      <c r="B110" s="6">
        <v>148568</v>
      </c>
      <c r="C110" s="7">
        <v>50299.154923988703</v>
      </c>
      <c r="D110" s="7">
        <v>24342.863734018702</v>
      </c>
      <c r="E110" s="7">
        <v>72469.596831335599</v>
      </c>
      <c r="F110" s="7">
        <v>1456.38451065708</v>
      </c>
      <c r="G110" s="8">
        <f t="shared" si="8"/>
        <v>100</v>
      </c>
      <c r="H110" s="9">
        <f t="shared" si="8"/>
        <v>33.9</v>
      </c>
      <c r="I110" s="9">
        <f t="shared" si="8"/>
        <v>16.399999999999999</v>
      </c>
      <c r="J110" s="9">
        <f t="shared" si="8"/>
        <v>48.8</v>
      </c>
      <c r="K110" s="9">
        <f t="shared" si="8"/>
        <v>1</v>
      </c>
    </row>
    <row r="111" spans="1:11" ht="12.5" customHeight="1" x14ac:dyDescent="0.3">
      <c r="A111" s="4" t="s">
        <v>18</v>
      </c>
      <c r="B111" s="6">
        <v>163333</v>
      </c>
      <c r="C111" s="7">
        <v>30903.5625895962</v>
      </c>
      <c r="D111" s="7">
        <v>45700.605984205897</v>
      </c>
      <c r="E111" s="7">
        <v>85679.4289709023</v>
      </c>
      <c r="F111" s="7">
        <v>1049.40245529564</v>
      </c>
      <c r="G111" s="8">
        <f t="shared" si="8"/>
        <v>100</v>
      </c>
      <c r="H111" s="9">
        <f t="shared" si="8"/>
        <v>18.899999999999999</v>
      </c>
      <c r="I111" s="9">
        <f t="shared" si="8"/>
        <v>28</v>
      </c>
      <c r="J111" s="9">
        <f t="shared" si="8"/>
        <v>52.5</v>
      </c>
      <c r="K111" s="9">
        <f t="shared" si="8"/>
        <v>0.6</v>
      </c>
    </row>
    <row r="112" spans="1:11" ht="12.5" customHeight="1" x14ac:dyDescent="0.3">
      <c r="A112" s="4" t="s">
        <v>19</v>
      </c>
      <c r="B112" s="6">
        <v>173045</v>
      </c>
      <c r="C112" s="7">
        <v>23959.8815130689</v>
      </c>
      <c r="D112" s="7">
        <v>63198.314264983899</v>
      </c>
      <c r="E112" s="7">
        <v>84987.016191435294</v>
      </c>
      <c r="F112" s="7">
        <v>899.78803051186696</v>
      </c>
      <c r="G112" s="8">
        <f t="shared" si="8"/>
        <v>100</v>
      </c>
      <c r="H112" s="9">
        <f t="shared" si="8"/>
        <v>13.8</v>
      </c>
      <c r="I112" s="9">
        <f t="shared" si="8"/>
        <v>36.5</v>
      </c>
      <c r="J112" s="9">
        <f t="shared" si="8"/>
        <v>49.1</v>
      </c>
      <c r="K112" s="9">
        <f t="shared" si="8"/>
        <v>0.5</v>
      </c>
    </row>
    <row r="113" spans="1:11" ht="12.5" customHeight="1" x14ac:dyDescent="0.3">
      <c r="A113" s="4" t="s">
        <v>20</v>
      </c>
      <c r="B113" s="6">
        <v>176569</v>
      </c>
      <c r="C113" s="7">
        <v>21243.672387510302</v>
      </c>
      <c r="D113" s="7">
        <v>67870.132490848293</v>
      </c>
      <c r="E113" s="7">
        <v>86709.478590897197</v>
      </c>
      <c r="F113" s="7">
        <v>745.71653074425296</v>
      </c>
      <c r="G113" s="8">
        <f t="shared" si="8"/>
        <v>100</v>
      </c>
      <c r="H113" s="9">
        <f t="shared" si="8"/>
        <v>12</v>
      </c>
      <c r="I113" s="9">
        <f t="shared" si="8"/>
        <v>38.4</v>
      </c>
      <c r="J113" s="9">
        <f t="shared" si="8"/>
        <v>49.1</v>
      </c>
      <c r="K113" s="9">
        <f t="shared" si="8"/>
        <v>0.4</v>
      </c>
    </row>
    <row r="114" spans="1:11" ht="12.5" customHeight="1" x14ac:dyDescent="0.3">
      <c r="A114" s="4" t="s">
        <v>21</v>
      </c>
      <c r="B114" s="6">
        <v>166065</v>
      </c>
      <c r="C114" s="7">
        <v>21777.9121940646</v>
      </c>
      <c r="D114" s="7">
        <v>62034.606016301099</v>
      </c>
      <c r="E114" s="7">
        <v>81417.587924286898</v>
      </c>
      <c r="F114" s="7">
        <v>834.89386534739697</v>
      </c>
      <c r="G114" s="8">
        <f t="shared" si="8"/>
        <v>100</v>
      </c>
      <c r="H114" s="9">
        <f t="shared" si="8"/>
        <v>13.1</v>
      </c>
      <c r="I114" s="9">
        <f t="shared" si="8"/>
        <v>37.4</v>
      </c>
      <c r="J114" s="9">
        <f t="shared" si="8"/>
        <v>49</v>
      </c>
      <c r="K114" s="9">
        <f t="shared" si="8"/>
        <v>0.5</v>
      </c>
    </row>
    <row r="115" spans="1:11" ht="12.5" customHeight="1" x14ac:dyDescent="0.3">
      <c r="A115" s="4" t="s">
        <v>22</v>
      </c>
      <c r="B115" s="6">
        <v>179979</v>
      </c>
      <c r="C115" s="7">
        <v>27313.675793991399</v>
      </c>
      <c r="D115" s="7">
        <v>65696.372347035402</v>
      </c>
      <c r="E115" s="7">
        <v>85955.625503603398</v>
      </c>
      <c r="F115" s="7">
        <v>1013.32635536983</v>
      </c>
      <c r="G115" s="8">
        <f t="shared" si="8"/>
        <v>100</v>
      </c>
      <c r="H115" s="9">
        <f t="shared" si="8"/>
        <v>15.2</v>
      </c>
      <c r="I115" s="9">
        <f t="shared" si="8"/>
        <v>36.5</v>
      </c>
      <c r="J115" s="9">
        <f t="shared" si="8"/>
        <v>47.8</v>
      </c>
      <c r="K115" s="9">
        <f t="shared" si="8"/>
        <v>0.6</v>
      </c>
    </row>
    <row r="116" spans="1:11" ht="12.5" customHeight="1" x14ac:dyDescent="0.3">
      <c r="A116" s="4" t="s">
        <v>23</v>
      </c>
      <c r="B116" s="6">
        <v>201189</v>
      </c>
      <c r="C116" s="7">
        <v>34416.330199415403</v>
      </c>
      <c r="D116" s="7">
        <v>72663.0726252475</v>
      </c>
      <c r="E116" s="7">
        <v>92627.806630865802</v>
      </c>
      <c r="F116" s="7">
        <v>1481.7905444714099</v>
      </c>
      <c r="G116" s="8">
        <f t="shared" si="8"/>
        <v>100</v>
      </c>
      <c r="H116" s="9">
        <f t="shared" si="8"/>
        <v>17.100000000000001</v>
      </c>
      <c r="I116" s="9">
        <f t="shared" si="8"/>
        <v>36.1</v>
      </c>
      <c r="J116" s="9">
        <f t="shared" si="8"/>
        <v>46</v>
      </c>
      <c r="K116" s="9">
        <f t="shared" si="8"/>
        <v>0.7</v>
      </c>
    </row>
    <row r="117" spans="1:11" ht="12.5" customHeight="1" x14ac:dyDescent="0.3">
      <c r="A117" s="4" t="s">
        <v>24</v>
      </c>
      <c r="B117" s="6">
        <v>225685</v>
      </c>
      <c r="C117" s="7">
        <v>42034.281122941502</v>
      </c>
      <c r="D117" s="7">
        <v>85314.037378152701</v>
      </c>
      <c r="E117" s="7">
        <v>96029.2305217869</v>
      </c>
      <c r="F117" s="7">
        <v>2307.4509771190001</v>
      </c>
      <c r="G117" s="8">
        <f t="shared" si="8"/>
        <v>100</v>
      </c>
      <c r="H117" s="9">
        <f t="shared" si="8"/>
        <v>18.600000000000001</v>
      </c>
      <c r="I117" s="9">
        <f t="shared" si="8"/>
        <v>37.799999999999997</v>
      </c>
      <c r="J117" s="9">
        <f t="shared" si="8"/>
        <v>42.6</v>
      </c>
      <c r="K117" s="9">
        <f t="shared" si="8"/>
        <v>1</v>
      </c>
    </row>
    <row r="118" spans="1:11" ht="12.5" customHeight="1" x14ac:dyDescent="0.3">
      <c r="A118" s="4" t="s">
        <v>25</v>
      </c>
      <c r="B118" s="6">
        <v>263033</v>
      </c>
      <c r="C118" s="7">
        <v>54708.631094285804</v>
      </c>
      <c r="D118" s="7">
        <v>100208.160041772</v>
      </c>
      <c r="E118" s="7">
        <v>104387.56110432099</v>
      </c>
      <c r="F118" s="7">
        <v>3728.6477596207401</v>
      </c>
      <c r="G118" s="8">
        <f t="shared" si="8"/>
        <v>100</v>
      </c>
      <c r="H118" s="9">
        <f t="shared" si="8"/>
        <v>20.8</v>
      </c>
      <c r="I118" s="9">
        <f t="shared" si="8"/>
        <v>38.1</v>
      </c>
      <c r="J118" s="9">
        <f t="shared" si="8"/>
        <v>39.700000000000003</v>
      </c>
      <c r="K118" s="9">
        <f t="shared" si="8"/>
        <v>1.4</v>
      </c>
    </row>
    <row r="119" spans="1:11" ht="12.5" customHeight="1" x14ac:dyDescent="0.3">
      <c r="A119" s="4" t="s">
        <v>26</v>
      </c>
      <c r="B119" s="6">
        <v>227264</v>
      </c>
      <c r="C119" s="7">
        <v>50437.9444410957</v>
      </c>
      <c r="D119" s="7">
        <v>88885.872056566193</v>
      </c>
      <c r="E119" s="7">
        <v>83232.793411407707</v>
      </c>
      <c r="F119" s="7">
        <v>4707.3900909304602</v>
      </c>
      <c r="G119" s="8">
        <f t="shared" si="8"/>
        <v>100</v>
      </c>
      <c r="H119" s="9">
        <f t="shared" si="8"/>
        <v>22.2</v>
      </c>
      <c r="I119" s="9">
        <f t="shared" si="8"/>
        <v>39.1</v>
      </c>
      <c r="J119" s="9">
        <f t="shared" si="8"/>
        <v>36.6</v>
      </c>
      <c r="K119" s="9">
        <f t="shared" si="8"/>
        <v>2.1</v>
      </c>
    </row>
    <row r="120" spans="1:11" ht="12.5" customHeight="1" x14ac:dyDescent="0.3">
      <c r="A120" s="4" t="s">
        <v>27</v>
      </c>
      <c r="B120" s="6">
        <v>196903</v>
      </c>
      <c r="C120" s="7">
        <v>44325.547562140098</v>
      </c>
      <c r="D120" s="7">
        <v>80781.603851210195</v>
      </c>
      <c r="E120" s="7">
        <v>64734.612230483697</v>
      </c>
      <c r="F120" s="7">
        <v>7061.2363561658703</v>
      </c>
      <c r="G120" s="8">
        <f t="shared" si="8"/>
        <v>100</v>
      </c>
      <c r="H120" s="9">
        <f t="shared" si="8"/>
        <v>22.5</v>
      </c>
      <c r="I120" s="9">
        <f t="shared" si="8"/>
        <v>41</v>
      </c>
      <c r="J120" s="9">
        <f t="shared" si="8"/>
        <v>32.9</v>
      </c>
      <c r="K120" s="9">
        <f t="shared" si="8"/>
        <v>3.6</v>
      </c>
    </row>
    <row r="121" spans="1:11" ht="12.5" customHeight="1" x14ac:dyDescent="0.3">
      <c r="A121" s="4" t="s">
        <v>28</v>
      </c>
      <c r="B121" s="6">
        <v>169529</v>
      </c>
      <c r="C121" s="7">
        <v>39710.927558423602</v>
      </c>
      <c r="D121" s="7">
        <v>68060.5296737381</v>
      </c>
      <c r="E121" s="7">
        <v>49997.417328313299</v>
      </c>
      <c r="F121" s="7">
        <v>11760.1254395251</v>
      </c>
      <c r="G121" s="8">
        <f t="shared" si="8"/>
        <v>100</v>
      </c>
      <c r="H121" s="9">
        <f t="shared" si="8"/>
        <v>23.4</v>
      </c>
      <c r="I121" s="9">
        <f t="shared" si="8"/>
        <v>40.1</v>
      </c>
      <c r="J121" s="9">
        <f t="shared" si="8"/>
        <v>29.5</v>
      </c>
      <c r="K121" s="9">
        <f t="shared" si="8"/>
        <v>6.9</v>
      </c>
    </row>
    <row r="122" spans="1:11" ht="12.5" customHeight="1" x14ac:dyDescent="0.3">
      <c r="A122" s="4" t="s">
        <v>34</v>
      </c>
      <c r="B122" s="6">
        <v>149946</v>
      </c>
      <c r="C122" s="7">
        <v>34643.2629895149</v>
      </c>
      <c r="D122" s="7">
        <v>55251.427222935301</v>
      </c>
      <c r="E122" s="7">
        <v>39459.170601546597</v>
      </c>
      <c r="F122" s="7">
        <v>20592.139186003202</v>
      </c>
      <c r="G122" s="8">
        <f t="shared" si="8"/>
        <v>100</v>
      </c>
      <c r="H122" s="9">
        <f t="shared" si="8"/>
        <v>23.1</v>
      </c>
      <c r="I122" s="9">
        <f t="shared" si="8"/>
        <v>36.799999999999997</v>
      </c>
      <c r="J122" s="9">
        <f t="shared" si="8"/>
        <v>26.3</v>
      </c>
      <c r="K122" s="9">
        <f t="shared" si="8"/>
        <v>13.7</v>
      </c>
    </row>
    <row r="123" spans="1:11" ht="12.5" customHeight="1" x14ac:dyDescent="0.3">
      <c r="A123" s="4" t="s">
        <v>35</v>
      </c>
      <c r="B123" s="6">
        <v>109364</v>
      </c>
      <c r="C123" s="7">
        <v>23775.596654021901</v>
      </c>
      <c r="D123" s="7">
        <v>30174.371640346599</v>
      </c>
      <c r="E123" s="7">
        <v>28262.339520382699</v>
      </c>
      <c r="F123" s="7">
        <v>27151.692185248801</v>
      </c>
      <c r="G123" s="8">
        <f t="shared" si="8"/>
        <v>100</v>
      </c>
      <c r="H123" s="9">
        <f t="shared" si="8"/>
        <v>21.7</v>
      </c>
      <c r="I123" s="9">
        <f t="shared" si="8"/>
        <v>27.6</v>
      </c>
      <c r="J123" s="9">
        <f t="shared" si="8"/>
        <v>25.8</v>
      </c>
      <c r="K123" s="9">
        <f t="shared" si="8"/>
        <v>24.8</v>
      </c>
    </row>
    <row r="124" spans="1:11" ht="12.5" customHeight="1" x14ac:dyDescent="0.3">
      <c r="A124" s="4" t="s">
        <v>36</v>
      </c>
      <c r="B124" s="6">
        <v>44406</v>
      </c>
      <c r="C124" s="7">
        <v>5955.9681476622</v>
      </c>
      <c r="D124" s="7">
        <v>7753.9801493197901</v>
      </c>
      <c r="E124" s="7">
        <v>12420.8801020759</v>
      </c>
      <c r="F124" s="7">
        <v>18275.1716009421</v>
      </c>
      <c r="G124" s="8">
        <f t="shared" si="8"/>
        <v>100</v>
      </c>
      <c r="H124" s="9">
        <f t="shared" si="8"/>
        <v>13.4</v>
      </c>
      <c r="I124" s="9">
        <f t="shared" si="8"/>
        <v>17.5</v>
      </c>
      <c r="J124" s="9">
        <f t="shared" si="8"/>
        <v>28</v>
      </c>
      <c r="K124" s="9">
        <f t="shared" si="8"/>
        <v>41.2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1160445</v>
      </c>
      <c r="C126" s="7">
        <v>253557.878447144</v>
      </c>
      <c r="D126" s="7">
        <v>431115.94463588903</v>
      </c>
      <c r="E126" s="7">
        <v>382494.774298531</v>
      </c>
      <c r="F126" s="7">
        <v>93276.402618436201</v>
      </c>
      <c r="G126" s="8">
        <f t="shared" ref="G126:K127" si="9">ROUND(B126/$B126%,1)</f>
        <v>100</v>
      </c>
      <c r="H126" s="9">
        <f t="shared" si="9"/>
        <v>21.9</v>
      </c>
      <c r="I126" s="9">
        <f t="shared" si="9"/>
        <v>37.200000000000003</v>
      </c>
      <c r="J126" s="9">
        <f t="shared" si="9"/>
        <v>33</v>
      </c>
      <c r="K126" s="9">
        <f t="shared" si="9"/>
        <v>8</v>
      </c>
    </row>
    <row r="127" spans="1:11" ht="12.5" customHeight="1" x14ac:dyDescent="0.3">
      <c r="A127" s="4" t="s">
        <v>32</v>
      </c>
      <c r="B127" s="6">
        <v>670148</v>
      </c>
      <c r="C127" s="7">
        <v>148411.30291176299</v>
      </c>
      <c r="D127" s="7">
        <v>242021.91253755</v>
      </c>
      <c r="E127" s="7">
        <v>194874.419782802</v>
      </c>
      <c r="F127" s="7">
        <v>84840.364767884996</v>
      </c>
      <c r="G127" s="8">
        <f t="shared" si="9"/>
        <v>100</v>
      </c>
      <c r="H127" s="9">
        <f t="shared" si="9"/>
        <v>22.1</v>
      </c>
      <c r="I127" s="9">
        <f t="shared" si="9"/>
        <v>36.1</v>
      </c>
      <c r="J127" s="9">
        <f t="shared" si="9"/>
        <v>29.1</v>
      </c>
      <c r="K127" s="9">
        <f t="shared" si="9"/>
        <v>12.7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2678134</v>
      </c>
      <c r="C130" s="7">
        <v>527475.19875942904</v>
      </c>
      <c r="D130" s="7">
        <v>882976.95861410897</v>
      </c>
      <c r="E130" s="7">
        <v>1159593.4987194799</v>
      </c>
      <c r="F130" s="7">
        <v>108088.343906984</v>
      </c>
      <c r="G130" s="8">
        <f t="shared" ref="G130:K147" si="10">ROUND(B130/$B130%,1)</f>
        <v>100</v>
      </c>
      <c r="H130" s="9">
        <f t="shared" si="10"/>
        <v>19.7</v>
      </c>
      <c r="I130" s="9">
        <f t="shared" si="10"/>
        <v>33</v>
      </c>
      <c r="J130" s="9">
        <f t="shared" si="10"/>
        <v>43.3</v>
      </c>
      <c r="K130" s="9">
        <f t="shared" si="10"/>
        <v>4</v>
      </c>
    </row>
    <row r="131" spans="1:11" ht="12.5" customHeight="1" x14ac:dyDescent="0.3">
      <c r="A131" s="4" t="s">
        <v>15</v>
      </c>
      <c r="B131" s="6">
        <v>99547</v>
      </c>
      <c r="C131" s="7">
        <v>4645.6309170880804</v>
      </c>
      <c r="D131" s="7">
        <v>83.328714051432598</v>
      </c>
      <c r="E131" s="7">
        <v>92339.862766616206</v>
      </c>
      <c r="F131" s="7">
        <v>2478.17760224433</v>
      </c>
      <c r="G131" s="8">
        <f t="shared" si="10"/>
        <v>100</v>
      </c>
      <c r="H131" s="9">
        <f t="shared" si="10"/>
        <v>4.7</v>
      </c>
      <c r="I131" s="9">
        <f t="shared" si="10"/>
        <v>0.1</v>
      </c>
      <c r="J131" s="9">
        <f t="shared" si="10"/>
        <v>92.8</v>
      </c>
      <c r="K131" s="9">
        <f t="shared" si="10"/>
        <v>2.5</v>
      </c>
    </row>
    <row r="132" spans="1:11" ht="12.5" customHeight="1" x14ac:dyDescent="0.3">
      <c r="A132" s="4" t="s">
        <v>16</v>
      </c>
      <c r="B132" s="6">
        <v>95435</v>
      </c>
      <c r="C132" s="7">
        <v>30747.1401977112</v>
      </c>
      <c r="D132" s="7">
        <v>3576.5315940918899</v>
      </c>
      <c r="E132" s="7">
        <v>59389.297518140898</v>
      </c>
      <c r="F132" s="7">
        <v>1722.0306900559899</v>
      </c>
      <c r="G132" s="8">
        <f t="shared" si="10"/>
        <v>100</v>
      </c>
      <c r="H132" s="9">
        <f t="shared" si="10"/>
        <v>32.200000000000003</v>
      </c>
      <c r="I132" s="9">
        <f t="shared" si="10"/>
        <v>3.7</v>
      </c>
      <c r="J132" s="9">
        <f t="shared" si="10"/>
        <v>62.2</v>
      </c>
      <c r="K132" s="9">
        <f t="shared" si="10"/>
        <v>1.8</v>
      </c>
    </row>
    <row r="133" spans="1:11" ht="12.5" customHeight="1" x14ac:dyDescent="0.3">
      <c r="A133" s="4" t="s">
        <v>17</v>
      </c>
      <c r="B133" s="6">
        <v>126446</v>
      </c>
      <c r="C133" s="7">
        <v>43340.234181661101</v>
      </c>
      <c r="D133" s="7">
        <v>20913.930788266502</v>
      </c>
      <c r="E133" s="7">
        <v>60936.217402789604</v>
      </c>
      <c r="F133" s="7">
        <v>1255.61762728286</v>
      </c>
      <c r="G133" s="8">
        <f t="shared" si="10"/>
        <v>100</v>
      </c>
      <c r="H133" s="9">
        <f t="shared" si="10"/>
        <v>34.299999999999997</v>
      </c>
      <c r="I133" s="9">
        <f t="shared" si="10"/>
        <v>16.5</v>
      </c>
      <c r="J133" s="9">
        <f t="shared" si="10"/>
        <v>48.2</v>
      </c>
      <c r="K133" s="9">
        <f t="shared" si="10"/>
        <v>1</v>
      </c>
    </row>
    <row r="134" spans="1:11" ht="12.5" customHeight="1" x14ac:dyDescent="0.3">
      <c r="A134" s="4" t="s">
        <v>18</v>
      </c>
      <c r="B134" s="6">
        <v>151764</v>
      </c>
      <c r="C134" s="7">
        <v>28918.3597545804</v>
      </c>
      <c r="D134" s="7">
        <v>42512.981591828197</v>
      </c>
      <c r="E134" s="7">
        <v>79351.664444566704</v>
      </c>
      <c r="F134" s="7">
        <v>980.99420902467898</v>
      </c>
      <c r="G134" s="8">
        <f t="shared" si="10"/>
        <v>100</v>
      </c>
      <c r="H134" s="9">
        <f t="shared" si="10"/>
        <v>19.100000000000001</v>
      </c>
      <c r="I134" s="9">
        <f t="shared" si="10"/>
        <v>28</v>
      </c>
      <c r="J134" s="9">
        <f t="shared" si="10"/>
        <v>52.3</v>
      </c>
      <c r="K134" s="9">
        <f t="shared" si="10"/>
        <v>0.6</v>
      </c>
    </row>
    <row r="135" spans="1:11" ht="12.5" customHeight="1" x14ac:dyDescent="0.3">
      <c r="A135" s="4" t="s">
        <v>19</v>
      </c>
      <c r="B135" s="6">
        <v>164355</v>
      </c>
      <c r="C135" s="7">
        <v>22895.789930069801</v>
      </c>
      <c r="D135" s="7">
        <v>59593.841432795802</v>
      </c>
      <c r="E135" s="7">
        <v>81012.803151925604</v>
      </c>
      <c r="F135" s="7">
        <v>852.56548520880096</v>
      </c>
      <c r="G135" s="8">
        <f t="shared" si="10"/>
        <v>100</v>
      </c>
      <c r="H135" s="9">
        <f t="shared" si="10"/>
        <v>13.9</v>
      </c>
      <c r="I135" s="9">
        <f t="shared" si="10"/>
        <v>36.299999999999997</v>
      </c>
      <c r="J135" s="9">
        <f t="shared" si="10"/>
        <v>49.3</v>
      </c>
      <c r="K135" s="9">
        <f t="shared" si="10"/>
        <v>0.5</v>
      </c>
    </row>
    <row r="136" spans="1:11" ht="12.5" customHeight="1" x14ac:dyDescent="0.3">
      <c r="A136" s="4" t="s">
        <v>20</v>
      </c>
      <c r="B136" s="6">
        <v>173112</v>
      </c>
      <c r="C136" s="7">
        <v>20555.279769994999</v>
      </c>
      <c r="D136" s="7">
        <v>67214.788003887705</v>
      </c>
      <c r="E136" s="7">
        <v>84633.673592017905</v>
      </c>
      <c r="F136" s="7">
        <v>708.25863409932197</v>
      </c>
      <c r="G136" s="8">
        <f t="shared" si="10"/>
        <v>100</v>
      </c>
      <c r="H136" s="9">
        <f t="shared" si="10"/>
        <v>11.9</v>
      </c>
      <c r="I136" s="9">
        <f t="shared" si="10"/>
        <v>38.799999999999997</v>
      </c>
      <c r="J136" s="9">
        <f t="shared" si="10"/>
        <v>48.9</v>
      </c>
      <c r="K136" s="9">
        <f t="shared" si="10"/>
        <v>0.4</v>
      </c>
    </row>
    <row r="137" spans="1:11" ht="12.5" customHeight="1" x14ac:dyDescent="0.3">
      <c r="A137" s="4" t="s">
        <v>21</v>
      </c>
      <c r="B137" s="6">
        <v>175907</v>
      </c>
      <c r="C137" s="7">
        <v>22665.448640484799</v>
      </c>
      <c r="D137" s="7">
        <v>67462.336428631606</v>
      </c>
      <c r="E137" s="7">
        <v>84928.694209184105</v>
      </c>
      <c r="F137" s="7">
        <v>850.52072169946496</v>
      </c>
      <c r="G137" s="8">
        <f t="shared" si="10"/>
        <v>100</v>
      </c>
      <c r="H137" s="9">
        <f t="shared" si="10"/>
        <v>12.9</v>
      </c>
      <c r="I137" s="9">
        <f t="shared" si="10"/>
        <v>38.4</v>
      </c>
      <c r="J137" s="9">
        <f t="shared" si="10"/>
        <v>48.3</v>
      </c>
      <c r="K137" s="9">
        <f t="shared" si="10"/>
        <v>0.5</v>
      </c>
    </row>
    <row r="138" spans="1:11" ht="12.5" customHeight="1" x14ac:dyDescent="0.3">
      <c r="A138" s="4" t="s">
        <v>22</v>
      </c>
      <c r="B138" s="6">
        <v>164736</v>
      </c>
      <c r="C138" s="7">
        <v>25324.496687695701</v>
      </c>
      <c r="D138" s="7">
        <v>60701.097965201501</v>
      </c>
      <c r="E138" s="7">
        <v>77762.935227537993</v>
      </c>
      <c r="F138" s="7">
        <v>947.47011956477104</v>
      </c>
      <c r="G138" s="8">
        <f t="shared" si="10"/>
        <v>100</v>
      </c>
      <c r="H138" s="9">
        <f t="shared" si="10"/>
        <v>15.4</v>
      </c>
      <c r="I138" s="9">
        <f t="shared" si="10"/>
        <v>36.799999999999997</v>
      </c>
      <c r="J138" s="9">
        <f t="shared" si="10"/>
        <v>47.2</v>
      </c>
      <c r="K138" s="9">
        <f t="shared" si="10"/>
        <v>0.6</v>
      </c>
    </row>
    <row r="139" spans="1:11" ht="12.5" customHeight="1" x14ac:dyDescent="0.3">
      <c r="A139" s="4" t="s">
        <v>23</v>
      </c>
      <c r="B139" s="6">
        <v>178153</v>
      </c>
      <c r="C139" s="7">
        <v>31216.989531307099</v>
      </c>
      <c r="D139" s="7">
        <v>64222.718087731002</v>
      </c>
      <c r="E139" s="7">
        <v>81355.290712443704</v>
      </c>
      <c r="F139" s="7">
        <v>1358.00166851824</v>
      </c>
      <c r="G139" s="8">
        <f t="shared" si="10"/>
        <v>100</v>
      </c>
      <c r="H139" s="9">
        <f t="shared" si="10"/>
        <v>17.5</v>
      </c>
      <c r="I139" s="9">
        <f t="shared" si="10"/>
        <v>36</v>
      </c>
      <c r="J139" s="9">
        <f t="shared" si="10"/>
        <v>45.7</v>
      </c>
      <c r="K139" s="9">
        <f t="shared" si="10"/>
        <v>0.8</v>
      </c>
    </row>
    <row r="140" spans="1:11" ht="12.5" customHeight="1" x14ac:dyDescent="0.3">
      <c r="A140" s="4" t="s">
        <v>24</v>
      </c>
      <c r="B140" s="6">
        <v>198139</v>
      </c>
      <c r="C140" s="7">
        <v>37463.280718811002</v>
      </c>
      <c r="D140" s="7">
        <v>74521.346500419197</v>
      </c>
      <c r="E140" s="7">
        <v>84115.507758263804</v>
      </c>
      <c r="F140" s="7">
        <v>2038.86502250595</v>
      </c>
      <c r="G140" s="8">
        <f t="shared" si="10"/>
        <v>100</v>
      </c>
      <c r="H140" s="9">
        <f t="shared" si="10"/>
        <v>18.899999999999999</v>
      </c>
      <c r="I140" s="9">
        <f t="shared" si="10"/>
        <v>37.6</v>
      </c>
      <c r="J140" s="9">
        <f t="shared" si="10"/>
        <v>42.5</v>
      </c>
      <c r="K140" s="9">
        <f t="shared" si="10"/>
        <v>1</v>
      </c>
    </row>
    <row r="141" spans="1:11" ht="12.5" customHeight="1" x14ac:dyDescent="0.3">
      <c r="A141" s="4" t="s">
        <v>25</v>
      </c>
      <c r="B141" s="6">
        <v>220526</v>
      </c>
      <c r="C141" s="7">
        <v>46045.678265320203</v>
      </c>
      <c r="D141" s="7">
        <v>83798.920681984702</v>
      </c>
      <c r="E141" s="7">
        <v>87627.710202566799</v>
      </c>
      <c r="F141" s="7">
        <v>3053.6908501283601</v>
      </c>
      <c r="G141" s="8">
        <f t="shared" si="10"/>
        <v>100</v>
      </c>
      <c r="H141" s="9">
        <f t="shared" si="10"/>
        <v>20.9</v>
      </c>
      <c r="I141" s="9">
        <f t="shared" si="10"/>
        <v>38</v>
      </c>
      <c r="J141" s="9">
        <f t="shared" si="10"/>
        <v>39.700000000000003</v>
      </c>
      <c r="K141" s="9">
        <f t="shared" si="10"/>
        <v>1.4</v>
      </c>
    </row>
    <row r="142" spans="1:11" ht="12.5" customHeight="1" x14ac:dyDescent="0.3">
      <c r="A142" s="4" t="s">
        <v>26</v>
      </c>
      <c r="B142" s="6">
        <v>252678</v>
      </c>
      <c r="C142" s="7">
        <v>58343.870071262798</v>
      </c>
      <c r="D142" s="7">
        <v>97193.873579914405</v>
      </c>
      <c r="E142" s="7">
        <v>91800.849202153593</v>
      </c>
      <c r="F142" s="7">
        <v>5339.4071466691703</v>
      </c>
      <c r="G142" s="8">
        <f t="shared" si="10"/>
        <v>100</v>
      </c>
      <c r="H142" s="9">
        <f t="shared" si="10"/>
        <v>23.1</v>
      </c>
      <c r="I142" s="9">
        <f t="shared" si="10"/>
        <v>38.5</v>
      </c>
      <c r="J142" s="9">
        <f t="shared" si="10"/>
        <v>36.299999999999997</v>
      </c>
      <c r="K142" s="9">
        <f t="shared" si="10"/>
        <v>2.1</v>
      </c>
    </row>
    <row r="143" spans="1:11" ht="12.5" customHeight="1" x14ac:dyDescent="0.3">
      <c r="A143" s="4" t="s">
        <v>27</v>
      </c>
      <c r="B143" s="6">
        <v>212587</v>
      </c>
      <c r="C143" s="7">
        <v>51520.019960843798</v>
      </c>
      <c r="D143" s="7">
        <v>85045.0374925051</v>
      </c>
      <c r="E143" s="7">
        <v>67975.923683495595</v>
      </c>
      <c r="F143" s="7">
        <v>8046.0188631554402</v>
      </c>
      <c r="G143" s="8">
        <f t="shared" si="10"/>
        <v>100</v>
      </c>
      <c r="H143" s="9">
        <f t="shared" si="10"/>
        <v>24.2</v>
      </c>
      <c r="I143" s="9">
        <f t="shared" si="10"/>
        <v>40</v>
      </c>
      <c r="J143" s="9">
        <f t="shared" si="10"/>
        <v>32</v>
      </c>
      <c r="K143" s="9">
        <f t="shared" si="10"/>
        <v>3.8</v>
      </c>
    </row>
    <row r="144" spans="1:11" ht="12.5" customHeight="1" x14ac:dyDescent="0.3">
      <c r="A144" s="4" t="s">
        <v>28</v>
      </c>
      <c r="B144" s="6">
        <v>174892</v>
      </c>
      <c r="C144" s="7">
        <v>42952.201427018903</v>
      </c>
      <c r="D144" s="7">
        <v>69297.629022986206</v>
      </c>
      <c r="E144" s="7">
        <v>50196.109158861596</v>
      </c>
      <c r="F144" s="7">
        <v>12446.0603911332</v>
      </c>
      <c r="G144" s="8">
        <f t="shared" si="10"/>
        <v>100</v>
      </c>
      <c r="H144" s="9">
        <f t="shared" si="10"/>
        <v>24.6</v>
      </c>
      <c r="I144" s="9">
        <f t="shared" si="10"/>
        <v>39.6</v>
      </c>
      <c r="J144" s="9">
        <f t="shared" si="10"/>
        <v>28.7</v>
      </c>
      <c r="K144" s="9">
        <f t="shared" si="10"/>
        <v>7.1</v>
      </c>
    </row>
    <row r="145" spans="1:11" ht="12.5" customHeight="1" x14ac:dyDescent="0.3">
      <c r="A145" s="4" t="s">
        <v>34</v>
      </c>
      <c r="B145" s="6">
        <v>135172</v>
      </c>
      <c r="C145" s="7">
        <v>31342.1165859498</v>
      </c>
      <c r="D145" s="7">
        <v>49938.782201380302</v>
      </c>
      <c r="E145" s="7">
        <v>35409.7327556374</v>
      </c>
      <c r="F145" s="7">
        <v>18481.368457032499</v>
      </c>
      <c r="G145" s="8">
        <f t="shared" si="10"/>
        <v>100</v>
      </c>
      <c r="H145" s="9">
        <f t="shared" si="10"/>
        <v>23.2</v>
      </c>
      <c r="I145" s="9">
        <f t="shared" si="10"/>
        <v>36.9</v>
      </c>
      <c r="J145" s="9">
        <f t="shared" si="10"/>
        <v>26.2</v>
      </c>
      <c r="K145" s="9">
        <f t="shared" si="10"/>
        <v>13.7</v>
      </c>
    </row>
    <row r="146" spans="1:11" ht="12.5" customHeight="1" x14ac:dyDescent="0.3">
      <c r="A146" s="4" t="s">
        <v>35</v>
      </c>
      <c r="B146" s="6">
        <v>95797</v>
      </c>
      <c r="C146" s="7">
        <v>21422.7706537714</v>
      </c>
      <c r="D146" s="7">
        <v>26305.920036639902</v>
      </c>
      <c r="E146" s="7">
        <v>24393.3942814986</v>
      </c>
      <c r="F146" s="7">
        <v>23674.915028090199</v>
      </c>
      <c r="G146" s="8">
        <f t="shared" si="10"/>
        <v>100</v>
      </c>
      <c r="H146" s="9">
        <f t="shared" si="10"/>
        <v>22.4</v>
      </c>
      <c r="I146" s="9">
        <f t="shared" si="10"/>
        <v>27.5</v>
      </c>
      <c r="J146" s="9">
        <f t="shared" si="10"/>
        <v>25.5</v>
      </c>
      <c r="K146" s="9">
        <f t="shared" si="10"/>
        <v>24.7</v>
      </c>
    </row>
    <row r="147" spans="1:11" ht="12.5" customHeight="1" x14ac:dyDescent="0.3">
      <c r="A147" s="4" t="s">
        <v>36</v>
      </c>
      <c r="B147" s="6">
        <v>58888</v>
      </c>
      <c r="C147" s="7">
        <v>8075.8914658579197</v>
      </c>
      <c r="D147" s="7">
        <v>10593.894491793701</v>
      </c>
      <c r="E147" s="7">
        <v>16363.8326517773</v>
      </c>
      <c r="F147" s="7">
        <v>23854.381390571099</v>
      </c>
      <c r="G147" s="8">
        <f t="shared" si="10"/>
        <v>100</v>
      </c>
      <c r="H147" s="9">
        <f t="shared" si="10"/>
        <v>13.7</v>
      </c>
      <c r="I147" s="9">
        <f t="shared" si="10"/>
        <v>18</v>
      </c>
      <c r="J147" s="9">
        <f t="shared" si="10"/>
        <v>27.8</v>
      </c>
      <c r="K147" s="9">
        <f t="shared" si="10"/>
        <v>40.5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1150540</v>
      </c>
      <c r="C149" s="7">
        <v>259702.548430025</v>
      </c>
      <c r="D149" s="7">
        <v>422174.05750720401</v>
      </c>
      <c r="E149" s="7">
        <v>373767.55193599098</v>
      </c>
      <c r="F149" s="7">
        <v>94895.84212678</v>
      </c>
      <c r="G149" s="8">
        <f t="shared" ref="G149:K150" si="11">ROUND(B149/$B149%,1)</f>
        <v>100</v>
      </c>
      <c r="H149" s="9">
        <f t="shared" si="11"/>
        <v>22.6</v>
      </c>
      <c r="I149" s="9">
        <f t="shared" si="11"/>
        <v>36.700000000000003</v>
      </c>
      <c r="J149" s="9">
        <f t="shared" si="11"/>
        <v>32.5</v>
      </c>
      <c r="K149" s="9">
        <f t="shared" si="11"/>
        <v>8.1999999999999993</v>
      </c>
    </row>
    <row r="150" spans="1:11" ht="12.75" customHeight="1" x14ac:dyDescent="0.3">
      <c r="A150" s="14" t="s">
        <v>32</v>
      </c>
      <c r="B150" s="6">
        <v>677336</v>
      </c>
      <c r="C150" s="7">
        <v>155313.00009344201</v>
      </c>
      <c r="D150" s="7">
        <v>241181.26324530499</v>
      </c>
      <c r="E150" s="7">
        <v>194338.99253126999</v>
      </c>
      <c r="F150" s="7">
        <v>86502.7441299825</v>
      </c>
      <c r="G150" s="15">
        <f t="shared" si="11"/>
        <v>100</v>
      </c>
      <c r="H150" s="16">
        <f t="shared" si="11"/>
        <v>22.9</v>
      </c>
      <c r="I150" s="16">
        <f t="shared" si="11"/>
        <v>35.6</v>
      </c>
      <c r="J150" s="16">
        <f t="shared" si="11"/>
        <v>28.7</v>
      </c>
      <c r="K150" s="16">
        <f t="shared" si="11"/>
        <v>12.8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静岡県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2553598</v>
      </c>
      <c r="C160" s="7">
        <v>508436.57693813101</v>
      </c>
      <c r="D160" s="7">
        <v>841498.43330377794</v>
      </c>
      <c r="E160" s="7">
        <v>1096309.16448973</v>
      </c>
      <c r="F160" s="7">
        <v>107353.825268357</v>
      </c>
      <c r="G160" s="8">
        <f t="shared" ref="G160:K177" si="12">ROUND(B160/$B160%,1)</f>
        <v>100</v>
      </c>
      <c r="H160" s="9">
        <f t="shared" si="12"/>
        <v>19.899999999999999</v>
      </c>
      <c r="I160" s="9">
        <f t="shared" si="12"/>
        <v>33</v>
      </c>
      <c r="J160" s="9">
        <f t="shared" si="12"/>
        <v>42.9</v>
      </c>
      <c r="K160" s="9">
        <f t="shared" si="12"/>
        <v>4.2</v>
      </c>
    </row>
    <row r="161" spans="1:11" ht="12.5" customHeight="1" x14ac:dyDescent="0.3">
      <c r="A161" s="4" t="s">
        <v>43</v>
      </c>
      <c r="B161" s="6">
        <v>97997</v>
      </c>
      <c r="C161" s="7">
        <v>4735.5085696262304</v>
      </c>
      <c r="D161" s="7">
        <v>85.416886905117494</v>
      </c>
      <c r="E161" s="7">
        <v>90707.514788735803</v>
      </c>
      <c r="F161" s="7">
        <v>2468.5597547328398</v>
      </c>
      <c r="G161" s="8">
        <f t="shared" si="12"/>
        <v>100</v>
      </c>
      <c r="H161" s="9">
        <f t="shared" si="12"/>
        <v>4.8</v>
      </c>
      <c r="I161" s="9">
        <f t="shared" si="12"/>
        <v>0.1</v>
      </c>
      <c r="J161" s="9">
        <f t="shared" si="12"/>
        <v>92.6</v>
      </c>
      <c r="K161" s="9">
        <f t="shared" si="12"/>
        <v>2.5</v>
      </c>
    </row>
    <row r="162" spans="1:11" ht="12.5" customHeight="1" x14ac:dyDescent="0.3">
      <c r="A162" s="4" t="s">
        <v>16</v>
      </c>
      <c r="B162" s="6">
        <v>92552</v>
      </c>
      <c r="C162" s="7">
        <v>30125.324670019199</v>
      </c>
      <c r="D162" s="7">
        <v>3431.2809513975899</v>
      </c>
      <c r="E162" s="7">
        <v>57314.485522341703</v>
      </c>
      <c r="F162" s="7">
        <v>1680.90885624153</v>
      </c>
      <c r="G162" s="8">
        <f t="shared" si="12"/>
        <v>100</v>
      </c>
      <c r="H162" s="9">
        <f t="shared" si="12"/>
        <v>32.5</v>
      </c>
      <c r="I162" s="9">
        <f t="shared" si="12"/>
        <v>3.7</v>
      </c>
      <c r="J162" s="9">
        <f t="shared" si="12"/>
        <v>61.9</v>
      </c>
      <c r="K162" s="9">
        <f t="shared" si="12"/>
        <v>1.8</v>
      </c>
    </row>
    <row r="163" spans="1:11" ht="12.5" customHeight="1" x14ac:dyDescent="0.3">
      <c r="A163" s="4" t="s">
        <v>17</v>
      </c>
      <c r="B163" s="6">
        <v>109849</v>
      </c>
      <c r="C163" s="7">
        <v>37984.596755353603</v>
      </c>
      <c r="D163" s="7">
        <v>17839.984333902699</v>
      </c>
      <c r="E163" s="7">
        <v>52922.767491195598</v>
      </c>
      <c r="F163" s="7">
        <v>1101.6514195481</v>
      </c>
      <c r="G163" s="8">
        <f t="shared" si="12"/>
        <v>100</v>
      </c>
      <c r="H163" s="9">
        <f t="shared" si="12"/>
        <v>34.6</v>
      </c>
      <c r="I163" s="9">
        <f t="shared" si="12"/>
        <v>16.2</v>
      </c>
      <c r="J163" s="9">
        <f t="shared" si="12"/>
        <v>48.2</v>
      </c>
      <c r="K163" s="9">
        <f t="shared" si="12"/>
        <v>1</v>
      </c>
    </row>
    <row r="164" spans="1:11" ht="12.5" customHeight="1" x14ac:dyDescent="0.3">
      <c r="A164" s="4" t="s">
        <v>15</v>
      </c>
      <c r="B164" s="6">
        <v>129209</v>
      </c>
      <c r="C164" s="7">
        <v>24829.5091033565</v>
      </c>
      <c r="D164" s="7">
        <v>36250.076312962403</v>
      </c>
      <c r="E164" s="7">
        <v>67284.389967038805</v>
      </c>
      <c r="F164" s="7">
        <v>845.02461664231396</v>
      </c>
      <c r="G164" s="8">
        <f t="shared" si="12"/>
        <v>100</v>
      </c>
      <c r="H164" s="9">
        <f t="shared" si="12"/>
        <v>19.2</v>
      </c>
      <c r="I164" s="9">
        <f t="shared" si="12"/>
        <v>28.1</v>
      </c>
      <c r="J164" s="9">
        <f t="shared" si="12"/>
        <v>52.1</v>
      </c>
      <c r="K164" s="9">
        <f t="shared" si="12"/>
        <v>0.7</v>
      </c>
    </row>
    <row r="165" spans="1:11" ht="12.5" customHeight="1" x14ac:dyDescent="0.3">
      <c r="A165" s="4" t="s">
        <v>19</v>
      </c>
      <c r="B165" s="6">
        <v>152963</v>
      </c>
      <c r="C165" s="7">
        <v>21322.917081620701</v>
      </c>
      <c r="D165" s="7">
        <v>55375.578983102103</v>
      </c>
      <c r="E165" s="7">
        <v>75465.500954197894</v>
      </c>
      <c r="F165" s="7">
        <v>799.00298107928097</v>
      </c>
      <c r="G165" s="8">
        <f t="shared" si="12"/>
        <v>100</v>
      </c>
      <c r="H165" s="9">
        <f t="shared" si="12"/>
        <v>13.9</v>
      </c>
      <c r="I165" s="9">
        <f t="shared" si="12"/>
        <v>36.200000000000003</v>
      </c>
      <c r="J165" s="9">
        <f t="shared" si="12"/>
        <v>49.3</v>
      </c>
      <c r="K165" s="9">
        <f t="shared" si="12"/>
        <v>0.5</v>
      </c>
    </row>
    <row r="166" spans="1:11" ht="12.5" customHeight="1" x14ac:dyDescent="0.3">
      <c r="A166" s="4" t="s">
        <v>20</v>
      </c>
      <c r="B166" s="6">
        <v>164592</v>
      </c>
      <c r="C166" s="7">
        <v>19508.584243189998</v>
      </c>
      <c r="D166" s="7">
        <v>63336.499361775503</v>
      </c>
      <c r="E166" s="7">
        <v>81076.033729458504</v>
      </c>
      <c r="F166" s="7">
        <v>670.88266557608597</v>
      </c>
      <c r="G166" s="8">
        <f t="shared" si="12"/>
        <v>100</v>
      </c>
      <c r="H166" s="9">
        <f t="shared" si="12"/>
        <v>11.9</v>
      </c>
      <c r="I166" s="9">
        <f t="shared" si="12"/>
        <v>38.5</v>
      </c>
      <c r="J166" s="9">
        <f t="shared" si="12"/>
        <v>49.3</v>
      </c>
      <c r="K166" s="9">
        <f t="shared" si="12"/>
        <v>0.4</v>
      </c>
    </row>
    <row r="167" spans="1:11" ht="12.5" customHeight="1" x14ac:dyDescent="0.3">
      <c r="A167" s="4" t="s">
        <v>21</v>
      </c>
      <c r="B167" s="6">
        <v>172400</v>
      </c>
      <c r="C167" s="7">
        <v>21869.271233197702</v>
      </c>
      <c r="D167" s="7">
        <v>66472.711890062899</v>
      </c>
      <c r="E167" s="7">
        <v>83255.071223715699</v>
      </c>
      <c r="F167" s="7">
        <v>802.94565302374201</v>
      </c>
      <c r="G167" s="8">
        <f t="shared" si="12"/>
        <v>100</v>
      </c>
      <c r="H167" s="9">
        <f t="shared" si="12"/>
        <v>12.7</v>
      </c>
      <c r="I167" s="9">
        <f t="shared" si="12"/>
        <v>38.6</v>
      </c>
      <c r="J167" s="9">
        <f t="shared" si="12"/>
        <v>48.3</v>
      </c>
      <c r="K167" s="9">
        <f t="shared" si="12"/>
        <v>0.5</v>
      </c>
    </row>
    <row r="168" spans="1:11" ht="12.5" customHeight="1" x14ac:dyDescent="0.3">
      <c r="A168" s="4" t="s">
        <v>22</v>
      </c>
      <c r="B168" s="6">
        <v>174686</v>
      </c>
      <c r="C168" s="7">
        <v>26404.393249143599</v>
      </c>
      <c r="D168" s="7">
        <v>65675.099295293694</v>
      </c>
      <c r="E168" s="7">
        <v>81648.570702594996</v>
      </c>
      <c r="F168" s="7">
        <v>957.93675296779304</v>
      </c>
      <c r="G168" s="8">
        <f t="shared" si="12"/>
        <v>100</v>
      </c>
      <c r="H168" s="9">
        <f t="shared" si="12"/>
        <v>15.1</v>
      </c>
      <c r="I168" s="9">
        <f t="shared" si="12"/>
        <v>37.6</v>
      </c>
      <c r="J168" s="9">
        <f t="shared" si="12"/>
        <v>46.7</v>
      </c>
      <c r="K168" s="9">
        <f t="shared" si="12"/>
        <v>0.5</v>
      </c>
    </row>
    <row r="169" spans="1:11" ht="12.5" customHeight="1" x14ac:dyDescent="0.3">
      <c r="A169" s="4" t="s">
        <v>23</v>
      </c>
      <c r="B169" s="6">
        <v>163356</v>
      </c>
      <c r="C169" s="7">
        <v>28859.794217270999</v>
      </c>
      <c r="D169" s="7">
        <v>59308.176688850603</v>
      </c>
      <c r="E169" s="7">
        <v>73918.822377956996</v>
      </c>
      <c r="F169" s="7">
        <v>1269.20671592143</v>
      </c>
      <c r="G169" s="8">
        <f t="shared" si="12"/>
        <v>100</v>
      </c>
      <c r="H169" s="9">
        <f t="shared" si="12"/>
        <v>17.7</v>
      </c>
      <c r="I169" s="9">
        <f t="shared" si="12"/>
        <v>36.299999999999997</v>
      </c>
      <c r="J169" s="9">
        <f t="shared" si="12"/>
        <v>45.3</v>
      </c>
      <c r="K169" s="9">
        <f t="shared" si="12"/>
        <v>0.8</v>
      </c>
    </row>
    <row r="170" spans="1:11" ht="12.5" customHeight="1" x14ac:dyDescent="0.3">
      <c r="A170" s="4" t="s">
        <v>24</v>
      </c>
      <c r="B170" s="6">
        <v>175688</v>
      </c>
      <c r="C170" s="7">
        <v>33998.205872356499</v>
      </c>
      <c r="D170" s="7">
        <v>65968.610496764493</v>
      </c>
      <c r="E170" s="7">
        <v>73856.061398435006</v>
      </c>
      <c r="F170" s="7">
        <v>1865.122232444</v>
      </c>
      <c r="G170" s="8">
        <f t="shared" si="12"/>
        <v>100</v>
      </c>
      <c r="H170" s="9">
        <f t="shared" si="12"/>
        <v>19.399999999999999</v>
      </c>
      <c r="I170" s="9">
        <f t="shared" si="12"/>
        <v>37.5</v>
      </c>
      <c r="J170" s="9">
        <f t="shared" si="12"/>
        <v>42</v>
      </c>
      <c r="K170" s="9">
        <f t="shared" si="12"/>
        <v>1.1000000000000001</v>
      </c>
    </row>
    <row r="171" spans="1:11" ht="12.5" customHeight="1" x14ac:dyDescent="0.3">
      <c r="A171" s="4" t="s">
        <v>25</v>
      </c>
      <c r="B171" s="6">
        <v>193903</v>
      </c>
      <c r="C171" s="7">
        <v>41040.057629428797</v>
      </c>
      <c r="D171" s="7">
        <v>73234.781174961405</v>
      </c>
      <c r="E171" s="7">
        <v>76922.619777011001</v>
      </c>
      <c r="F171" s="7">
        <v>2705.5414185988302</v>
      </c>
      <c r="G171" s="8">
        <f t="shared" si="12"/>
        <v>100</v>
      </c>
      <c r="H171" s="9">
        <f t="shared" si="12"/>
        <v>21.2</v>
      </c>
      <c r="I171" s="9">
        <f t="shared" si="12"/>
        <v>37.799999999999997</v>
      </c>
      <c r="J171" s="9">
        <f t="shared" si="12"/>
        <v>39.700000000000003</v>
      </c>
      <c r="K171" s="9">
        <f t="shared" si="12"/>
        <v>1.4</v>
      </c>
    </row>
    <row r="172" spans="1:11" ht="12.5" customHeight="1" x14ac:dyDescent="0.3">
      <c r="A172" s="4" t="s">
        <v>26</v>
      </c>
      <c r="B172" s="6">
        <v>212199</v>
      </c>
      <c r="C172" s="7">
        <v>49045.803039593702</v>
      </c>
      <c r="D172" s="7">
        <v>81373.307866585907</v>
      </c>
      <c r="E172" s="7">
        <v>77374.349223258905</v>
      </c>
      <c r="F172" s="7">
        <v>4405.5398705615698</v>
      </c>
      <c r="G172" s="8">
        <f t="shared" si="12"/>
        <v>100</v>
      </c>
      <c r="H172" s="9">
        <f t="shared" si="12"/>
        <v>23.1</v>
      </c>
      <c r="I172" s="9">
        <f t="shared" si="12"/>
        <v>38.299999999999997</v>
      </c>
      <c r="J172" s="9">
        <f t="shared" si="12"/>
        <v>36.5</v>
      </c>
      <c r="K172" s="9">
        <f t="shared" si="12"/>
        <v>2.1</v>
      </c>
    </row>
    <row r="173" spans="1:11" ht="12.5" customHeight="1" x14ac:dyDescent="0.3">
      <c r="A173" s="4" t="s">
        <v>27</v>
      </c>
      <c r="B173" s="6">
        <v>236870</v>
      </c>
      <c r="C173" s="7">
        <v>59205.004016849503</v>
      </c>
      <c r="D173" s="7">
        <v>93185.9400786716</v>
      </c>
      <c r="E173" s="7">
        <v>75360.980845861894</v>
      </c>
      <c r="F173" s="7">
        <v>9118.0750586169797</v>
      </c>
      <c r="G173" s="8">
        <f t="shared" si="12"/>
        <v>100</v>
      </c>
      <c r="H173" s="9">
        <f t="shared" si="12"/>
        <v>25</v>
      </c>
      <c r="I173" s="9">
        <f t="shared" si="12"/>
        <v>39.299999999999997</v>
      </c>
      <c r="J173" s="9">
        <f t="shared" si="12"/>
        <v>31.8</v>
      </c>
      <c r="K173" s="9">
        <f t="shared" si="12"/>
        <v>3.8</v>
      </c>
    </row>
    <row r="174" spans="1:11" ht="12.5" customHeight="1" x14ac:dyDescent="0.3">
      <c r="A174" s="4" t="s">
        <v>28</v>
      </c>
      <c r="B174" s="6">
        <v>190091</v>
      </c>
      <c r="C174" s="7">
        <v>48859.619756531698</v>
      </c>
      <c r="D174" s="7">
        <v>73642.347646235707</v>
      </c>
      <c r="E174" s="7">
        <v>53654.260108198003</v>
      </c>
      <c r="F174" s="7">
        <v>13934.7724890347</v>
      </c>
      <c r="G174" s="8">
        <f t="shared" si="12"/>
        <v>100</v>
      </c>
      <c r="H174" s="9">
        <f t="shared" si="12"/>
        <v>25.7</v>
      </c>
      <c r="I174" s="9">
        <f t="shared" si="12"/>
        <v>38.700000000000003</v>
      </c>
      <c r="J174" s="9">
        <f t="shared" si="12"/>
        <v>28.2</v>
      </c>
      <c r="K174" s="9">
        <f t="shared" si="12"/>
        <v>7.3</v>
      </c>
    </row>
    <row r="175" spans="1:11" ht="12.5" customHeight="1" x14ac:dyDescent="0.3">
      <c r="A175" s="4" t="s">
        <v>34</v>
      </c>
      <c r="B175" s="6">
        <v>141426</v>
      </c>
      <c r="C175" s="7">
        <v>33085.340570974098</v>
      </c>
      <c r="D175" s="7">
        <v>51788.976083364003</v>
      </c>
      <c r="E175" s="7">
        <v>37078.145313169603</v>
      </c>
      <c r="F175" s="7">
        <v>19473.538032492299</v>
      </c>
      <c r="G175" s="8">
        <f t="shared" si="12"/>
        <v>100</v>
      </c>
      <c r="H175" s="9">
        <f t="shared" si="12"/>
        <v>23.4</v>
      </c>
      <c r="I175" s="9">
        <f t="shared" si="12"/>
        <v>36.6</v>
      </c>
      <c r="J175" s="9">
        <f t="shared" si="12"/>
        <v>26.2</v>
      </c>
      <c r="K175" s="9">
        <f t="shared" si="12"/>
        <v>13.8</v>
      </c>
    </row>
    <row r="176" spans="1:11" ht="12.5" customHeight="1" x14ac:dyDescent="0.3">
      <c r="A176" s="4" t="s">
        <v>35</v>
      </c>
      <c r="B176" s="6">
        <v>88595</v>
      </c>
      <c r="C176" s="7">
        <v>19669.746194328</v>
      </c>
      <c r="D176" s="7">
        <v>24442.9934659715</v>
      </c>
      <c r="E176" s="7">
        <v>22730.5353398402</v>
      </c>
      <c r="F176" s="7">
        <v>21751.7249998603</v>
      </c>
      <c r="G176" s="8">
        <f t="shared" si="12"/>
        <v>100</v>
      </c>
      <c r="H176" s="9">
        <f t="shared" si="12"/>
        <v>22.2</v>
      </c>
      <c r="I176" s="9">
        <f t="shared" si="12"/>
        <v>27.6</v>
      </c>
      <c r="J176" s="9">
        <f t="shared" si="12"/>
        <v>25.7</v>
      </c>
      <c r="K176" s="9">
        <f t="shared" si="12"/>
        <v>24.6</v>
      </c>
    </row>
    <row r="177" spans="1:11" ht="12.5" customHeight="1" x14ac:dyDescent="0.3">
      <c r="A177" s="4" t="s">
        <v>36</v>
      </c>
      <c r="B177" s="6">
        <v>57222</v>
      </c>
      <c r="C177" s="7">
        <v>7892.90073529038</v>
      </c>
      <c r="D177" s="7">
        <v>10086.6517869708</v>
      </c>
      <c r="E177" s="7">
        <v>15739.0557267233</v>
      </c>
      <c r="F177" s="7">
        <v>23503.391751015599</v>
      </c>
      <c r="G177" s="8">
        <f t="shared" si="12"/>
        <v>100</v>
      </c>
      <c r="H177" s="9">
        <f t="shared" si="12"/>
        <v>13.8</v>
      </c>
      <c r="I177" s="9">
        <f t="shared" si="12"/>
        <v>17.600000000000001</v>
      </c>
      <c r="J177" s="9">
        <f t="shared" si="12"/>
        <v>27.5</v>
      </c>
      <c r="K177" s="9">
        <f t="shared" si="12"/>
        <v>41.1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1120306</v>
      </c>
      <c r="C179" s="7">
        <v>258798.471942996</v>
      </c>
      <c r="D179" s="7">
        <v>407754.99810276099</v>
      </c>
      <c r="E179" s="7">
        <v>358859.94633406302</v>
      </c>
      <c r="F179" s="7">
        <v>94892.583620180303</v>
      </c>
      <c r="G179" s="8">
        <f t="shared" ref="G179:K180" si="13">ROUND(B179/$B179%,1)</f>
        <v>100</v>
      </c>
      <c r="H179" s="9">
        <f t="shared" si="13"/>
        <v>23.1</v>
      </c>
      <c r="I179" s="9">
        <f t="shared" si="13"/>
        <v>36.4</v>
      </c>
      <c r="J179" s="9">
        <f t="shared" si="13"/>
        <v>32</v>
      </c>
      <c r="K179" s="9">
        <f t="shared" si="13"/>
        <v>8.5</v>
      </c>
    </row>
    <row r="180" spans="1:11" ht="12.75" customHeight="1" x14ac:dyDescent="0.3">
      <c r="A180" s="14" t="s">
        <v>32</v>
      </c>
      <c r="B180" s="6">
        <v>714204</v>
      </c>
      <c r="C180" s="7">
        <v>168712.61127397401</v>
      </c>
      <c r="D180" s="7">
        <v>253146.90906121401</v>
      </c>
      <c r="E180" s="7">
        <v>204562.97733379301</v>
      </c>
      <c r="F180" s="7">
        <v>87781.502331019903</v>
      </c>
      <c r="G180" s="15">
        <f t="shared" si="13"/>
        <v>100</v>
      </c>
      <c r="H180" s="16">
        <f t="shared" si="13"/>
        <v>23.6</v>
      </c>
      <c r="I180" s="16">
        <f t="shared" si="13"/>
        <v>35.4</v>
      </c>
      <c r="J180" s="16">
        <f t="shared" si="13"/>
        <v>28.6</v>
      </c>
      <c r="K180" s="16">
        <f t="shared" si="13"/>
        <v>12.3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3193.712</v>
      </c>
      <c r="C231" s="27">
        <f>C8/1000</f>
        <v>472.20100000000002</v>
      </c>
      <c r="D231" s="27">
        <f>D8/1000</f>
        <v>1008.768</v>
      </c>
      <c r="E231" s="27">
        <f>E8/1000</f>
        <v>1631.3727457576401</v>
      </c>
      <c r="F231" s="27">
        <f>F8/1000</f>
        <v>81.370254242355699</v>
      </c>
      <c r="G231" s="27"/>
      <c r="H231" s="28">
        <f>100*C231/SUM($C231:$F231)</f>
        <v>14.785334432159214</v>
      </c>
      <c r="I231" s="28">
        <f t="shared" ref="I231:K237" si="14">100*D231/SUM($C231:$F231)</f>
        <v>31.586066620910131</v>
      </c>
      <c r="J231" s="28">
        <f t="shared" si="14"/>
        <v>51.08077202194945</v>
      </c>
      <c r="K231" s="28">
        <f t="shared" si="14"/>
        <v>2.5478269249812069</v>
      </c>
    </row>
    <row r="232" spans="1:11" x14ac:dyDescent="0.2">
      <c r="A232" s="1">
        <v>2025</v>
      </c>
      <c r="B232" s="27">
        <f>B31/1000</f>
        <v>3126.3009999999999</v>
      </c>
      <c r="C232" s="27">
        <f>C31/1000</f>
        <v>519.01409293466804</v>
      </c>
      <c r="D232" s="27">
        <f>D31/1000</f>
        <v>1006.74529776877</v>
      </c>
      <c r="E232" s="27">
        <f>E31/1000</f>
        <v>1509.9931627707299</v>
      </c>
      <c r="F232" s="27">
        <f>F31/1000</f>
        <v>90.548446525831096</v>
      </c>
      <c r="G232" s="27"/>
      <c r="H232" s="28">
        <f t="shared" ref="H232:K253" si="15">100*C232/SUM($C232:$F232)</f>
        <v>16.601539421017623</v>
      </c>
      <c r="I232" s="28">
        <f t="shared" si="14"/>
        <v>32.202443007527755</v>
      </c>
      <c r="J232" s="28">
        <f t="shared" si="14"/>
        <v>48.299673088763058</v>
      </c>
      <c r="K232" s="28">
        <f t="shared" si="14"/>
        <v>2.8963444826915619</v>
      </c>
    </row>
    <row r="233" spans="1:11" x14ac:dyDescent="0.2">
      <c r="A233" s="1">
        <v>2030</v>
      </c>
      <c r="B233" s="27">
        <f>B54/1000</f>
        <v>3045.4110000000001</v>
      </c>
      <c r="C233" s="27">
        <f>C54/1000</f>
        <v>545.57085704094197</v>
      </c>
      <c r="D233" s="27">
        <f>D54/1000</f>
        <v>988.58818089801196</v>
      </c>
      <c r="E233" s="27">
        <f>E54/1000</f>
        <v>1413.4961542012902</v>
      </c>
      <c r="F233" s="27">
        <f>F54/1000</f>
        <v>97.755807859753503</v>
      </c>
      <c r="G233" s="27"/>
      <c r="H233" s="28">
        <f t="shared" si="15"/>
        <v>17.91452309855525</v>
      </c>
      <c r="I233" s="28">
        <f t="shared" si="14"/>
        <v>32.461568599378296</v>
      </c>
      <c r="J233" s="28">
        <f t="shared" si="14"/>
        <v>46.41397020636267</v>
      </c>
      <c r="K233" s="28">
        <f t="shared" si="14"/>
        <v>3.2099380957037842</v>
      </c>
    </row>
    <row r="234" spans="1:11" x14ac:dyDescent="0.2">
      <c r="A234" s="1">
        <v>2035</v>
      </c>
      <c r="B234" s="27">
        <f>B84/1000</f>
        <v>2935.9070000000002</v>
      </c>
      <c r="C234" s="27">
        <f>C84/1000</f>
        <v>552.70692764961996</v>
      </c>
      <c r="D234" s="27">
        <f>D84/1000</f>
        <v>958.93752635742396</v>
      </c>
      <c r="E234" s="27">
        <f>E84/1000</f>
        <v>1320.34224402311</v>
      </c>
      <c r="F234" s="27">
        <f>F84/1000</f>
        <v>103.920301969847</v>
      </c>
      <c r="G234" s="27"/>
      <c r="H234" s="28">
        <f t="shared" si="15"/>
        <v>18.825764155663641</v>
      </c>
      <c r="I234" s="28">
        <f t="shared" si="14"/>
        <v>32.662394495378209</v>
      </c>
      <c r="J234" s="28">
        <f t="shared" si="14"/>
        <v>44.972209406602779</v>
      </c>
      <c r="K234" s="28">
        <f t="shared" si="14"/>
        <v>3.5396319423553595</v>
      </c>
    </row>
    <row r="235" spans="1:11" x14ac:dyDescent="0.2">
      <c r="A235" s="1">
        <v>2040</v>
      </c>
      <c r="B235" s="27">
        <f>B107/1000</f>
        <v>2807.518</v>
      </c>
      <c r="C235" s="27">
        <f>C107/1000</f>
        <v>544.761274324591</v>
      </c>
      <c r="D235" s="27">
        <f>D107/1000</f>
        <v>922.18177778192103</v>
      </c>
      <c r="E235" s="27">
        <f>E107/1000</f>
        <v>1233.0092881046301</v>
      </c>
      <c r="F235" s="27">
        <f>F107/1000</f>
        <v>107.565659788861</v>
      </c>
      <c r="G235" s="27"/>
      <c r="H235" s="28">
        <f t="shared" si="15"/>
        <v>19.403660967608772</v>
      </c>
      <c r="I235" s="28">
        <f t="shared" si="14"/>
        <v>32.846869647208678</v>
      </c>
      <c r="J235" s="28">
        <f t="shared" si="14"/>
        <v>43.918125835867443</v>
      </c>
      <c r="K235" s="28">
        <f t="shared" si="14"/>
        <v>3.8313435493151204</v>
      </c>
    </row>
    <row r="236" spans="1:11" x14ac:dyDescent="0.2">
      <c r="A236" s="1">
        <v>2045</v>
      </c>
      <c r="B236" s="27">
        <f>B130/1000</f>
        <v>2678.134</v>
      </c>
      <c r="C236" s="27">
        <f>C130/1000</f>
        <v>527.47519875942908</v>
      </c>
      <c r="D236" s="27">
        <f>D130/1000</f>
        <v>882.97695861410898</v>
      </c>
      <c r="E236" s="27">
        <f>E130/1000</f>
        <v>1159.5934987194798</v>
      </c>
      <c r="F236" s="27">
        <f>F130/1000</f>
        <v>108.08834390698399</v>
      </c>
      <c r="G236" s="27"/>
      <c r="H236" s="28">
        <f t="shared" si="15"/>
        <v>19.695623847030383</v>
      </c>
      <c r="I236" s="28">
        <f t="shared" si="14"/>
        <v>32.96985731909264</v>
      </c>
      <c r="J236" s="28">
        <f t="shared" si="14"/>
        <v>43.298561562620804</v>
      </c>
      <c r="K236" s="28">
        <f t="shared" si="14"/>
        <v>4.0359572712561773</v>
      </c>
    </row>
    <row r="237" spans="1:11" x14ac:dyDescent="0.2">
      <c r="A237" s="1">
        <v>2050</v>
      </c>
      <c r="B237" s="27">
        <f>B160/1000</f>
        <v>2553.598</v>
      </c>
      <c r="C237" s="27">
        <f>C160/1000</f>
        <v>508.436576938131</v>
      </c>
      <c r="D237" s="27">
        <f>D160/1000</f>
        <v>841.49843330377792</v>
      </c>
      <c r="E237" s="27">
        <f>E160/1000</f>
        <v>1096.3091644897299</v>
      </c>
      <c r="F237" s="27">
        <f>F160/1000</f>
        <v>107.353825268357</v>
      </c>
      <c r="G237" s="27"/>
      <c r="H237" s="28">
        <f t="shared" si="15"/>
        <v>19.910595831377208</v>
      </c>
      <c r="I237" s="28">
        <f t="shared" si="14"/>
        <v>32.953441900556754</v>
      </c>
      <c r="J237" s="28">
        <f t="shared" si="14"/>
        <v>42.931940128780319</v>
      </c>
      <c r="K237" s="28">
        <f t="shared" si="14"/>
        <v>4.2040221392857129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1092.75</v>
      </c>
      <c r="C239" s="27">
        <f>C27/1000</f>
        <v>175.81495815888601</v>
      </c>
      <c r="D239" s="27">
        <f>D27/1000</f>
        <v>424.07705347082504</v>
      </c>
      <c r="E239" s="27">
        <f>E27/1000</f>
        <v>428.96173992119202</v>
      </c>
      <c r="F239" s="27">
        <f>F27/1000</f>
        <v>63.896248449096305</v>
      </c>
      <c r="G239" s="27"/>
      <c r="H239" s="28">
        <f t="shared" si="15"/>
        <v>16.089220604793969</v>
      </c>
      <c r="I239" s="28">
        <f t="shared" si="15"/>
        <v>38.808240994813573</v>
      </c>
      <c r="J239" s="28">
        <f t="shared" si="15"/>
        <v>39.255249592422082</v>
      </c>
      <c r="K239" s="28">
        <f t="shared" si="15"/>
        <v>5.8472888079703811</v>
      </c>
    </row>
    <row r="240" spans="1:11" x14ac:dyDescent="0.2">
      <c r="A240" s="1">
        <v>2025</v>
      </c>
      <c r="B240" s="27">
        <f>B50/1000</f>
        <v>1108.546</v>
      </c>
      <c r="C240" s="27">
        <f>C50/1000</f>
        <v>199.71793011357883</v>
      </c>
      <c r="D240" s="27">
        <f>D50/1000</f>
        <v>432.51570539148008</v>
      </c>
      <c r="E240" s="27">
        <f>E50/1000</f>
        <v>403.54410539281758</v>
      </c>
      <c r="F240" s="27">
        <f>F50/1000</f>
        <v>72.768259102123565</v>
      </c>
      <c r="G240" s="27"/>
      <c r="H240" s="28">
        <f t="shared" si="15"/>
        <v>18.016205923216432</v>
      </c>
      <c r="I240" s="28">
        <f t="shared" si="15"/>
        <v>39.016486946999045</v>
      </c>
      <c r="J240" s="28">
        <f t="shared" si="15"/>
        <v>36.403009473023005</v>
      </c>
      <c r="K240" s="28">
        <f t="shared" si="15"/>
        <v>6.5642976567615205</v>
      </c>
    </row>
    <row r="241" spans="1:11" x14ac:dyDescent="0.2">
      <c r="A241" s="1">
        <v>2030</v>
      </c>
      <c r="B241" s="27">
        <f>B73/1000</f>
        <v>1114.8119999999999</v>
      </c>
      <c r="C241" s="27">
        <f>C73/1000</f>
        <v>218.837268026614</v>
      </c>
      <c r="D241" s="27">
        <f>D73/1000</f>
        <v>431.01461184026903</v>
      </c>
      <c r="E241" s="27">
        <f>E73/1000</f>
        <v>384.4469430369</v>
      </c>
      <c r="F241" s="27">
        <f>F73/1000</f>
        <v>80.513177096216708</v>
      </c>
      <c r="G241" s="27"/>
      <c r="H241" s="28">
        <f t="shared" si="15"/>
        <v>19.629970616266604</v>
      </c>
      <c r="I241" s="28">
        <f t="shared" si="15"/>
        <v>38.662537884438741</v>
      </c>
      <c r="J241" s="28">
        <f t="shared" si="15"/>
        <v>34.48536103279298</v>
      </c>
      <c r="K241" s="28">
        <f t="shared" si="15"/>
        <v>7.2221304665016817</v>
      </c>
    </row>
    <row r="242" spans="1:11" x14ac:dyDescent="0.2">
      <c r="A242" s="1">
        <v>2035</v>
      </c>
      <c r="B242" s="27">
        <f>B103/1000</f>
        <v>1127.5250000000001</v>
      </c>
      <c r="C242" s="27">
        <f>C103/1000</f>
        <v>235.60526837378399</v>
      </c>
      <c r="D242" s="27">
        <f>D103/1000</f>
        <v>427.57919757247197</v>
      </c>
      <c r="E242" s="27">
        <f>E103/1000</f>
        <v>376.49301296026499</v>
      </c>
      <c r="F242" s="27">
        <f>F103/1000</f>
        <v>87.8475210934795</v>
      </c>
      <c r="G242" s="27"/>
      <c r="H242" s="28">
        <f t="shared" si="15"/>
        <v>20.895791079912541</v>
      </c>
      <c r="I242" s="28">
        <f t="shared" si="15"/>
        <v>37.921926127799537</v>
      </c>
      <c r="J242" s="28">
        <f t="shared" si="15"/>
        <v>33.391101125053972</v>
      </c>
      <c r="K242" s="28">
        <f t="shared" si="15"/>
        <v>7.7911816672339373</v>
      </c>
    </row>
    <row r="243" spans="1:11" x14ac:dyDescent="0.2">
      <c r="A243" s="1">
        <v>2040</v>
      </c>
      <c r="B243" s="27">
        <f>B126/1000</f>
        <v>1160.4449999999999</v>
      </c>
      <c r="C243" s="27">
        <f>C126/1000</f>
        <v>253.55787844714399</v>
      </c>
      <c r="D243" s="27">
        <f>D126/1000</f>
        <v>431.11594463588904</v>
      </c>
      <c r="E243" s="27">
        <f>E126/1000</f>
        <v>382.49477429853101</v>
      </c>
      <c r="F243" s="27">
        <f>F126/1000</f>
        <v>93.276402618436208</v>
      </c>
      <c r="G243" s="27"/>
      <c r="H243" s="28">
        <f t="shared" si="15"/>
        <v>21.850055663744854</v>
      </c>
      <c r="I243" s="28">
        <f t="shared" si="15"/>
        <v>37.150915781091648</v>
      </c>
      <c r="J243" s="28">
        <f t="shared" si="15"/>
        <v>32.961042901518901</v>
      </c>
      <c r="K243" s="28">
        <f t="shared" si="15"/>
        <v>8.0379856536446095</v>
      </c>
    </row>
    <row r="244" spans="1:11" x14ac:dyDescent="0.2">
      <c r="A244" s="1">
        <v>2045</v>
      </c>
      <c r="B244" s="27">
        <f>B149/1000</f>
        <v>1150.54</v>
      </c>
      <c r="C244" s="27">
        <f>C149/1000</f>
        <v>259.70254843002499</v>
      </c>
      <c r="D244" s="27">
        <f>D149/1000</f>
        <v>422.174057507204</v>
      </c>
      <c r="E244" s="27">
        <f>E149/1000</f>
        <v>373.76755193599098</v>
      </c>
      <c r="F244" s="27">
        <f>F149/1000</f>
        <v>94.895842126779996</v>
      </c>
      <c r="G244" s="27"/>
      <c r="H244" s="28">
        <f t="shared" si="15"/>
        <v>22.572231163629684</v>
      </c>
      <c r="I244" s="28">
        <f t="shared" si="15"/>
        <v>36.693557590975018</v>
      </c>
      <c r="J244" s="28">
        <f t="shared" si="15"/>
        <v>32.486271832008534</v>
      </c>
      <c r="K244" s="28">
        <f t="shared" si="15"/>
        <v>8.2479394133867565</v>
      </c>
    </row>
    <row r="245" spans="1:11" x14ac:dyDescent="0.2">
      <c r="A245" s="1">
        <v>2050</v>
      </c>
      <c r="B245" s="27">
        <f>B179/1000</f>
        <v>1120.306</v>
      </c>
      <c r="C245" s="27">
        <f>C179/1000</f>
        <v>258.798471942996</v>
      </c>
      <c r="D245" s="27">
        <f>D179/1000</f>
        <v>407.75499810276096</v>
      </c>
      <c r="E245" s="27">
        <f>E179/1000</f>
        <v>358.85994633406301</v>
      </c>
      <c r="F245" s="27">
        <f>F179/1000</f>
        <v>94.892583620180304</v>
      </c>
      <c r="G245" s="27"/>
      <c r="H245" s="28">
        <f t="shared" si="15"/>
        <v>23.100694983602331</v>
      </c>
      <c r="I245" s="28">
        <f t="shared" si="15"/>
        <v>36.396752146535043</v>
      </c>
      <c r="J245" s="28">
        <f t="shared" si="15"/>
        <v>32.032314950920814</v>
      </c>
      <c r="K245" s="28">
        <f t="shared" si="15"/>
        <v>8.4702379189418142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565.85500000000002</v>
      </c>
      <c r="C247" s="27">
        <f>C28/1000</f>
        <v>95.783256482238599</v>
      </c>
      <c r="D247" s="27">
        <f>D28/1000</f>
        <v>205.13849830736601</v>
      </c>
      <c r="E247" s="27">
        <f>E28/1000</f>
        <v>209.03477530379598</v>
      </c>
      <c r="F247" s="27">
        <f>F28/1000</f>
        <v>55.898469906599701</v>
      </c>
      <c r="G247" s="27"/>
      <c r="H247" s="28">
        <f t="shared" si="15"/>
        <v>16.927173300976143</v>
      </c>
      <c r="I247" s="28">
        <f t="shared" si="15"/>
        <v>36.252838325607428</v>
      </c>
      <c r="J247" s="28">
        <f t="shared" si="15"/>
        <v>36.941402886569151</v>
      </c>
      <c r="K247" s="28">
        <f t="shared" si="15"/>
        <v>9.87858548684728</v>
      </c>
    </row>
    <row r="248" spans="1:11" x14ac:dyDescent="0.2">
      <c r="A248" s="1">
        <v>2025</v>
      </c>
      <c r="B248" s="27">
        <f>B51/1000</f>
        <v>653.529</v>
      </c>
      <c r="C248" s="27">
        <f>C51/1000</f>
        <v>123.77850562392651</v>
      </c>
      <c r="D248" s="27">
        <f>D51/1000</f>
        <v>246.09894212027794</v>
      </c>
      <c r="E248" s="27">
        <f>E51/1000</f>
        <v>217.79591954370167</v>
      </c>
      <c r="F248" s="27">
        <f>F51/1000</f>
        <v>65.855632712093851</v>
      </c>
      <c r="G248" s="27"/>
      <c r="H248" s="28">
        <f t="shared" si="15"/>
        <v>18.940017294401091</v>
      </c>
      <c r="I248" s="28">
        <f t="shared" si="15"/>
        <v>37.656927561022989</v>
      </c>
      <c r="J248" s="28">
        <f t="shared" si="15"/>
        <v>33.326129298577669</v>
      </c>
      <c r="K248" s="28">
        <f t="shared" si="15"/>
        <v>10.076925845998241</v>
      </c>
    </row>
    <row r="249" spans="1:11" x14ac:dyDescent="0.2">
      <c r="A249" s="1">
        <v>2030</v>
      </c>
      <c r="B249" s="27">
        <f>B74/1000</f>
        <v>686.25400000000002</v>
      </c>
      <c r="C249" s="27">
        <f>C74/1000</f>
        <v>140.629562263309</v>
      </c>
      <c r="D249" s="27">
        <f>D74/1000</f>
        <v>258.02450605366101</v>
      </c>
      <c r="E249" s="27">
        <f>E74/1000</f>
        <v>213.71288819579698</v>
      </c>
      <c r="F249" s="27">
        <f>F74/1000</f>
        <v>73.8870434872332</v>
      </c>
      <c r="G249" s="27"/>
      <c r="H249" s="28">
        <f t="shared" si="15"/>
        <v>20.492348643987352</v>
      </c>
      <c r="I249" s="28">
        <f t="shared" si="15"/>
        <v>37.598980268772344</v>
      </c>
      <c r="J249" s="28">
        <f t="shared" si="15"/>
        <v>31.141951550853904</v>
      </c>
      <c r="K249" s="28">
        <f t="shared" si="15"/>
        <v>10.766719536386409</v>
      </c>
    </row>
    <row r="250" spans="1:11" x14ac:dyDescent="0.2">
      <c r="A250" s="1">
        <v>2035</v>
      </c>
      <c r="B250" s="27">
        <f>B104/1000</f>
        <v>679.26900000000001</v>
      </c>
      <c r="C250" s="27">
        <f>C104/1000</f>
        <v>145.46615988393899</v>
      </c>
      <c r="D250" s="27">
        <f>D104/1000</f>
        <v>250.86675027054699</v>
      </c>
      <c r="E250" s="27">
        <f>E104/1000</f>
        <v>202.46443896397898</v>
      </c>
      <c r="F250" s="27">
        <f>F104/1000</f>
        <v>80.471650881535297</v>
      </c>
      <c r="G250" s="27"/>
      <c r="H250" s="28">
        <f t="shared" si="15"/>
        <v>21.415103572213503</v>
      </c>
      <c r="I250" s="28">
        <f t="shared" si="15"/>
        <v>36.931870918670938</v>
      </c>
      <c r="J250" s="28">
        <f t="shared" si="15"/>
        <v>29.806223891268246</v>
      </c>
      <c r="K250" s="28">
        <f t="shared" si="15"/>
        <v>11.846801617847314</v>
      </c>
    </row>
    <row r="251" spans="1:11" x14ac:dyDescent="0.2">
      <c r="A251" s="1">
        <v>2040</v>
      </c>
      <c r="B251" s="27">
        <f>B127/1000</f>
        <v>670.14800000000002</v>
      </c>
      <c r="C251" s="27">
        <f>C127/1000</f>
        <v>148.41130291176299</v>
      </c>
      <c r="D251" s="27">
        <f>D127/1000</f>
        <v>242.02191253755001</v>
      </c>
      <c r="E251" s="27">
        <f>E127/1000</f>
        <v>194.87441978280199</v>
      </c>
      <c r="F251" s="27">
        <f>F127/1000</f>
        <v>84.840364767884992</v>
      </c>
      <c r="G251" s="27"/>
      <c r="H251" s="28">
        <f t="shared" si="15"/>
        <v>22.146048770087052</v>
      </c>
      <c r="I251" s="28">
        <f t="shared" si="15"/>
        <v>36.114695938441955</v>
      </c>
      <c r="J251" s="28">
        <f t="shared" si="15"/>
        <v>29.079310806389334</v>
      </c>
      <c r="K251" s="28">
        <f t="shared" si="15"/>
        <v>12.659944485081651</v>
      </c>
    </row>
    <row r="252" spans="1:11" x14ac:dyDescent="0.2">
      <c r="A252" s="1">
        <v>2045</v>
      </c>
      <c r="B252" s="27">
        <f>B150/1000</f>
        <v>677.33600000000001</v>
      </c>
      <c r="C252" s="27">
        <f>C150/1000</f>
        <v>155.31300009344201</v>
      </c>
      <c r="D252" s="27">
        <f>D150/1000</f>
        <v>241.18126324530499</v>
      </c>
      <c r="E252" s="27">
        <f>E150/1000</f>
        <v>194.33899253126998</v>
      </c>
      <c r="F252" s="27">
        <f>F150/1000</f>
        <v>86.502744129982503</v>
      </c>
      <c r="G252" s="27"/>
      <c r="H252" s="28">
        <f t="shared" si="15"/>
        <v>22.929978635926947</v>
      </c>
      <c r="I252" s="28">
        <f t="shared" si="15"/>
        <v>35.607329780980955</v>
      </c>
      <c r="J252" s="28">
        <f t="shared" si="15"/>
        <v>28.691667434075576</v>
      </c>
      <c r="K252" s="28">
        <f t="shared" si="15"/>
        <v>12.771024149016528</v>
      </c>
    </row>
    <row r="253" spans="1:11" x14ac:dyDescent="0.2">
      <c r="A253" s="1">
        <v>2050</v>
      </c>
      <c r="B253" s="27">
        <f>B180/1000</f>
        <v>714.20399999999995</v>
      </c>
      <c r="C253" s="27">
        <f>C180/1000</f>
        <v>168.71261127397401</v>
      </c>
      <c r="D253" s="27">
        <f>D180/1000</f>
        <v>253.14690906121402</v>
      </c>
      <c r="E253" s="27">
        <f>E180/1000</f>
        <v>204.56297733379301</v>
      </c>
      <c r="F253" s="27">
        <f>F180/1000</f>
        <v>87.781502331019908</v>
      </c>
      <c r="G253" s="27"/>
      <c r="H253" s="28">
        <f t="shared" si="15"/>
        <v>23.62246798869424</v>
      </c>
      <c r="I253" s="28">
        <f t="shared" si="15"/>
        <v>35.444622133341973</v>
      </c>
      <c r="J253" s="28">
        <f t="shared" si="15"/>
        <v>28.642093482225356</v>
      </c>
      <c r="K253" s="28">
        <f t="shared" si="15"/>
        <v>12.290816395738446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3193.712</v>
      </c>
      <c r="C257" s="27">
        <f>SUM(B9:B18)/1000</f>
        <v>2100.962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3126.3009999999999</v>
      </c>
      <c r="C258" s="27">
        <f>SUM(B32:B41)/1000</f>
        <v>2017.7550000000001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3045.4110000000001</v>
      </c>
      <c r="C259" s="27">
        <f>SUM(B55:B64)/1000</f>
        <v>1930.5989999999999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2935.9070000000002</v>
      </c>
      <c r="C260" s="27">
        <f>SUM(B85:B94)/1000</f>
        <v>1808.3820000000001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2807.518</v>
      </c>
      <c r="C261" s="27">
        <f>SUM(B108:B117)/1000</f>
        <v>1647.0730000000001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2678.134</v>
      </c>
      <c r="C262" s="27">
        <f>SUM(B131:B140)/1000</f>
        <v>1527.5940000000001</v>
      </c>
      <c r="D262" s="27"/>
      <c r="E262" s="27"/>
      <c r="H262" s="29">
        <f t="shared" si="16"/>
        <v>99.999999999999986</v>
      </c>
    </row>
    <row r="263" spans="1:8" x14ac:dyDescent="0.2">
      <c r="A263" s="1">
        <v>2050</v>
      </c>
      <c r="B263" s="27">
        <f>B160/1000</f>
        <v>2553.598</v>
      </c>
      <c r="C263" s="27">
        <f>SUM(B161:B170)/1000</f>
        <v>1433.2919999999999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797B6-DF81-4E9F-8D77-261E49DEAADE}">
  <sheetPr codeName="Sheet28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82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6562027</v>
      </c>
      <c r="C8" s="7">
        <v>1175221</v>
      </c>
      <c r="D8" s="7">
        <v>2057905</v>
      </c>
      <c r="E8" s="7">
        <v>3200858.7727145902</v>
      </c>
      <c r="F8" s="7">
        <v>128042.22728541</v>
      </c>
      <c r="G8" s="8">
        <f t="shared" ref="G8:K23" si="0">ROUND(B8/$B8%,1)</f>
        <v>100</v>
      </c>
      <c r="H8" s="9">
        <f t="shared" si="0"/>
        <v>17.899999999999999</v>
      </c>
      <c r="I8" s="9">
        <f t="shared" si="0"/>
        <v>31.4</v>
      </c>
      <c r="J8" s="9">
        <f t="shared" si="0"/>
        <v>48.8</v>
      </c>
      <c r="K8" s="9">
        <f t="shared" si="0"/>
        <v>2</v>
      </c>
    </row>
    <row r="9" spans="1:11" ht="12.5" customHeight="1" x14ac:dyDescent="0.3">
      <c r="A9" s="4" t="s">
        <v>15</v>
      </c>
      <c r="B9" s="6">
        <v>360891</v>
      </c>
      <c r="C9" s="7">
        <v>19217.369794644801</v>
      </c>
      <c r="D9" s="7">
        <v>429.19602447228198</v>
      </c>
      <c r="E9" s="7">
        <v>336691.81836039701</v>
      </c>
      <c r="F9" s="7">
        <v>4552.6158204856501</v>
      </c>
      <c r="G9" s="8">
        <f t="shared" si="0"/>
        <v>100</v>
      </c>
      <c r="H9" s="9">
        <f t="shared" si="0"/>
        <v>5.3</v>
      </c>
      <c r="I9" s="9">
        <f t="shared" si="0"/>
        <v>0.1</v>
      </c>
      <c r="J9" s="9">
        <f t="shared" si="0"/>
        <v>93.3</v>
      </c>
      <c r="K9" s="9">
        <f t="shared" si="0"/>
        <v>1.3</v>
      </c>
    </row>
    <row r="10" spans="1:11" ht="12.5" customHeight="1" x14ac:dyDescent="0.3">
      <c r="A10" s="4" t="s">
        <v>16</v>
      </c>
      <c r="B10" s="6">
        <v>415745</v>
      </c>
      <c r="C10" s="7">
        <v>123567.307780039</v>
      </c>
      <c r="D10" s="7">
        <v>13139.574803954099</v>
      </c>
      <c r="E10" s="7">
        <v>275617.74531625898</v>
      </c>
      <c r="F10" s="7">
        <v>3420.3720997476298</v>
      </c>
      <c r="G10" s="8">
        <f t="shared" si="0"/>
        <v>100</v>
      </c>
      <c r="H10" s="9">
        <f t="shared" si="0"/>
        <v>29.7</v>
      </c>
      <c r="I10" s="9">
        <f t="shared" si="0"/>
        <v>3.2</v>
      </c>
      <c r="J10" s="9">
        <f t="shared" si="0"/>
        <v>66.3</v>
      </c>
      <c r="K10" s="9">
        <f t="shared" si="0"/>
        <v>0.8</v>
      </c>
    </row>
    <row r="11" spans="1:11" ht="12.5" customHeight="1" x14ac:dyDescent="0.3">
      <c r="A11" s="4" t="s">
        <v>17</v>
      </c>
      <c r="B11" s="6">
        <v>424834</v>
      </c>
      <c r="C11" s="7">
        <v>135245.27725559799</v>
      </c>
      <c r="D11" s="7">
        <v>60449.074254749001</v>
      </c>
      <c r="E11" s="7">
        <v>227651.298328998</v>
      </c>
      <c r="F11" s="7">
        <v>1488.35016065534</v>
      </c>
      <c r="G11" s="8">
        <f t="shared" si="0"/>
        <v>100</v>
      </c>
      <c r="H11" s="9">
        <f t="shared" si="0"/>
        <v>31.8</v>
      </c>
      <c r="I11" s="9">
        <f t="shared" si="0"/>
        <v>14.2</v>
      </c>
      <c r="J11" s="9">
        <f t="shared" si="0"/>
        <v>53.6</v>
      </c>
      <c r="K11" s="9">
        <f t="shared" si="0"/>
        <v>0.4</v>
      </c>
    </row>
    <row r="12" spans="1:11" ht="12.5" customHeight="1" x14ac:dyDescent="0.3">
      <c r="A12" s="4" t="s">
        <v>18</v>
      </c>
      <c r="B12" s="6">
        <v>436533</v>
      </c>
      <c r="C12" s="7">
        <v>89005.375492945604</v>
      </c>
      <c r="D12" s="7">
        <v>115845.6967211</v>
      </c>
      <c r="E12" s="7">
        <v>230344.457729827</v>
      </c>
      <c r="F12" s="7">
        <v>1337.4700561275999</v>
      </c>
      <c r="G12" s="8">
        <f t="shared" si="0"/>
        <v>100</v>
      </c>
      <c r="H12" s="9">
        <f t="shared" si="0"/>
        <v>20.399999999999999</v>
      </c>
      <c r="I12" s="9">
        <f t="shared" si="0"/>
        <v>26.5</v>
      </c>
      <c r="J12" s="9">
        <f t="shared" si="0"/>
        <v>52.8</v>
      </c>
      <c r="K12" s="9">
        <f t="shared" si="0"/>
        <v>0.3</v>
      </c>
    </row>
    <row r="13" spans="1:11" ht="12.5" customHeight="1" x14ac:dyDescent="0.3">
      <c r="A13" s="4" t="s">
        <v>19</v>
      </c>
      <c r="B13" s="6">
        <v>471082</v>
      </c>
      <c r="C13" s="7">
        <v>70053.380277755801</v>
      </c>
      <c r="D13" s="7">
        <v>156068.99682704301</v>
      </c>
      <c r="E13" s="7">
        <v>243448.48700729301</v>
      </c>
      <c r="F13" s="7">
        <v>1511.13588790839</v>
      </c>
      <c r="G13" s="8">
        <f t="shared" si="0"/>
        <v>100</v>
      </c>
      <c r="H13" s="9">
        <f t="shared" si="0"/>
        <v>14.9</v>
      </c>
      <c r="I13" s="9">
        <f t="shared" si="0"/>
        <v>33.1</v>
      </c>
      <c r="J13" s="9">
        <f t="shared" si="0"/>
        <v>51.7</v>
      </c>
      <c r="K13" s="9">
        <f t="shared" si="0"/>
        <v>0.3</v>
      </c>
    </row>
    <row r="14" spans="1:11" ht="12.5" customHeight="1" x14ac:dyDescent="0.3">
      <c r="A14" s="4" t="s">
        <v>20</v>
      </c>
      <c r="B14" s="6">
        <v>521803</v>
      </c>
      <c r="C14" s="7">
        <v>67697.234611693901</v>
      </c>
      <c r="D14" s="7">
        <v>188442.657237284</v>
      </c>
      <c r="E14" s="7">
        <v>263738.24615738698</v>
      </c>
      <c r="F14" s="7">
        <v>1924.86199363539</v>
      </c>
      <c r="G14" s="8">
        <f t="shared" si="0"/>
        <v>100</v>
      </c>
      <c r="H14" s="9">
        <f t="shared" si="0"/>
        <v>13</v>
      </c>
      <c r="I14" s="9">
        <f t="shared" si="0"/>
        <v>36.1</v>
      </c>
      <c r="J14" s="9">
        <f t="shared" si="0"/>
        <v>50.5</v>
      </c>
      <c r="K14" s="9">
        <f t="shared" si="0"/>
        <v>0.4</v>
      </c>
    </row>
    <row r="15" spans="1:11" ht="12.5" customHeight="1" x14ac:dyDescent="0.3">
      <c r="A15" s="4" t="s">
        <v>21</v>
      </c>
      <c r="B15" s="6">
        <v>621319</v>
      </c>
      <c r="C15" s="7">
        <v>84833.307906613496</v>
      </c>
      <c r="D15" s="7">
        <v>233146.55295158899</v>
      </c>
      <c r="E15" s="7">
        <v>300338.45604262699</v>
      </c>
      <c r="F15" s="7">
        <v>3000.6830991710999</v>
      </c>
      <c r="G15" s="8">
        <f t="shared" si="0"/>
        <v>100</v>
      </c>
      <c r="H15" s="9">
        <f t="shared" si="0"/>
        <v>13.7</v>
      </c>
      <c r="I15" s="9">
        <f t="shared" si="0"/>
        <v>37.5</v>
      </c>
      <c r="J15" s="9">
        <f t="shared" si="0"/>
        <v>48.3</v>
      </c>
      <c r="K15" s="9">
        <f t="shared" si="0"/>
        <v>0.5</v>
      </c>
    </row>
    <row r="16" spans="1:11" ht="12.5" customHeight="1" x14ac:dyDescent="0.3">
      <c r="A16" s="4" t="s">
        <v>22</v>
      </c>
      <c r="B16" s="6">
        <v>537082</v>
      </c>
      <c r="C16" s="7">
        <v>82155.386818341896</v>
      </c>
      <c r="D16" s="7">
        <v>209310.96254598899</v>
      </c>
      <c r="E16" s="7">
        <v>242586.341957164</v>
      </c>
      <c r="F16" s="7">
        <v>3029.3086785048599</v>
      </c>
      <c r="G16" s="8">
        <f t="shared" si="0"/>
        <v>100</v>
      </c>
      <c r="H16" s="9">
        <f t="shared" si="0"/>
        <v>15.3</v>
      </c>
      <c r="I16" s="9">
        <f t="shared" si="0"/>
        <v>39</v>
      </c>
      <c r="J16" s="9">
        <f t="shared" si="0"/>
        <v>45.2</v>
      </c>
      <c r="K16" s="9">
        <f t="shared" si="0"/>
        <v>0.6</v>
      </c>
    </row>
    <row r="17" spans="1:11" ht="12.5" customHeight="1" x14ac:dyDescent="0.3">
      <c r="A17" s="4" t="s">
        <v>23</v>
      </c>
      <c r="B17" s="6">
        <v>466508</v>
      </c>
      <c r="C17" s="7">
        <v>75201.155892330193</v>
      </c>
      <c r="D17" s="7">
        <v>187033.04137406201</v>
      </c>
      <c r="E17" s="7">
        <v>201144.23247855899</v>
      </c>
      <c r="F17" s="7">
        <v>3129.57025504897</v>
      </c>
      <c r="G17" s="8">
        <f t="shared" si="0"/>
        <v>100</v>
      </c>
      <c r="H17" s="9">
        <f t="shared" si="0"/>
        <v>16.100000000000001</v>
      </c>
      <c r="I17" s="9">
        <f t="shared" si="0"/>
        <v>40.1</v>
      </c>
      <c r="J17" s="9">
        <f t="shared" si="0"/>
        <v>43.1</v>
      </c>
      <c r="K17" s="9">
        <f t="shared" si="0"/>
        <v>0.7</v>
      </c>
    </row>
    <row r="18" spans="1:11" ht="12.5" customHeight="1" x14ac:dyDescent="0.3">
      <c r="A18" s="4" t="s">
        <v>24</v>
      </c>
      <c r="B18" s="6">
        <v>398838</v>
      </c>
      <c r="C18" s="7">
        <v>63394.044179946497</v>
      </c>
      <c r="D18" s="7">
        <v>162760.98481741999</v>
      </c>
      <c r="E18" s="7">
        <v>169243.32337646099</v>
      </c>
      <c r="F18" s="7">
        <v>3439.6476261718799</v>
      </c>
      <c r="G18" s="8">
        <f t="shared" si="0"/>
        <v>100</v>
      </c>
      <c r="H18" s="9">
        <f t="shared" si="0"/>
        <v>15.9</v>
      </c>
      <c r="I18" s="9">
        <f t="shared" si="0"/>
        <v>40.799999999999997</v>
      </c>
      <c r="J18" s="9">
        <f t="shared" si="0"/>
        <v>42.4</v>
      </c>
      <c r="K18" s="9">
        <f t="shared" si="0"/>
        <v>0.9</v>
      </c>
    </row>
    <row r="19" spans="1:11" ht="12.5" customHeight="1" x14ac:dyDescent="0.3">
      <c r="A19" s="4" t="s">
        <v>25</v>
      </c>
      <c r="B19" s="6">
        <v>423969</v>
      </c>
      <c r="C19" s="7">
        <v>70965.461183731197</v>
      </c>
      <c r="D19" s="7">
        <v>171589.001088527</v>
      </c>
      <c r="E19" s="7">
        <v>176517.784895163</v>
      </c>
      <c r="F19" s="7">
        <v>4896.7528325785797</v>
      </c>
      <c r="G19" s="8">
        <f t="shared" si="0"/>
        <v>100</v>
      </c>
      <c r="H19" s="9">
        <f t="shared" si="0"/>
        <v>16.7</v>
      </c>
      <c r="I19" s="9">
        <f t="shared" si="0"/>
        <v>40.5</v>
      </c>
      <c r="J19" s="9">
        <f t="shared" si="0"/>
        <v>41.6</v>
      </c>
      <c r="K19" s="9">
        <f t="shared" si="0"/>
        <v>1.2</v>
      </c>
    </row>
    <row r="20" spans="1:11" ht="12.5" customHeight="1" x14ac:dyDescent="0.3">
      <c r="A20" s="4" t="s">
        <v>26</v>
      </c>
      <c r="B20" s="6">
        <v>502874</v>
      </c>
      <c r="C20" s="7">
        <v>86913.806126016803</v>
      </c>
      <c r="D20" s="7">
        <v>207582.77672980301</v>
      </c>
      <c r="E20" s="7">
        <v>200201.02319882199</v>
      </c>
      <c r="F20" s="7">
        <v>8176.3939453586099</v>
      </c>
      <c r="G20" s="8">
        <f t="shared" si="0"/>
        <v>100</v>
      </c>
      <c r="H20" s="9">
        <f t="shared" si="0"/>
        <v>17.3</v>
      </c>
      <c r="I20" s="9">
        <f t="shared" si="0"/>
        <v>41.3</v>
      </c>
      <c r="J20" s="9">
        <f t="shared" si="0"/>
        <v>39.799999999999997</v>
      </c>
      <c r="K20" s="9">
        <f t="shared" si="0"/>
        <v>1.6</v>
      </c>
    </row>
    <row r="21" spans="1:11" ht="12.5" customHeight="1" x14ac:dyDescent="0.3">
      <c r="A21" s="4" t="s">
        <v>27</v>
      </c>
      <c r="B21" s="6">
        <v>401184</v>
      </c>
      <c r="C21" s="7">
        <v>74942.012625065894</v>
      </c>
      <c r="D21" s="7">
        <v>166060.265390833</v>
      </c>
      <c r="E21" s="7">
        <v>148204.59615203799</v>
      </c>
      <c r="F21" s="7">
        <v>11977.125832063601</v>
      </c>
      <c r="G21" s="8">
        <f t="shared" si="0"/>
        <v>100</v>
      </c>
      <c r="H21" s="9">
        <f t="shared" si="0"/>
        <v>18.7</v>
      </c>
      <c r="I21" s="9">
        <f t="shared" si="0"/>
        <v>41.4</v>
      </c>
      <c r="J21" s="9">
        <f t="shared" si="0"/>
        <v>36.9</v>
      </c>
      <c r="K21" s="9">
        <f t="shared" si="0"/>
        <v>3</v>
      </c>
    </row>
    <row r="22" spans="1:11" ht="12.5" customHeight="1" x14ac:dyDescent="0.3">
      <c r="A22" s="4" t="s">
        <v>28</v>
      </c>
      <c r="B22" s="6">
        <v>291762</v>
      </c>
      <c r="C22" s="7">
        <v>64789.398030222903</v>
      </c>
      <c r="D22" s="7">
        <v>111646.41856169701</v>
      </c>
      <c r="E22" s="7">
        <v>96316.141212958406</v>
      </c>
      <c r="F22" s="7">
        <v>19010.042195121699</v>
      </c>
      <c r="G22" s="8">
        <f t="shared" si="0"/>
        <v>100</v>
      </c>
      <c r="H22" s="9">
        <f t="shared" si="0"/>
        <v>22.2</v>
      </c>
      <c r="I22" s="9">
        <f t="shared" si="0"/>
        <v>38.299999999999997</v>
      </c>
      <c r="J22" s="9">
        <f t="shared" si="0"/>
        <v>33</v>
      </c>
      <c r="K22" s="9">
        <f t="shared" si="0"/>
        <v>6.5</v>
      </c>
    </row>
    <row r="23" spans="1:11" ht="12.5" customHeight="1" x14ac:dyDescent="0.3">
      <c r="A23" s="4" t="s">
        <v>29</v>
      </c>
      <c r="B23" s="6">
        <v>287603</v>
      </c>
      <c r="C23" s="7">
        <v>67240.482025054604</v>
      </c>
      <c r="D23" s="7">
        <v>74399.800671478893</v>
      </c>
      <c r="E23" s="7">
        <v>88814.820500635906</v>
      </c>
      <c r="F23" s="7">
        <v>57147.896802830503</v>
      </c>
      <c r="G23" s="8">
        <f t="shared" si="0"/>
        <v>100</v>
      </c>
      <c r="H23" s="9">
        <f t="shared" si="0"/>
        <v>23.4</v>
      </c>
      <c r="I23" s="9">
        <f t="shared" si="0"/>
        <v>25.9</v>
      </c>
      <c r="J23" s="9">
        <f t="shared" si="0"/>
        <v>30.9</v>
      </c>
      <c r="K23" s="9">
        <f t="shared" si="0"/>
        <v>19.899999999999999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1907392</v>
      </c>
      <c r="C27" s="7">
        <v>364851.15999009099</v>
      </c>
      <c r="D27" s="7">
        <v>731278.26244233805</v>
      </c>
      <c r="E27" s="7">
        <v>710054.36595961696</v>
      </c>
      <c r="F27" s="7">
        <v>101208.211607953</v>
      </c>
      <c r="G27" s="8">
        <f t="shared" ref="G27:K28" si="1">ROUND(B27/$B27%,1)</f>
        <v>100</v>
      </c>
      <c r="H27" s="9">
        <f t="shared" si="1"/>
        <v>19.100000000000001</v>
      </c>
      <c r="I27" s="9">
        <f t="shared" si="1"/>
        <v>38.299999999999997</v>
      </c>
      <c r="J27" s="9">
        <f t="shared" si="1"/>
        <v>37.200000000000003</v>
      </c>
      <c r="K27" s="9">
        <f t="shared" si="1"/>
        <v>5.3</v>
      </c>
    </row>
    <row r="28" spans="1:11" ht="12.5" customHeight="1" x14ac:dyDescent="0.3">
      <c r="A28" s="4" t="s">
        <v>32</v>
      </c>
      <c r="B28" s="6">
        <v>980549</v>
      </c>
      <c r="C28" s="7">
        <v>206971.89268034301</v>
      </c>
      <c r="D28" s="7">
        <v>352106.484624009</v>
      </c>
      <c r="E28" s="7">
        <v>333335.557865632</v>
      </c>
      <c r="F28" s="7">
        <v>88135.064830015894</v>
      </c>
      <c r="G28" s="8">
        <f t="shared" si="1"/>
        <v>100</v>
      </c>
      <c r="H28" s="9">
        <f t="shared" si="1"/>
        <v>21.1</v>
      </c>
      <c r="I28" s="9">
        <f t="shared" si="1"/>
        <v>35.9</v>
      </c>
      <c r="J28" s="9">
        <f t="shared" si="1"/>
        <v>34</v>
      </c>
      <c r="K28" s="9">
        <f t="shared" si="1"/>
        <v>9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6557466</v>
      </c>
      <c r="C31" s="7">
        <v>1299175.27892603</v>
      </c>
      <c r="D31" s="7">
        <v>2079404.7682865199</v>
      </c>
      <c r="E31" s="7">
        <v>3033886.3511855798</v>
      </c>
      <c r="F31" s="7">
        <v>144999.60160187</v>
      </c>
      <c r="G31" s="8">
        <f t="shared" ref="G31:K48" si="2">ROUND(B31/$B31%,1)</f>
        <v>100</v>
      </c>
      <c r="H31" s="9">
        <f t="shared" si="2"/>
        <v>19.8</v>
      </c>
      <c r="I31" s="9">
        <f t="shared" si="2"/>
        <v>31.7</v>
      </c>
      <c r="J31" s="9">
        <f t="shared" si="2"/>
        <v>46.3</v>
      </c>
      <c r="K31" s="9">
        <f t="shared" si="2"/>
        <v>2.2000000000000002</v>
      </c>
    </row>
    <row r="32" spans="1:11" ht="12.5" customHeight="1" x14ac:dyDescent="0.3">
      <c r="A32" s="4" t="s">
        <v>15</v>
      </c>
      <c r="B32" s="6">
        <v>351021</v>
      </c>
      <c r="C32" s="7">
        <v>17867.680065129302</v>
      </c>
      <c r="D32" s="7">
        <v>349.1806633959244</v>
      </c>
      <c r="E32" s="7">
        <v>328921.23448857979</v>
      </c>
      <c r="F32" s="7">
        <v>3882.9047828950015</v>
      </c>
      <c r="G32" s="8">
        <f t="shared" si="2"/>
        <v>100</v>
      </c>
      <c r="H32" s="9">
        <f t="shared" si="2"/>
        <v>5.0999999999999996</v>
      </c>
      <c r="I32" s="9">
        <f t="shared" si="2"/>
        <v>0.1</v>
      </c>
      <c r="J32" s="9">
        <f t="shared" si="2"/>
        <v>93.7</v>
      </c>
      <c r="K32" s="9">
        <f t="shared" si="2"/>
        <v>1.1000000000000001</v>
      </c>
    </row>
    <row r="33" spans="1:11" ht="12.5" customHeight="1" x14ac:dyDescent="0.3">
      <c r="A33" s="4" t="s">
        <v>16</v>
      </c>
      <c r="B33" s="6">
        <v>396312</v>
      </c>
      <c r="C33" s="7">
        <v>120769.63056065601</v>
      </c>
      <c r="D33" s="7">
        <v>14787.274097258509</v>
      </c>
      <c r="E33" s="7">
        <v>257632.53044956527</v>
      </c>
      <c r="F33" s="7">
        <v>3122.5648925201776</v>
      </c>
      <c r="G33" s="8">
        <f t="shared" si="2"/>
        <v>100</v>
      </c>
      <c r="H33" s="9">
        <f t="shared" si="2"/>
        <v>30.5</v>
      </c>
      <c r="I33" s="9">
        <f t="shared" si="2"/>
        <v>3.7</v>
      </c>
      <c r="J33" s="9">
        <f t="shared" si="2"/>
        <v>65</v>
      </c>
      <c r="K33" s="9">
        <f t="shared" si="2"/>
        <v>0.8</v>
      </c>
    </row>
    <row r="34" spans="1:11" ht="12.5" customHeight="1" x14ac:dyDescent="0.3">
      <c r="A34" s="4" t="s">
        <v>17</v>
      </c>
      <c r="B34" s="6">
        <v>437505</v>
      </c>
      <c r="C34" s="7">
        <v>152306.35053961299</v>
      </c>
      <c r="D34" s="7">
        <v>69256.687384554971</v>
      </c>
      <c r="E34" s="7">
        <v>214572.96511944427</v>
      </c>
      <c r="F34" s="7">
        <v>1368.9969563877648</v>
      </c>
      <c r="G34" s="8">
        <f t="shared" si="2"/>
        <v>100</v>
      </c>
      <c r="H34" s="9">
        <f t="shared" si="2"/>
        <v>34.799999999999997</v>
      </c>
      <c r="I34" s="9">
        <f t="shared" si="2"/>
        <v>15.8</v>
      </c>
      <c r="J34" s="9">
        <f t="shared" si="2"/>
        <v>49</v>
      </c>
      <c r="K34" s="9">
        <f t="shared" si="2"/>
        <v>0.3</v>
      </c>
    </row>
    <row r="35" spans="1:11" ht="12.5" customHeight="1" x14ac:dyDescent="0.3">
      <c r="A35" s="4" t="s">
        <v>18</v>
      </c>
      <c r="B35" s="6">
        <v>420268</v>
      </c>
      <c r="C35" s="7">
        <v>98452.149952166699</v>
      </c>
      <c r="D35" s="7">
        <v>113173.58237011745</v>
      </c>
      <c r="E35" s="7">
        <v>207451.04868914795</v>
      </c>
      <c r="F35" s="7">
        <v>1191.2189885678606</v>
      </c>
      <c r="G35" s="8">
        <f t="shared" si="2"/>
        <v>100</v>
      </c>
      <c r="H35" s="9">
        <f t="shared" si="2"/>
        <v>23.4</v>
      </c>
      <c r="I35" s="9">
        <f t="shared" si="2"/>
        <v>26.9</v>
      </c>
      <c r="J35" s="9">
        <f t="shared" si="2"/>
        <v>49.4</v>
      </c>
      <c r="K35" s="9">
        <f t="shared" si="2"/>
        <v>0.3</v>
      </c>
    </row>
    <row r="36" spans="1:11" ht="12.5" customHeight="1" x14ac:dyDescent="0.3">
      <c r="A36" s="4" t="s">
        <v>19</v>
      </c>
      <c r="B36" s="6">
        <v>428324</v>
      </c>
      <c r="C36" s="7">
        <v>74483.488382113705</v>
      </c>
      <c r="D36" s="7">
        <v>144686.22472252348</v>
      </c>
      <c r="E36" s="7">
        <v>207781.14829433674</v>
      </c>
      <c r="F36" s="7">
        <v>1373.138601026109</v>
      </c>
      <c r="G36" s="8">
        <f t="shared" si="2"/>
        <v>100</v>
      </c>
      <c r="H36" s="9">
        <f t="shared" si="2"/>
        <v>17.399999999999999</v>
      </c>
      <c r="I36" s="9">
        <f t="shared" si="2"/>
        <v>33.799999999999997</v>
      </c>
      <c r="J36" s="9">
        <f t="shared" si="2"/>
        <v>48.5</v>
      </c>
      <c r="K36" s="9">
        <f t="shared" si="2"/>
        <v>0.3</v>
      </c>
    </row>
    <row r="37" spans="1:11" ht="12.5" customHeight="1" x14ac:dyDescent="0.3">
      <c r="A37" s="4" t="s">
        <v>20</v>
      </c>
      <c r="B37" s="6">
        <v>465787</v>
      </c>
      <c r="C37" s="7">
        <v>66294.590843207203</v>
      </c>
      <c r="D37" s="7">
        <v>171781.80921057705</v>
      </c>
      <c r="E37" s="7">
        <v>225999.24895421136</v>
      </c>
      <c r="F37" s="7">
        <v>1711.3509920043775</v>
      </c>
      <c r="G37" s="8">
        <f t="shared" si="2"/>
        <v>100</v>
      </c>
      <c r="H37" s="9">
        <f t="shared" si="2"/>
        <v>14.2</v>
      </c>
      <c r="I37" s="9">
        <f t="shared" si="2"/>
        <v>36.9</v>
      </c>
      <c r="J37" s="9">
        <f t="shared" si="2"/>
        <v>48.5</v>
      </c>
      <c r="K37" s="9">
        <f t="shared" si="2"/>
        <v>0.4</v>
      </c>
    </row>
    <row r="38" spans="1:11" ht="12.5" customHeight="1" x14ac:dyDescent="0.3">
      <c r="A38" s="4" t="s">
        <v>21</v>
      </c>
      <c r="B38" s="6">
        <v>515831</v>
      </c>
      <c r="C38" s="7">
        <v>73254.869350365101</v>
      </c>
      <c r="D38" s="7">
        <v>196140.88253162731</v>
      </c>
      <c r="E38" s="7">
        <v>244173.57366490609</v>
      </c>
      <c r="F38" s="7">
        <v>2261.6744531015502</v>
      </c>
      <c r="G38" s="8">
        <f t="shared" si="2"/>
        <v>100</v>
      </c>
      <c r="H38" s="9">
        <f t="shared" si="2"/>
        <v>14.2</v>
      </c>
      <c r="I38" s="9">
        <f t="shared" si="2"/>
        <v>38</v>
      </c>
      <c r="J38" s="9">
        <f t="shared" si="2"/>
        <v>47.3</v>
      </c>
      <c r="K38" s="9">
        <f t="shared" si="2"/>
        <v>0.4</v>
      </c>
    </row>
    <row r="39" spans="1:11" ht="12.5" customHeight="1" x14ac:dyDescent="0.3">
      <c r="A39" s="4" t="s">
        <v>22</v>
      </c>
      <c r="B39" s="6">
        <v>613667</v>
      </c>
      <c r="C39" s="7">
        <v>98805.679560316697</v>
      </c>
      <c r="D39" s="7">
        <v>238294.35954587942</v>
      </c>
      <c r="E39" s="7">
        <v>273107.14885167859</v>
      </c>
      <c r="F39" s="7">
        <v>3459.8120421253188</v>
      </c>
      <c r="G39" s="8">
        <f t="shared" si="2"/>
        <v>100</v>
      </c>
      <c r="H39" s="9">
        <f t="shared" si="2"/>
        <v>16.100000000000001</v>
      </c>
      <c r="I39" s="9">
        <f t="shared" si="2"/>
        <v>38.799999999999997</v>
      </c>
      <c r="J39" s="9">
        <f t="shared" si="2"/>
        <v>44.5</v>
      </c>
      <c r="K39" s="9">
        <f t="shared" si="2"/>
        <v>0.6</v>
      </c>
    </row>
    <row r="40" spans="1:11" ht="12.5" customHeight="1" x14ac:dyDescent="0.3">
      <c r="A40" s="4" t="s">
        <v>23</v>
      </c>
      <c r="B40" s="6">
        <v>527143</v>
      </c>
      <c r="C40" s="7">
        <v>96018.954944038196</v>
      </c>
      <c r="D40" s="7">
        <v>207410.4700867873</v>
      </c>
      <c r="E40" s="7">
        <v>219995.18825088796</v>
      </c>
      <c r="F40" s="7">
        <v>3718.3867182865224</v>
      </c>
      <c r="G40" s="8">
        <f t="shared" si="2"/>
        <v>100</v>
      </c>
      <c r="H40" s="9">
        <f t="shared" si="2"/>
        <v>18.2</v>
      </c>
      <c r="I40" s="9">
        <f t="shared" si="2"/>
        <v>39.299999999999997</v>
      </c>
      <c r="J40" s="9">
        <f t="shared" si="2"/>
        <v>41.7</v>
      </c>
      <c r="K40" s="9">
        <f t="shared" si="2"/>
        <v>0.7</v>
      </c>
    </row>
    <row r="41" spans="1:11" ht="12.5" customHeight="1" x14ac:dyDescent="0.3">
      <c r="A41" s="4" t="s">
        <v>24</v>
      </c>
      <c r="B41" s="6">
        <v>453411</v>
      </c>
      <c r="C41" s="7">
        <v>83115.771878362502</v>
      </c>
      <c r="D41" s="7">
        <v>182403.24612315019</v>
      </c>
      <c r="E41" s="7">
        <v>183836.57126039374</v>
      </c>
      <c r="F41" s="7">
        <v>4055.4107380935143</v>
      </c>
      <c r="G41" s="8">
        <f t="shared" si="2"/>
        <v>100</v>
      </c>
      <c r="H41" s="9">
        <f t="shared" si="2"/>
        <v>18.3</v>
      </c>
      <c r="I41" s="9">
        <f t="shared" si="2"/>
        <v>40.200000000000003</v>
      </c>
      <c r="J41" s="9">
        <f t="shared" si="2"/>
        <v>40.5</v>
      </c>
      <c r="K41" s="9">
        <f t="shared" si="2"/>
        <v>0.9</v>
      </c>
    </row>
    <row r="42" spans="1:11" ht="12.5" customHeight="1" x14ac:dyDescent="0.3">
      <c r="A42" s="4" t="s">
        <v>25</v>
      </c>
      <c r="B42" s="6">
        <v>383951</v>
      </c>
      <c r="C42" s="7">
        <v>70669.521229004706</v>
      </c>
      <c r="D42" s="7">
        <v>155148.79120462644</v>
      </c>
      <c r="E42" s="7">
        <v>153785.54616224428</v>
      </c>
      <c r="F42" s="7">
        <v>4347.1414041245862</v>
      </c>
      <c r="G42" s="8">
        <f t="shared" si="2"/>
        <v>100</v>
      </c>
      <c r="H42" s="9">
        <f t="shared" si="2"/>
        <v>18.399999999999999</v>
      </c>
      <c r="I42" s="9">
        <f t="shared" si="2"/>
        <v>40.4</v>
      </c>
      <c r="J42" s="9">
        <f t="shared" si="2"/>
        <v>40.1</v>
      </c>
      <c r="K42" s="9">
        <f t="shared" si="2"/>
        <v>1.1000000000000001</v>
      </c>
    </row>
    <row r="43" spans="1:11" ht="12.5" customHeight="1" x14ac:dyDescent="0.3">
      <c r="A43" s="4" t="s">
        <v>26</v>
      </c>
      <c r="B43" s="6">
        <v>400834</v>
      </c>
      <c r="C43" s="7">
        <v>74975.812315469302</v>
      </c>
      <c r="D43" s="7">
        <v>162208.63999601261</v>
      </c>
      <c r="E43" s="7">
        <v>157395.76322952507</v>
      </c>
      <c r="F43" s="7">
        <v>6253.7844589929682</v>
      </c>
      <c r="G43" s="8">
        <f t="shared" si="2"/>
        <v>100</v>
      </c>
      <c r="H43" s="9">
        <f t="shared" si="2"/>
        <v>18.7</v>
      </c>
      <c r="I43" s="9">
        <f t="shared" si="2"/>
        <v>40.5</v>
      </c>
      <c r="J43" s="9">
        <f t="shared" si="2"/>
        <v>39.299999999999997</v>
      </c>
      <c r="K43" s="9">
        <f t="shared" si="2"/>
        <v>1.6</v>
      </c>
    </row>
    <row r="44" spans="1:11" ht="12.5" customHeight="1" x14ac:dyDescent="0.3">
      <c r="A44" s="4" t="s">
        <v>27</v>
      </c>
      <c r="B44" s="6">
        <v>461348</v>
      </c>
      <c r="C44" s="7">
        <v>93517.904881483395</v>
      </c>
      <c r="D44" s="7">
        <v>186701.67150874957</v>
      </c>
      <c r="E44" s="7">
        <v>167955.24914075286</v>
      </c>
      <c r="F44" s="7">
        <v>13173.174469014153</v>
      </c>
      <c r="G44" s="8">
        <f t="shared" si="2"/>
        <v>100</v>
      </c>
      <c r="H44" s="9">
        <f t="shared" si="2"/>
        <v>20.3</v>
      </c>
      <c r="I44" s="9">
        <f t="shared" si="2"/>
        <v>40.5</v>
      </c>
      <c r="J44" s="9">
        <f t="shared" si="2"/>
        <v>36.4</v>
      </c>
      <c r="K44" s="9">
        <f t="shared" si="2"/>
        <v>2.9</v>
      </c>
    </row>
    <row r="45" spans="1:11" ht="12.5" customHeight="1" x14ac:dyDescent="0.3">
      <c r="A45" s="4" t="s">
        <v>28</v>
      </c>
      <c r="B45" s="6">
        <v>343704</v>
      </c>
      <c r="C45" s="7">
        <v>82408.797697871807</v>
      </c>
      <c r="D45" s="7">
        <v>135221.60009027756</v>
      </c>
      <c r="E45" s="7">
        <v>103432.92095832003</v>
      </c>
      <c r="F45" s="7">
        <v>22640.681253530613</v>
      </c>
      <c r="G45" s="8">
        <f t="shared" si="2"/>
        <v>100</v>
      </c>
      <c r="H45" s="9">
        <f t="shared" si="2"/>
        <v>24</v>
      </c>
      <c r="I45" s="9">
        <f t="shared" si="2"/>
        <v>39.299999999999997</v>
      </c>
      <c r="J45" s="9">
        <f t="shared" si="2"/>
        <v>30.1</v>
      </c>
      <c r="K45" s="9">
        <f t="shared" si="2"/>
        <v>6.6</v>
      </c>
    </row>
    <row r="46" spans="1:11" ht="12.5" customHeight="1" x14ac:dyDescent="0.3">
      <c r="A46" s="4" t="s">
        <v>34</v>
      </c>
      <c r="B46" s="6">
        <v>218054</v>
      </c>
      <c r="C46" s="7">
        <v>59685.785085153599</v>
      </c>
      <c r="D46" s="7">
        <v>72441.223015075142</v>
      </c>
      <c r="E46" s="7">
        <v>55428.86805375808</v>
      </c>
      <c r="F46" s="7">
        <v>30498.123846013179</v>
      </c>
      <c r="G46" s="8">
        <f t="shared" si="2"/>
        <v>100</v>
      </c>
      <c r="H46" s="9">
        <f t="shared" si="2"/>
        <v>27.4</v>
      </c>
      <c r="I46" s="9">
        <f t="shared" si="2"/>
        <v>33.200000000000003</v>
      </c>
      <c r="J46" s="9">
        <f t="shared" si="2"/>
        <v>25.4</v>
      </c>
      <c r="K46" s="9">
        <f t="shared" si="2"/>
        <v>14</v>
      </c>
    </row>
    <row r="47" spans="1:11" ht="12.5" customHeight="1" x14ac:dyDescent="0.3">
      <c r="A47" s="4" t="s">
        <v>35</v>
      </c>
      <c r="B47" s="6">
        <v>105627</v>
      </c>
      <c r="C47" s="7">
        <v>29197.884313910701</v>
      </c>
      <c r="D47" s="7">
        <v>24490.061196824281</v>
      </c>
      <c r="E47" s="7">
        <v>24500.492966696729</v>
      </c>
      <c r="F47" s="7">
        <v>27438.561522568289</v>
      </c>
      <c r="G47" s="8">
        <f t="shared" si="2"/>
        <v>100</v>
      </c>
      <c r="H47" s="9">
        <f t="shared" si="2"/>
        <v>27.6</v>
      </c>
      <c r="I47" s="9">
        <f t="shared" si="2"/>
        <v>23.2</v>
      </c>
      <c r="J47" s="9">
        <f t="shared" si="2"/>
        <v>23.2</v>
      </c>
      <c r="K47" s="9">
        <f t="shared" si="2"/>
        <v>26</v>
      </c>
    </row>
    <row r="48" spans="1:11" ht="12.5" customHeight="1" x14ac:dyDescent="0.3">
      <c r="A48" s="4" t="s">
        <v>36</v>
      </c>
      <c r="B48" s="6">
        <v>34679</v>
      </c>
      <c r="C48" s="7">
        <v>7149.8834779399604</v>
      </c>
      <c r="D48" s="7">
        <v>4713.3337302365426</v>
      </c>
      <c r="E48" s="7">
        <v>8313.1073092056322</v>
      </c>
      <c r="F48" s="7">
        <v>14502.675482617864</v>
      </c>
      <c r="G48" s="8">
        <f t="shared" si="2"/>
        <v>100</v>
      </c>
      <c r="H48" s="9">
        <f t="shared" si="2"/>
        <v>20.6</v>
      </c>
      <c r="I48" s="9">
        <f t="shared" si="2"/>
        <v>13.6</v>
      </c>
      <c r="J48" s="9">
        <f t="shared" si="2"/>
        <v>24</v>
      </c>
      <c r="K48" s="9">
        <f t="shared" si="2"/>
        <v>41.8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1948197</v>
      </c>
      <c r="C50" s="7">
        <v>417605.5890008334</v>
      </c>
      <c r="D50" s="7">
        <v>740925.3207418021</v>
      </c>
      <c r="E50" s="7">
        <v>670811.94782050292</v>
      </c>
      <c r="F50" s="7">
        <v>118854.14243686164</v>
      </c>
      <c r="G50" s="8">
        <f t="shared" ref="G50:K51" si="3">ROUND(B50/$B50%,1)</f>
        <v>100</v>
      </c>
      <c r="H50" s="9">
        <f t="shared" si="3"/>
        <v>21.4</v>
      </c>
      <c r="I50" s="9">
        <f t="shared" si="3"/>
        <v>38</v>
      </c>
      <c r="J50" s="9">
        <f t="shared" si="3"/>
        <v>34.4</v>
      </c>
      <c r="K50" s="9">
        <f t="shared" si="3"/>
        <v>6.1</v>
      </c>
    </row>
    <row r="51" spans="1:11" ht="12.5" customHeight="1" x14ac:dyDescent="0.3">
      <c r="A51" s="4" t="s">
        <v>32</v>
      </c>
      <c r="B51" s="6">
        <v>1163412</v>
      </c>
      <c r="C51" s="7">
        <v>271960.25545635942</v>
      </c>
      <c r="D51" s="7">
        <v>423567.88954116299</v>
      </c>
      <c r="E51" s="7">
        <v>359630.63842873357</v>
      </c>
      <c r="F51" s="7">
        <v>108253.2165737441</v>
      </c>
      <c r="G51" s="8">
        <f t="shared" si="3"/>
        <v>100</v>
      </c>
      <c r="H51" s="9">
        <f t="shared" si="3"/>
        <v>23.4</v>
      </c>
      <c r="I51" s="9">
        <f t="shared" si="3"/>
        <v>36.4</v>
      </c>
      <c r="J51" s="9">
        <f t="shared" si="3"/>
        <v>30.9</v>
      </c>
      <c r="K51" s="9">
        <f t="shared" si="3"/>
        <v>9.3000000000000007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6519542</v>
      </c>
      <c r="C54" s="7">
        <v>1378575.2162105399</v>
      </c>
      <c r="D54" s="7">
        <v>2074466.9164786099</v>
      </c>
      <c r="E54" s="7">
        <v>2903512.1461038101</v>
      </c>
      <c r="F54" s="7">
        <v>162987.72120703501</v>
      </c>
      <c r="G54" s="8">
        <f t="shared" ref="G54:K71" si="4">ROUND(B54/$B54%,1)</f>
        <v>100</v>
      </c>
      <c r="H54" s="9">
        <f t="shared" si="4"/>
        <v>21.1</v>
      </c>
      <c r="I54" s="9">
        <f t="shared" si="4"/>
        <v>31.8</v>
      </c>
      <c r="J54" s="9">
        <f t="shared" si="4"/>
        <v>44.5</v>
      </c>
      <c r="K54" s="9">
        <f t="shared" si="4"/>
        <v>2.5</v>
      </c>
    </row>
    <row r="55" spans="1:11" ht="12.5" customHeight="1" x14ac:dyDescent="0.3">
      <c r="A55" s="4" t="s">
        <v>15</v>
      </c>
      <c r="B55" s="6">
        <v>338378</v>
      </c>
      <c r="C55" s="7">
        <v>16986.160812987499</v>
      </c>
      <c r="D55" s="7">
        <v>339.013526818174</v>
      </c>
      <c r="E55" s="7">
        <v>317285.65881433297</v>
      </c>
      <c r="F55" s="7">
        <v>3767.1668458614599</v>
      </c>
      <c r="G55" s="8">
        <f t="shared" si="4"/>
        <v>100</v>
      </c>
      <c r="H55" s="9">
        <f t="shared" si="4"/>
        <v>5</v>
      </c>
      <c r="I55" s="9">
        <f t="shared" si="4"/>
        <v>0.1</v>
      </c>
      <c r="J55" s="9">
        <f t="shared" si="4"/>
        <v>93.8</v>
      </c>
      <c r="K55" s="9">
        <f t="shared" si="4"/>
        <v>1.1000000000000001</v>
      </c>
    </row>
    <row r="56" spans="1:11" ht="12.5" customHeight="1" x14ac:dyDescent="0.3">
      <c r="A56" s="4" t="s">
        <v>16</v>
      </c>
      <c r="B56" s="6">
        <v>386546</v>
      </c>
      <c r="C56" s="7">
        <v>123742.44578275</v>
      </c>
      <c r="D56" s="7">
        <v>14708.590757010101</v>
      </c>
      <c r="E56" s="7">
        <v>245042.16425817099</v>
      </c>
      <c r="F56" s="7">
        <v>3052.7992020694001</v>
      </c>
      <c r="G56" s="8">
        <f t="shared" si="4"/>
        <v>100</v>
      </c>
      <c r="H56" s="9">
        <f t="shared" si="4"/>
        <v>32</v>
      </c>
      <c r="I56" s="9">
        <f t="shared" si="4"/>
        <v>3.8</v>
      </c>
      <c r="J56" s="9">
        <f t="shared" si="4"/>
        <v>63.4</v>
      </c>
      <c r="K56" s="9">
        <f t="shared" si="4"/>
        <v>0.8</v>
      </c>
    </row>
    <row r="57" spans="1:11" ht="12.5" customHeight="1" x14ac:dyDescent="0.3">
      <c r="A57" s="4" t="s">
        <v>17</v>
      </c>
      <c r="B57" s="6">
        <v>422850</v>
      </c>
      <c r="C57" s="7">
        <v>153042.03025156399</v>
      </c>
      <c r="D57" s="7">
        <v>72207.196434332494</v>
      </c>
      <c r="E57" s="7">
        <v>196293.94154659801</v>
      </c>
      <c r="F57" s="7">
        <v>1306.83176750601</v>
      </c>
      <c r="G57" s="8">
        <f t="shared" si="4"/>
        <v>100</v>
      </c>
      <c r="H57" s="9">
        <f t="shared" si="4"/>
        <v>36.200000000000003</v>
      </c>
      <c r="I57" s="9">
        <f t="shared" si="4"/>
        <v>17.100000000000001</v>
      </c>
      <c r="J57" s="9">
        <f t="shared" si="4"/>
        <v>46.4</v>
      </c>
      <c r="K57" s="9">
        <f t="shared" si="4"/>
        <v>0.3</v>
      </c>
    </row>
    <row r="58" spans="1:11" ht="12.5" customHeight="1" x14ac:dyDescent="0.3">
      <c r="A58" s="4" t="s">
        <v>18</v>
      </c>
      <c r="B58" s="6">
        <v>435482</v>
      </c>
      <c r="C58" s="7">
        <v>103827.120299884</v>
      </c>
      <c r="D58" s="7">
        <v>123845.698311963</v>
      </c>
      <c r="E58" s="7">
        <v>206616.77547194099</v>
      </c>
      <c r="F58" s="7">
        <v>1192.40591621153</v>
      </c>
      <c r="G58" s="8">
        <f t="shared" si="4"/>
        <v>100</v>
      </c>
      <c r="H58" s="9">
        <f t="shared" si="4"/>
        <v>23.8</v>
      </c>
      <c r="I58" s="9">
        <f t="shared" si="4"/>
        <v>28.4</v>
      </c>
      <c r="J58" s="9">
        <f t="shared" si="4"/>
        <v>47.4</v>
      </c>
      <c r="K58" s="9">
        <f t="shared" si="4"/>
        <v>0.3</v>
      </c>
    </row>
    <row r="59" spans="1:11" ht="12.5" customHeight="1" x14ac:dyDescent="0.3">
      <c r="A59" s="4" t="s">
        <v>19</v>
      </c>
      <c r="B59" s="6">
        <v>416243</v>
      </c>
      <c r="C59" s="7">
        <v>76800.894820157904</v>
      </c>
      <c r="D59" s="7">
        <v>143343.70132703299</v>
      </c>
      <c r="E59" s="7">
        <v>194733.95878654</v>
      </c>
      <c r="F59" s="7">
        <v>1364.4450662695201</v>
      </c>
      <c r="G59" s="8">
        <f t="shared" si="4"/>
        <v>100</v>
      </c>
      <c r="H59" s="9">
        <f t="shared" si="4"/>
        <v>18.5</v>
      </c>
      <c r="I59" s="9">
        <f t="shared" si="4"/>
        <v>34.4</v>
      </c>
      <c r="J59" s="9">
        <f t="shared" si="4"/>
        <v>46.8</v>
      </c>
      <c r="K59" s="9">
        <f t="shared" si="4"/>
        <v>0.3</v>
      </c>
    </row>
    <row r="60" spans="1:11" ht="12.5" customHeight="1" x14ac:dyDescent="0.3">
      <c r="A60" s="4" t="s">
        <v>20</v>
      </c>
      <c r="B60" s="6">
        <v>425957</v>
      </c>
      <c r="C60" s="7">
        <v>64923.821533896502</v>
      </c>
      <c r="D60" s="7">
        <v>157888.88319106301</v>
      </c>
      <c r="E60" s="7">
        <v>201509.207126989</v>
      </c>
      <c r="F60" s="7">
        <v>1635.08814805203</v>
      </c>
      <c r="G60" s="8">
        <f t="shared" si="4"/>
        <v>100</v>
      </c>
      <c r="H60" s="9">
        <f t="shared" si="4"/>
        <v>15.2</v>
      </c>
      <c r="I60" s="9">
        <f t="shared" si="4"/>
        <v>37.1</v>
      </c>
      <c r="J60" s="9">
        <f t="shared" si="4"/>
        <v>47.3</v>
      </c>
      <c r="K60" s="9">
        <f t="shared" si="4"/>
        <v>0.4</v>
      </c>
    </row>
    <row r="61" spans="1:11" ht="12.5" customHeight="1" x14ac:dyDescent="0.3">
      <c r="A61" s="4" t="s">
        <v>21</v>
      </c>
      <c r="B61" s="6">
        <v>460779</v>
      </c>
      <c r="C61" s="7">
        <v>68064.893129073404</v>
      </c>
      <c r="D61" s="7">
        <v>175499.526235728</v>
      </c>
      <c r="E61" s="7">
        <v>215190.63309063899</v>
      </c>
      <c r="F61" s="7">
        <v>2023.9475445600499</v>
      </c>
      <c r="G61" s="8">
        <f t="shared" si="4"/>
        <v>100</v>
      </c>
      <c r="H61" s="9">
        <f t="shared" si="4"/>
        <v>14.8</v>
      </c>
      <c r="I61" s="9">
        <f t="shared" si="4"/>
        <v>38.1</v>
      </c>
      <c r="J61" s="9">
        <f t="shared" si="4"/>
        <v>46.7</v>
      </c>
      <c r="K61" s="9">
        <f t="shared" si="4"/>
        <v>0.4</v>
      </c>
    </row>
    <row r="62" spans="1:11" ht="12.5" customHeight="1" x14ac:dyDescent="0.3">
      <c r="A62" s="4" t="s">
        <v>22</v>
      </c>
      <c r="B62" s="6">
        <v>509568</v>
      </c>
      <c r="C62" s="7">
        <v>82952.918716365602</v>
      </c>
      <c r="D62" s="7">
        <v>198977.95773906601</v>
      </c>
      <c r="E62" s="7">
        <v>224927.06867690501</v>
      </c>
      <c r="F62" s="7">
        <v>2710.0548676639901</v>
      </c>
      <c r="G62" s="8">
        <f t="shared" si="4"/>
        <v>100</v>
      </c>
      <c r="H62" s="9">
        <f t="shared" si="4"/>
        <v>16.3</v>
      </c>
      <c r="I62" s="9">
        <f t="shared" si="4"/>
        <v>39</v>
      </c>
      <c r="J62" s="9">
        <f t="shared" si="4"/>
        <v>44.1</v>
      </c>
      <c r="K62" s="9">
        <f t="shared" si="4"/>
        <v>0.5</v>
      </c>
    </row>
    <row r="63" spans="1:11" ht="12.5" customHeight="1" x14ac:dyDescent="0.3">
      <c r="A63" s="4" t="s">
        <v>23</v>
      </c>
      <c r="B63" s="6">
        <v>601514</v>
      </c>
      <c r="C63" s="7">
        <v>114899.943940742</v>
      </c>
      <c r="D63" s="7">
        <v>233921.58177292801</v>
      </c>
      <c r="E63" s="7">
        <v>248473.24310585501</v>
      </c>
      <c r="F63" s="7">
        <v>4219.2311804747296</v>
      </c>
      <c r="G63" s="8">
        <f t="shared" si="4"/>
        <v>100</v>
      </c>
      <c r="H63" s="9">
        <f t="shared" si="4"/>
        <v>19.100000000000001</v>
      </c>
      <c r="I63" s="9">
        <f t="shared" si="4"/>
        <v>38.9</v>
      </c>
      <c r="J63" s="9">
        <f t="shared" si="4"/>
        <v>41.3</v>
      </c>
      <c r="K63" s="9">
        <f t="shared" si="4"/>
        <v>0.7</v>
      </c>
    </row>
    <row r="64" spans="1:11" ht="12.5" customHeight="1" x14ac:dyDescent="0.3">
      <c r="A64" s="4" t="s">
        <v>24</v>
      </c>
      <c r="B64" s="6">
        <v>513224</v>
      </c>
      <c r="C64" s="7">
        <v>104332.175227542</v>
      </c>
      <c r="D64" s="7">
        <v>201642.35571936201</v>
      </c>
      <c r="E64" s="7">
        <v>202352.98303994801</v>
      </c>
      <c r="F64" s="7">
        <v>4896.4860131486703</v>
      </c>
      <c r="G64" s="8">
        <f t="shared" si="4"/>
        <v>100</v>
      </c>
      <c r="H64" s="9">
        <f t="shared" si="4"/>
        <v>20.3</v>
      </c>
      <c r="I64" s="9">
        <f t="shared" si="4"/>
        <v>39.299999999999997</v>
      </c>
      <c r="J64" s="9">
        <f t="shared" si="4"/>
        <v>39.4</v>
      </c>
      <c r="K64" s="9">
        <f t="shared" si="4"/>
        <v>1</v>
      </c>
    </row>
    <row r="65" spans="1:11" ht="12.5" customHeight="1" x14ac:dyDescent="0.3">
      <c r="A65" s="4" t="s">
        <v>25</v>
      </c>
      <c r="B65" s="6">
        <v>437865</v>
      </c>
      <c r="C65" s="7">
        <v>90271.615951400396</v>
      </c>
      <c r="D65" s="7">
        <v>173248.36797277199</v>
      </c>
      <c r="E65" s="7">
        <v>169105.03348189799</v>
      </c>
      <c r="F65" s="7">
        <v>5239.9825939296798</v>
      </c>
      <c r="G65" s="8">
        <f t="shared" si="4"/>
        <v>100</v>
      </c>
      <c r="H65" s="9">
        <f t="shared" si="4"/>
        <v>20.6</v>
      </c>
      <c r="I65" s="9">
        <f t="shared" si="4"/>
        <v>39.6</v>
      </c>
      <c r="J65" s="9">
        <f t="shared" si="4"/>
        <v>38.6</v>
      </c>
      <c r="K65" s="9">
        <f t="shared" si="4"/>
        <v>1.2</v>
      </c>
    </row>
    <row r="66" spans="1:11" ht="12.5" customHeight="1" x14ac:dyDescent="0.3">
      <c r="A66" s="4" t="s">
        <v>26</v>
      </c>
      <c r="B66" s="6">
        <v>364198</v>
      </c>
      <c r="C66" s="7">
        <v>72350.973202604699</v>
      </c>
      <c r="D66" s="7">
        <v>147588.02694866699</v>
      </c>
      <c r="E66" s="7">
        <v>138489.34411597101</v>
      </c>
      <c r="F66" s="7">
        <v>5769.65573275732</v>
      </c>
      <c r="G66" s="8">
        <f t="shared" si="4"/>
        <v>100</v>
      </c>
      <c r="H66" s="9">
        <f t="shared" si="4"/>
        <v>19.899999999999999</v>
      </c>
      <c r="I66" s="9">
        <f t="shared" si="4"/>
        <v>40.5</v>
      </c>
      <c r="J66" s="9">
        <f t="shared" si="4"/>
        <v>38</v>
      </c>
      <c r="K66" s="9">
        <f t="shared" si="4"/>
        <v>1.6</v>
      </c>
    </row>
    <row r="67" spans="1:11" ht="12.5" customHeight="1" x14ac:dyDescent="0.3">
      <c r="A67" s="4" t="s">
        <v>27</v>
      </c>
      <c r="B67" s="6">
        <v>369286</v>
      </c>
      <c r="C67" s="7">
        <v>79401.204310194007</v>
      </c>
      <c r="D67" s="7">
        <v>146621.29573755799</v>
      </c>
      <c r="E67" s="7">
        <v>132481.88024425201</v>
      </c>
      <c r="F67" s="7">
        <v>10781.619707996</v>
      </c>
      <c r="G67" s="8">
        <f t="shared" si="4"/>
        <v>100</v>
      </c>
      <c r="H67" s="9">
        <f t="shared" si="4"/>
        <v>21.5</v>
      </c>
      <c r="I67" s="9">
        <f t="shared" si="4"/>
        <v>39.700000000000003</v>
      </c>
      <c r="J67" s="9">
        <f t="shared" si="4"/>
        <v>35.9</v>
      </c>
      <c r="K67" s="9">
        <f t="shared" si="4"/>
        <v>2.9</v>
      </c>
    </row>
    <row r="68" spans="1:11" ht="12.5" customHeight="1" x14ac:dyDescent="0.3">
      <c r="A68" s="4" t="s">
        <v>28</v>
      </c>
      <c r="B68" s="6">
        <v>400641</v>
      </c>
      <c r="C68" s="7">
        <v>101405.800782127</v>
      </c>
      <c r="D68" s="7">
        <v>156635.69628233599</v>
      </c>
      <c r="E68" s="7">
        <v>116363.408552088</v>
      </c>
      <c r="F68" s="7">
        <v>26236.094383448501</v>
      </c>
      <c r="G68" s="8">
        <f t="shared" si="4"/>
        <v>100</v>
      </c>
      <c r="H68" s="9">
        <f t="shared" si="4"/>
        <v>25.3</v>
      </c>
      <c r="I68" s="9">
        <f t="shared" si="4"/>
        <v>39.1</v>
      </c>
      <c r="J68" s="9">
        <f t="shared" si="4"/>
        <v>29</v>
      </c>
      <c r="K68" s="9">
        <f t="shared" si="4"/>
        <v>6.5</v>
      </c>
    </row>
    <row r="69" spans="1:11" ht="12.5" customHeight="1" x14ac:dyDescent="0.3">
      <c r="A69" s="4" t="s">
        <v>34</v>
      </c>
      <c r="B69" s="6">
        <v>260284</v>
      </c>
      <c r="C69" s="7">
        <v>75425.313500498698</v>
      </c>
      <c r="D69" s="7">
        <v>88461.220053662502</v>
      </c>
      <c r="E69" s="7">
        <v>60324.773408744797</v>
      </c>
      <c r="F69" s="7">
        <v>36072.693037094003</v>
      </c>
      <c r="G69" s="8">
        <f t="shared" si="4"/>
        <v>100</v>
      </c>
      <c r="H69" s="9">
        <f t="shared" si="4"/>
        <v>29</v>
      </c>
      <c r="I69" s="9">
        <f t="shared" si="4"/>
        <v>34</v>
      </c>
      <c r="J69" s="9">
        <f t="shared" si="4"/>
        <v>23.2</v>
      </c>
      <c r="K69" s="9">
        <f t="shared" si="4"/>
        <v>13.9</v>
      </c>
    </row>
    <row r="70" spans="1:11" ht="12.5" customHeight="1" x14ac:dyDescent="0.3">
      <c r="A70" s="4" t="s">
        <v>35</v>
      </c>
      <c r="B70" s="6">
        <v>128734</v>
      </c>
      <c r="C70" s="7">
        <v>38967.1007698592</v>
      </c>
      <c r="D70" s="7">
        <v>32275.555992131402</v>
      </c>
      <c r="E70" s="7">
        <v>24709.1106237069</v>
      </c>
      <c r="F70" s="7">
        <v>32782.232614302498</v>
      </c>
      <c r="G70" s="8">
        <f t="shared" si="4"/>
        <v>100</v>
      </c>
      <c r="H70" s="9">
        <f t="shared" si="4"/>
        <v>30.3</v>
      </c>
      <c r="I70" s="9">
        <f t="shared" si="4"/>
        <v>25.1</v>
      </c>
      <c r="J70" s="9">
        <f t="shared" si="4"/>
        <v>19.2</v>
      </c>
      <c r="K70" s="9">
        <f t="shared" si="4"/>
        <v>25.5</v>
      </c>
    </row>
    <row r="71" spans="1:11" ht="12.5" customHeight="1" x14ac:dyDescent="0.3">
      <c r="A71" s="4" t="s">
        <v>36</v>
      </c>
      <c r="B71" s="6">
        <v>47993</v>
      </c>
      <c r="C71" s="7">
        <v>11180.803178890401</v>
      </c>
      <c r="D71" s="7">
        <v>7262.2484761855903</v>
      </c>
      <c r="E71" s="7">
        <v>9612.9617592344603</v>
      </c>
      <c r="F71" s="7">
        <v>19936.986585689501</v>
      </c>
      <c r="G71" s="8">
        <f t="shared" si="4"/>
        <v>100</v>
      </c>
      <c r="H71" s="9">
        <f t="shared" si="4"/>
        <v>23.3</v>
      </c>
      <c r="I71" s="9">
        <f t="shared" si="4"/>
        <v>15.1</v>
      </c>
      <c r="J71" s="9">
        <f t="shared" si="4"/>
        <v>20</v>
      </c>
      <c r="K71" s="9">
        <f t="shared" si="4"/>
        <v>41.5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2009001</v>
      </c>
      <c r="C73" s="7">
        <v>469002.81169557502</v>
      </c>
      <c r="D73" s="7">
        <v>752092.41146331199</v>
      </c>
      <c r="E73" s="7">
        <v>651086.51218589605</v>
      </c>
      <c r="F73" s="7">
        <v>136819.26465521799</v>
      </c>
      <c r="G73" s="8">
        <f t="shared" ref="G73:K74" si="5">ROUND(B73/$B73%,1)</f>
        <v>100</v>
      </c>
      <c r="H73" s="9">
        <f t="shared" si="5"/>
        <v>23.3</v>
      </c>
      <c r="I73" s="9">
        <f t="shared" si="5"/>
        <v>37.4</v>
      </c>
      <c r="J73" s="9">
        <f t="shared" si="5"/>
        <v>32.4</v>
      </c>
      <c r="K73" s="9">
        <f t="shared" si="5"/>
        <v>6.8</v>
      </c>
    </row>
    <row r="74" spans="1:11" ht="12.5" customHeight="1" x14ac:dyDescent="0.3">
      <c r="A74" s="14" t="s">
        <v>32</v>
      </c>
      <c r="B74" s="6">
        <v>1206938</v>
      </c>
      <c r="C74" s="7">
        <v>306380.22254157002</v>
      </c>
      <c r="D74" s="7">
        <v>431256.01654187299</v>
      </c>
      <c r="E74" s="7">
        <v>343492.13458802598</v>
      </c>
      <c r="F74" s="7">
        <v>125809.626328531</v>
      </c>
      <c r="G74" s="15">
        <f t="shared" si="5"/>
        <v>100</v>
      </c>
      <c r="H74" s="16">
        <f t="shared" si="5"/>
        <v>25.4</v>
      </c>
      <c r="I74" s="16">
        <f t="shared" si="5"/>
        <v>35.700000000000003</v>
      </c>
      <c r="J74" s="16">
        <f t="shared" si="5"/>
        <v>28.5</v>
      </c>
      <c r="K74" s="16">
        <f t="shared" si="5"/>
        <v>10.4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愛知県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6417641</v>
      </c>
      <c r="C84" s="7">
        <v>1418995.98746262</v>
      </c>
      <c r="D84" s="7">
        <v>2045614.96236992</v>
      </c>
      <c r="E84" s="7">
        <v>2775466.1102116299</v>
      </c>
      <c r="F84" s="7">
        <v>177563.939955832</v>
      </c>
      <c r="G84" s="8">
        <f t="shared" ref="G84:K101" si="6">ROUND(B84/$B84%,1)</f>
        <v>100</v>
      </c>
      <c r="H84" s="9">
        <f t="shared" si="6"/>
        <v>22.1</v>
      </c>
      <c r="I84" s="9">
        <f t="shared" si="6"/>
        <v>31.9</v>
      </c>
      <c r="J84" s="9">
        <f t="shared" si="6"/>
        <v>43.2</v>
      </c>
      <c r="K84" s="9">
        <f t="shared" si="6"/>
        <v>2.8</v>
      </c>
    </row>
    <row r="85" spans="1:11" ht="12.5" customHeight="1" x14ac:dyDescent="0.3">
      <c r="A85" s="4" t="s">
        <v>15</v>
      </c>
      <c r="B85" s="6">
        <v>301940</v>
      </c>
      <c r="C85" s="7">
        <v>15362.0304784451</v>
      </c>
      <c r="D85" s="7">
        <v>313.11583364921501</v>
      </c>
      <c r="E85" s="7">
        <v>282873.79250435298</v>
      </c>
      <c r="F85" s="7">
        <v>3391.0611835524301</v>
      </c>
      <c r="G85" s="8">
        <f t="shared" si="6"/>
        <v>100</v>
      </c>
      <c r="H85" s="9">
        <f t="shared" si="6"/>
        <v>5.0999999999999996</v>
      </c>
      <c r="I85" s="9">
        <f t="shared" si="6"/>
        <v>0.1</v>
      </c>
      <c r="J85" s="9">
        <f t="shared" si="6"/>
        <v>93.7</v>
      </c>
      <c r="K85" s="9">
        <f t="shared" si="6"/>
        <v>1.1000000000000001</v>
      </c>
    </row>
    <row r="86" spans="1:11" ht="12.5" customHeight="1" x14ac:dyDescent="0.3">
      <c r="A86" s="4" t="s">
        <v>16</v>
      </c>
      <c r="B86" s="6">
        <v>370998</v>
      </c>
      <c r="C86" s="7">
        <v>120985.844104933</v>
      </c>
      <c r="D86" s="7">
        <v>14412.821508692599</v>
      </c>
      <c r="E86" s="7">
        <v>232671.02082024</v>
      </c>
      <c r="F86" s="7">
        <v>2928.3135661340302</v>
      </c>
      <c r="G86" s="8">
        <f t="shared" si="6"/>
        <v>100</v>
      </c>
      <c r="H86" s="9">
        <f t="shared" si="6"/>
        <v>32.6</v>
      </c>
      <c r="I86" s="9">
        <f t="shared" si="6"/>
        <v>3.9</v>
      </c>
      <c r="J86" s="9">
        <f t="shared" si="6"/>
        <v>62.7</v>
      </c>
      <c r="K86" s="9">
        <f t="shared" si="6"/>
        <v>0.8</v>
      </c>
    </row>
    <row r="87" spans="1:11" ht="12.5" customHeight="1" x14ac:dyDescent="0.3">
      <c r="A87" s="4" t="s">
        <v>17</v>
      </c>
      <c r="B87" s="6">
        <v>412704</v>
      </c>
      <c r="C87" s="7">
        <v>154458.12994485701</v>
      </c>
      <c r="D87" s="7">
        <v>70669.324035755402</v>
      </c>
      <c r="E87" s="7">
        <v>186281.87281117801</v>
      </c>
      <c r="F87" s="7">
        <v>1294.6732082098999</v>
      </c>
      <c r="G87" s="8">
        <f t="shared" si="6"/>
        <v>100</v>
      </c>
      <c r="H87" s="9">
        <f t="shared" si="6"/>
        <v>37.4</v>
      </c>
      <c r="I87" s="9">
        <f t="shared" si="6"/>
        <v>17.100000000000001</v>
      </c>
      <c r="J87" s="9">
        <f t="shared" si="6"/>
        <v>45.1</v>
      </c>
      <c r="K87" s="9">
        <f t="shared" si="6"/>
        <v>0.3</v>
      </c>
    </row>
    <row r="88" spans="1:11" ht="12.5" customHeight="1" x14ac:dyDescent="0.3">
      <c r="A88" s="4" t="s">
        <v>18</v>
      </c>
      <c r="B88" s="6">
        <v>421563</v>
      </c>
      <c r="C88" s="7">
        <v>101781.307411495</v>
      </c>
      <c r="D88" s="7">
        <v>123878.254448919</v>
      </c>
      <c r="E88" s="7">
        <v>194775.05084879999</v>
      </c>
      <c r="F88" s="7">
        <v>1128.3872907851101</v>
      </c>
      <c r="G88" s="8">
        <f t="shared" si="6"/>
        <v>100</v>
      </c>
      <c r="H88" s="9">
        <f t="shared" si="6"/>
        <v>24.1</v>
      </c>
      <c r="I88" s="9">
        <f t="shared" si="6"/>
        <v>29.4</v>
      </c>
      <c r="J88" s="9">
        <f t="shared" si="6"/>
        <v>46.2</v>
      </c>
      <c r="K88" s="9">
        <f t="shared" si="6"/>
        <v>0.3</v>
      </c>
    </row>
    <row r="89" spans="1:11" ht="12.5" customHeight="1" x14ac:dyDescent="0.3">
      <c r="A89" s="4" t="s">
        <v>19</v>
      </c>
      <c r="B89" s="6">
        <v>431456</v>
      </c>
      <c r="C89" s="7">
        <v>78943.1073162924</v>
      </c>
      <c r="D89" s="7">
        <v>153332.33875316699</v>
      </c>
      <c r="E89" s="7">
        <v>197819.64324196</v>
      </c>
      <c r="F89" s="7">
        <v>1360.91068858063</v>
      </c>
      <c r="G89" s="8">
        <f t="shared" si="6"/>
        <v>100</v>
      </c>
      <c r="H89" s="9">
        <f t="shared" si="6"/>
        <v>18.3</v>
      </c>
      <c r="I89" s="9">
        <f t="shared" si="6"/>
        <v>35.5</v>
      </c>
      <c r="J89" s="9">
        <f t="shared" si="6"/>
        <v>45.8</v>
      </c>
      <c r="K89" s="9">
        <f t="shared" si="6"/>
        <v>0.3</v>
      </c>
    </row>
    <row r="90" spans="1:11" ht="12.5" customHeight="1" x14ac:dyDescent="0.3">
      <c r="A90" s="4" t="s">
        <v>20</v>
      </c>
      <c r="B90" s="6">
        <v>413547</v>
      </c>
      <c r="C90" s="7">
        <v>64361.135930008299</v>
      </c>
      <c r="D90" s="7">
        <v>154441.32861322199</v>
      </c>
      <c r="E90" s="7">
        <v>193124.06974484801</v>
      </c>
      <c r="F90" s="7">
        <v>1620.4657119215301</v>
      </c>
      <c r="G90" s="8">
        <f t="shared" si="6"/>
        <v>100</v>
      </c>
      <c r="H90" s="9">
        <f t="shared" si="6"/>
        <v>15.6</v>
      </c>
      <c r="I90" s="9">
        <f t="shared" si="6"/>
        <v>37.299999999999997</v>
      </c>
      <c r="J90" s="9">
        <f t="shared" si="6"/>
        <v>46.7</v>
      </c>
      <c r="K90" s="9">
        <f t="shared" si="6"/>
        <v>0.4</v>
      </c>
    </row>
    <row r="91" spans="1:11" ht="12.5" customHeight="1" x14ac:dyDescent="0.3">
      <c r="A91" s="4" t="s">
        <v>21</v>
      </c>
      <c r="B91" s="6">
        <v>421338</v>
      </c>
      <c r="C91" s="7">
        <v>64848.080420759899</v>
      </c>
      <c r="D91" s="7">
        <v>159814.55645015399</v>
      </c>
      <c r="E91" s="7">
        <v>194748.94561333701</v>
      </c>
      <c r="F91" s="7">
        <v>1926.41751574928</v>
      </c>
      <c r="G91" s="8">
        <f t="shared" si="6"/>
        <v>100</v>
      </c>
      <c r="H91" s="9">
        <f t="shared" si="6"/>
        <v>15.4</v>
      </c>
      <c r="I91" s="9">
        <f t="shared" si="6"/>
        <v>37.9</v>
      </c>
      <c r="J91" s="9">
        <f t="shared" si="6"/>
        <v>46.2</v>
      </c>
      <c r="K91" s="9">
        <f t="shared" si="6"/>
        <v>0.5</v>
      </c>
    </row>
    <row r="92" spans="1:11" ht="12.5" customHeight="1" x14ac:dyDescent="0.3">
      <c r="A92" s="4" t="s">
        <v>22</v>
      </c>
      <c r="B92" s="6">
        <v>455280</v>
      </c>
      <c r="C92" s="7">
        <v>75695.786149006293</v>
      </c>
      <c r="D92" s="7">
        <v>177603.87912236</v>
      </c>
      <c r="E92" s="7">
        <v>199557.32028399399</v>
      </c>
      <c r="F92" s="7">
        <v>2423.01444463906</v>
      </c>
      <c r="G92" s="8">
        <f t="shared" si="6"/>
        <v>100</v>
      </c>
      <c r="H92" s="9">
        <f t="shared" si="6"/>
        <v>16.600000000000001</v>
      </c>
      <c r="I92" s="9">
        <f t="shared" si="6"/>
        <v>39</v>
      </c>
      <c r="J92" s="9">
        <f t="shared" si="6"/>
        <v>43.8</v>
      </c>
      <c r="K92" s="9">
        <f t="shared" si="6"/>
        <v>0.5</v>
      </c>
    </row>
    <row r="93" spans="1:11" ht="12.5" customHeight="1" x14ac:dyDescent="0.3">
      <c r="A93" s="4" t="s">
        <v>23</v>
      </c>
      <c r="B93" s="6">
        <v>499701</v>
      </c>
      <c r="C93" s="7">
        <v>96349.698234730298</v>
      </c>
      <c r="D93" s="7">
        <v>194381.947888091</v>
      </c>
      <c r="E93" s="7">
        <v>205626.70779774099</v>
      </c>
      <c r="F93" s="7">
        <v>3342.6460794377599</v>
      </c>
      <c r="G93" s="8">
        <f t="shared" si="6"/>
        <v>100</v>
      </c>
      <c r="H93" s="9">
        <f t="shared" si="6"/>
        <v>19.3</v>
      </c>
      <c r="I93" s="9">
        <f t="shared" si="6"/>
        <v>38.9</v>
      </c>
      <c r="J93" s="9">
        <f t="shared" si="6"/>
        <v>41.1</v>
      </c>
      <c r="K93" s="9">
        <f t="shared" si="6"/>
        <v>0.7</v>
      </c>
    </row>
    <row r="94" spans="1:11" ht="12.5" customHeight="1" x14ac:dyDescent="0.3">
      <c r="A94" s="4" t="s">
        <v>24</v>
      </c>
      <c r="B94" s="6">
        <v>586260</v>
      </c>
      <c r="C94" s="7">
        <v>124242.896216849</v>
      </c>
      <c r="D94" s="7">
        <v>226538.73182124901</v>
      </c>
      <c r="E94" s="7">
        <v>229844.08022491899</v>
      </c>
      <c r="F94" s="7">
        <v>5634.2917369831202</v>
      </c>
      <c r="G94" s="8">
        <f t="shared" si="6"/>
        <v>100</v>
      </c>
      <c r="H94" s="9">
        <f t="shared" si="6"/>
        <v>21.2</v>
      </c>
      <c r="I94" s="9">
        <f t="shared" si="6"/>
        <v>38.6</v>
      </c>
      <c r="J94" s="9">
        <f t="shared" si="6"/>
        <v>39.200000000000003</v>
      </c>
      <c r="K94" s="9">
        <f t="shared" si="6"/>
        <v>1</v>
      </c>
    </row>
    <row r="95" spans="1:11" ht="12.5" customHeight="1" x14ac:dyDescent="0.3">
      <c r="A95" s="4" t="s">
        <v>25</v>
      </c>
      <c r="B95" s="6">
        <v>496617</v>
      </c>
      <c r="C95" s="7">
        <v>112790.565161151</v>
      </c>
      <c r="D95" s="7">
        <v>190716.149716129</v>
      </c>
      <c r="E95" s="7">
        <v>186720.182365724</v>
      </c>
      <c r="F95" s="7">
        <v>6390.1027569952903</v>
      </c>
      <c r="G95" s="8">
        <f t="shared" si="6"/>
        <v>100</v>
      </c>
      <c r="H95" s="9">
        <f t="shared" si="6"/>
        <v>22.7</v>
      </c>
      <c r="I95" s="9">
        <f t="shared" si="6"/>
        <v>38.4</v>
      </c>
      <c r="J95" s="9">
        <f t="shared" si="6"/>
        <v>37.6</v>
      </c>
      <c r="K95" s="9">
        <f t="shared" si="6"/>
        <v>1.3</v>
      </c>
    </row>
    <row r="96" spans="1:11" ht="12.5" customHeight="1" x14ac:dyDescent="0.3">
      <c r="A96" s="4" t="s">
        <v>26</v>
      </c>
      <c r="B96" s="6">
        <v>416525</v>
      </c>
      <c r="C96" s="7">
        <v>90669.932898105399</v>
      </c>
      <c r="D96" s="7">
        <v>165248.283456993</v>
      </c>
      <c r="E96" s="7">
        <v>153593.315478276</v>
      </c>
      <c r="F96" s="7">
        <v>7013.4681666258202</v>
      </c>
      <c r="G96" s="8">
        <f t="shared" si="6"/>
        <v>100</v>
      </c>
      <c r="H96" s="9">
        <f t="shared" si="6"/>
        <v>21.8</v>
      </c>
      <c r="I96" s="9">
        <f t="shared" si="6"/>
        <v>39.700000000000003</v>
      </c>
      <c r="J96" s="9">
        <f t="shared" si="6"/>
        <v>36.9</v>
      </c>
      <c r="K96" s="9">
        <f t="shared" si="6"/>
        <v>1.7</v>
      </c>
    </row>
    <row r="97" spans="1:11" ht="12.5" customHeight="1" x14ac:dyDescent="0.3">
      <c r="A97" s="4" t="s">
        <v>27</v>
      </c>
      <c r="B97" s="6">
        <v>337100</v>
      </c>
      <c r="C97" s="7">
        <v>75230.751298112402</v>
      </c>
      <c r="D97" s="7">
        <v>133973.58987973601</v>
      </c>
      <c r="E97" s="7">
        <v>117924.215658457</v>
      </c>
      <c r="F97" s="7">
        <v>9971.4431636939808</v>
      </c>
      <c r="G97" s="8">
        <f t="shared" si="6"/>
        <v>100</v>
      </c>
      <c r="H97" s="9">
        <f t="shared" si="6"/>
        <v>22.3</v>
      </c>
      <c r="I97" s="9">
        <f t="shared" si="6"/>
        <v>39.700000000000003</v>
      </c>
      <c r="J97" s="9">
        <f t="shared" si="6"/>
        <v>35</v>
      </c>
      <c r="K97" s="9">
        <f t="shared" si="6"/>
        <v>3</v>
      </c>
    </row>
    <row r="98" spans="1:11" ht="12.5" customHeight="1" x14ac:dyDescent="0.3">
      <c r="A98" s="4" t="s">
        <v>28</v>
      </c>
      <c r="B98" s="6">
        <v>322144</v>
      </c>
      <c r="C98" s="7">
        <v>85248.735533159997</v>
      </c>
      <c r="D98" s="7">
        <v>124466.139608611</v>
      </c>
      <c r="E98" s="7">
        <v>91173.396946859502</v>
      </c>
      <c r="F98" s="7">
        <v>21255.727911369901</v>
      </c>
      <c r="G98" s="8">
        <f t="shared" si="6"/>
        <v>100</v>
      </c>
      <c r="H98" s="9">
        <f t="shared" si="6"/>
        <v>26.5</v>
      </c>
      <c r="I98" s="9">
        <f t="shared" si="6"/>
        <v>38.6</v>
      </c>
      <c r="J98" s="9">
        <f t="shared" si="6"/>
        <v>28.3</v>
      </c>
      <c r="K98" s="9">
        <f t="shared" si="6"/>
        <v>6.6</v>
      </c>
    </row>
    <row r="99" spans="1:11" ht="12.5" customHeight="1" x14ac:dyDescent="0.3">
      <c r="A99" s="4" t="s">
        <v>34</v>
      </c>
      <c r="B99" s="6">
        <v>311529</v>
      </c>
      <c r="C99" s="7">
        <v>93058.101522333294</v>
      </c>
      <c r="D99" s="7">
        <v>105831.001466727</v>
      </c>
      <c r="E99" s="7">
        <v>69944.092681381895</v>
      </c>
      <c r="F99" s="7">
        <v>42695.804329557599</v>
      </c>
      <c r="G99" s="8">
        <f t="shared" si="6"/>
        <v>100</v>
      </c>
      <c r="H99" s="9">
        <f t="shared" si="6"/>
        <v>29.9</v>
      </c>
      <c r="I99" s="9">
        <f t="shared" si="6"/>
        <v>34</v>
      </c>
      <c r="J99" s="9">
        <f t="shared" si="6"/>
        <v>22.5</v>
      </c>
      <c r="K99" s="9">
        <f t="shared" si="6"/>
        <v>13.7</v>
      </c>
    </row>
    <row r="100" spans="1:11" ht="12.5" customHeight="1" x14ac:dyDescent="0.3">
      <c r="A100" s="4" t="s">
        <v>35</v>
      </c>
      <c r="B100" s="6">
        <v>157636</v>
      </c>
      <c r="C100" s="7">
        <v>49969.435190600299</v>
      </c>
      <c r="D100" s="7">
        <v>40107.074454938498</v>
      </c>
      <c r="E100" s="7">
        <v>27705.210278523598</v>
      </c>
      <c r="F100" s="7">
        <v>39854.280075937597</v>
      </c>
      <c r="G100" s="8">
        <f t="shared" si="6"/>
        <v>100</v>
      </c>
      <c r="H100" s="9">
        <f t="shared" si="6"/>
        <v>31.7</v>
      </c>
      <c r="I100" s="9">
        <f t="shared" si="6"/>
        <v>25.4</v>
      </c>
      <c r="J100" s="9">
        <f t="shared" si="6"/>
        <v>17.600000000000001</v>
      </c>
      <c r="K100" s="9">
        <f t="shared" si="6"/>
        <v>25.3</v>
      </c>
    </row>
    <row r="101" spans="1:11" ht="12.5" customHeight="1" x14ac:dyDescent="0.3">
      <c r="A101" s="4" t="s">
        <v>36</v>
      </c>
      <c r="B101" s="6">
        <v>61303</v>
      </c>
      <c r="C101" s="7">
        <v>15000.4496517812</v>
      </c>
      <c r="D101" s="7">
        <v>9886.4253115258707</v>
      </c>
      <c r="E101" s="7">
        <v>11083.192911034201</v>
      </c>
      <c r="F101" s="7">
        <v>25332.932125658699</v>
      </c>
      <c r="G101" s="8">
        <f t="shared" si="6"/>
        <v>100</v>
      </c>
      <c r="H101" s="9">
        <f t="shared" si="6"/>
        <v>24.5</v>
      </c>
      <c r="I101" s="9">
        <f t="shared" si="6"/>
        <v>16.100000000000001</v>
      </c>
      <c r="J101" s="9">
        <f t="shared" si="6"/>
        <v>18.100000000000001</v>
      </c>
      <c r="K101" s="9">
        <f t="shared" si="6"/>
        <v>41.3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2102854</v>
      </c>
      <c r="C103" s="7">
        <v>521967.97125524399</v>
      </c>
      <c r="D103" s="7">
        <v>770228.663894661</v>
      </c>
      <c r="E103" s="7">
        <v>658143.60632025602</v>
      </c>
      <c r="F103" s="7">
        <v>152513.75852983899</v>
      </c>
      <c r="G103" s="8">
        <f t="shared" ref="G103:K104" si="7">ROUND(B103/$B103%,1)</f>
        <v>100</v>
      </c>
      <c r="H103" s="9">
        <f t="shared" si="7"/>
        <v>24.8</v>
      </c>
      <c r="I103" s="9">
        <f t="shared" si="7"/>
        <v>36.6</v>
      </c>
      <c r="J103" s="9">
        <f t="shared" si="7"/>
        <v>31.3</v>
      </c>
      <c r="K103" s="9">
        <f t="shared" si="7"/>
        <v>7.3</v>
      </c>
    </row>
    <row r="104" spans="1:11" ht="12.5" customHeight="1" x14ac:dyDescent="0.3">
      <c r="A104" s="4" t="s">
        <v>32</v>
      </c>
      <c r="B104" s="6">
        <v>1189712</v>
      </c>
      <c r="C104" s="7">
        <v>318507.473195987</v>
      </c>
      <c r="D104" s="7">
        <v>414264.230721539</v>
      </c>
      <c r="E104" s="7">
        <v>317830.10847625602</v>
      </c>
      <c r="F104" s="7">
        <v>139110.18760621801</v>
      </c>
      <c r="G104" s="8">
        <f t="shared" si="7"/>
        <v>100</v>
      </c>
      <c r="H104" s="9">
        <f t="shared" si="7"/>
        <v>26.8</v>
      </c>
      <c r="I104" s="9">
        <f t="shared" si="7"/>
        <v>34.799999999999997</v>
      </c>
      <c r="J104" s="9">
        <f t="shared" si="7"/>
        <v>26.7</v>
      </c>
      <c r="K104" s="9">
        <f t="shared" si="7"/>
        <v>11.7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6265875</v>
      </c>
      <c r="C107" s="7">
        <v>1424371.5756284499</v>
      </c>
      <c r="D107" s="7">
        <v>2006005.8766407301</v>
      </c>
      <c r="E107" s="7">
        <v>2649368.9009153601</v>
      </c>
      <c r="F107" s="7">
        <v>186128.64681546</v>
      </c>
      <c r="G107" s="8">
        <f t="shared" ref="G107:K124" si="8">ROUND(B107/$B107%,1)</f>
        <v>100</v>
      </c>
      <c r="H107" s="9">
        <f t="shared" si="8"/>
        <v>22.7</v>
      </c>
      <c r="I107" s="9">
        <f t="shared" si="8"/>
        <v>32</v>
      </c>
      <c r="J107" s="9">
        <f t="shared" si="8"/>
        <v>42.3</v>
      </c>
      <c r="K107" s="9">
        <f t="shared" si="8"/>
        <v>3</v>
      </c>
    </row>
    <row r="108" spans="1:11" ht="12.5" customHeight="1" x14ac:dyDescent="0.3">
      <c r="A108" s="4" t="s">
        <v>15</v>
      </c>
      <c r="B108" s="6">
        <v>268011</v>
      </c>
      <c r="C108" s="7">
        <v>14382.068251590999</v>
      </c>
      <c r="D108" s="7">
        <v>295.84118454716298</v>
      </c>
      <c r="E108" s="7">
        <v>250280.83742274501</v>
      </c>
      <c r="F108" s="7">
        <v>3052.2531411166501</v>
      </c>
      <c r="G108" s="8">
        <f t="shared" si="8"/>
        <v>100</v>
      </c>
      <c r="H108" s="9">
        <f t="shared" si="8"/>
        <v>5.4</v>
      </c>
      <c r="I108" s="9">
        <f t="shared" si="8"/>
        <v>0.1</v>
      </c>
      <c r="J108" s="9">
        <f t="shared" si="8"/>
        <v>93.4</v>
      </c>
      <c r="K108" s="9">
        <f t="shared" si="8"/>
        <v>1.1000000000000001</v>
      </c>
    </row>
    <row r="109" spans="1:11" ht="12.5" customHeight="1" x14ac:dyDescent="0.3">
      <c r="A109" s="4" t="s">
        <v>16</v>
      </c>
      <c r="B109" s="6">
        <v>331419</v>
      </c>
      <c r="C109" s="7">
        <v>110170.60077349401</v>
      </c>
      <c r="D109" s="7">
        <v>13151.5016385001</v>
      </c>
      <c r="E109" s="7">
        <v>205479.4737877</v>
      </c>
      <c r="F109" s="7">
        <v>2617.4238003057599</v>
      </c>
      <c r="G109" s="8">
        <f t="shared" si="8"/>
        <v>100</v>
      </c>
      <c r="H109" s="9">
        <f t="shared" si="8"/>
        <v>33.200000000000003</v>
      </c>
      <c r="I109" s="9">
        <f t="shared" si="8"/>
        <v>4</v>
      </c>
      <c r="J109" s="9">
        <f t="shared" si="8"/>
        <v>62</v>
      </c>
      <c r="K109" s="9">
        <f t="shared" si="8"/>
        <v>0.8</v>
      </c>
    </row>
    <row r="110" spans="1:11" ht="12.5" customHeight="1" x14ac:dyDescent="0.3">
      <c r="A110" s="4" t="s">
        <v>17</v>
      </c>
      <c r="B110" s="6">
        <v>395792</v>
      </c>
      <c r="C110" s="7">
        <v>149686.585964695</v>
      </c>
      <c r="D110" s="7">
        <v>68350.274452181693</v>
      </c>
      <c r="E110" s="7">
        <v>176502.94604453599</v>
      </c>
      <c r="F110" s="7">
        <v>1252.19353858729</v>
      </c>
      <c r="G110" s="8">
        <f t="shared" si="8"/>
        <v>100</v>
      </c>
      <c r="H110" s="9">
        <f t="shared" si="8"/>
        <v>37.799999999999997</v>
      </c>
      <c r="I110" s="9">
        <f t="shared" si="8"/>
        <v>17.3</v>
      </c>
      <c r="J110" s="9">
        <f t="shared" si="8"/>
        <v>44.6</v>
      </c>
      <c r="K110" s="9">
        <f t="shared" si="8"/>
        <v>0.3</v>
      </c>
    </row>
    <row r="111" spans="1:11" ht="12.5" customHeight="1" x14ac:dyDescent="0.3">
      <c r="A111" s="4" t="s">
        <v>18</v>
      </c>
      <c r="B111" s="6">
        <v>412254</v>
      </c>
      <c r="C111" s="7">
        <v>101632.65592498799</v>
      </c>
      <c r="D111" s="7">
        <v>121044.021187184</v>
      </c>
      <c r="E111" s="7">
        <v>188469.71716842501</v>
      </c>
      <c r="F111" s="7">
        <v>1107.60571940256</v>
      </c>
      <c r="G111" s="8">
        <f t="shared" si="8"/>
        <v>100</v>
      </c>
      <c r="H111" s="9">
        <f t="shared" si="8"/>
        <v>24.7</v>
      </c>
      <c r="I111" s="9">
        <f t="shared" si="8"/>
        <v>29.4</v>
      </c>
      <c r="J111" s="9">
        <f t="shared" si="8"/>
        <v>45.7</v>
      </c>
      <c r="K111" s="9">
        <f t="shared" si="8"/>
        <v>0.3</v>
      </c>
    </row>
    <row r="112" spans="1:11" ht="12.5" customHeight="1" x14ac:dyDescent="0.3">
      <c r="A112" s="4" t="s">
        <v>19</v>
      </c>
      <c r="B112" s="6">
        <v>417734</v>
      </c>
      <c r="C112" s="7">
        <v>76386.553333555101</v>
      </c>
      <c r="D112" s="7">
        <v>151855.831681157</v>
      </c>
      <c r="E112" s="7">
        <v>188214.908882166</v>
      </c>
      <c r="F112" s="7">
        <v>1276.7061031217499</v>
      </c>
      <c r="G112" s="8">
        <f t="shared" si="8"/>
        <v>100</v>
      </c>
      <c r="H112" s="9">
        <f t="shared" si="8"/>
        <v>18.3</v>
      </c>
      <c r="I112" s="9">
        <f t="shared" si="8"/>
        <v>36.4</v>
      </c>
      <c r="J112" s="9">
        <f t="shared" si="8"/>
        <v>45.1</v>
      </c>
      <c r="K112" s="9">
        <f t="shared" si="8"/>
        <v>0.3</v>
      </c>
    </row>
    <row r="113" spans="1:11" ht="12.5" customHeight="1" x14ac:dyDescent="0.3">
      <c r="A113" s="4" t="s">
        <v>20</v>
      </c>
      <c r="B113" s="6">
        <v>428770</v>
      </c>
      <c r="C113" s="7">
        <v>65100.526487283598</v>
      </c>
      <c r="D113" s="7">
        <v>163261.992603055</v>
      </c>
      <c r="E113" s="7">
        <v>198795.97553212999</v>
      </c>
      <c r="F113" s="7">
        <v>1611.50537753149</v>
      </c>
      <c r="G113" s="8">
        <f t="shared" si="8"/>
        <v>100</v>
      </c>
      <c r="H113" s="9">
        <f t="shared" si="8"/>
        <v>15.2</v>
      </c>
      <c r="I113" s="9">
        <f t="shared" si="8"/>
        <v>38.1</v>
      </c>
      <c r="J113" s="9">
        <f t="shared" si="8"/>
        <v>46.4</v>
      </c>
      <c r="K113" s="9">
        <f t="shared" si="8"/>
        <v>0.4</v>
      </c>
    </row>
    <row r="114" spans="1:11" ht="12.5" customHeight="1" x14ac:dyDescent="0.3">
      <c r="A114" s="4" t="s">
        <v>21</v>
      </c>
      <c r="B114" s="6">
        <v>408891</v>
      </c>
      <c r="C114" s="7">
        <v>63730.772278882301</v>
      </c>
      <c r="D114" s="7">
        <v>155510.51788867399</v>
      </c>
      <c r="E114" s="7">
        <v>187736.53590211901</v>
      </c>
      <c r="F114" s="7">
        <v>1913.17393032462</v>
      </c>
      <c r="G114" s="8">
        <f t="shared" si="8"/>
        <v>100</v>
      </c>
      <c r="H114" s="9">
        <f t="shared" si="8"/>
        <v>15.6</v>
      </c>
      <c r="I114" s="9">
        <f t="shared" si="8"/>
        <v>38</v>
      </c>
      <c r="J114" s="9">
        <f t="shared" si="8"/>
        <v>45.9</v>
      </c>
      <c r="K114" s="9">
        <f t="shared" si="8"/>
        <v>0.5</v>
      </c>
    </row>
    <row r="115" spans="1:11" ht="12.5" customHeight="1" x14ac:dyDescent="0.3">
      <c r="A115" s="4" t="s">
        <v>22</v>
      </c>
      <c r="B115" s="6">
        <v>416414</v>
      </c>
      <c r="C115" s="7">
        <v>71164.741934271195</v>
      </c>
      <c r="D115" s="7">
        <v>161458.03711524099</v>
      </c>
      <c r="E115" s="7">
        <v>181496.96578236099</v>
      </c>
      <c r="F115" s="7">
        <v>2294.2551681274299</v>
      </c>
      <c r="G115" s="8">
        <f t="shared" si="8"/>
        <v>100</v>
      </c>
      <c r="H115" s="9">
        <f t="shared" si="8"/>
        <v>17.100000000000001</v>
      </c>
      <c r="I115" s="9">
        <f t="shared" si="8"/>
        <v>38.799999999999997</v>
      </c>
      <c r="J115" s="9">
        <f t="shared" si="8"/>
        <v>43.6</v>
      </c>
      <c r="K115" s="9">
        <f t="shared" si="8"/>
        <v>0.6</v>
      </c>
    </row>
    <row r="116" spans="1:11" ht="12.5" customHeight="1" x14ac:dyDescent="0.3">
      <c r="A116" s="4" t="s">
        <v>23</v>
      </c>
      <c r="B116" s="6">
        <v>446661</v>
      </c>
      <c r="C116" s="7">
        <v>87641.313648416006</v>
      </c>
      <c r="D116" s="7">
        <v>173160.99253734699</v>
      </c>
      <c r="E116" s="7">
        <v>182862.612129571</v>
      </c>
      <c r="F116" s="7">
        <v>2996.0816846654802</v>
      </c>
      <c r="G116" s="8">
        <f t="shared" si="8"/>
        <v>100</v>
      </c>
      <c r="H116" s="9">
        <f t="shared" si="8"/>
        <v>19.600000000000001</v>
      </c>
      <c r="I116" s="9">
        <f t="shared" si="8"/>
        <v>38.799999999999997</v>
      </c>
      <c r="J116" s="9">
        <f t="shared" si="8"/>
        <v>40.9</v>
      </c>
      <c r="K116" s="9">
        <f t="shared" si="8"/>
        <v>0.7</v>
      </c>
    </row>
    <row r="117" spans="1:11" ht="12.5" customHeight="1" x14ac:dyDescent="0.3">
      <c r="A117" s="4" t="s">
        <v>24</v>
      </c>
      <c r="B117" s="6">
        <v>487476</v>
      </c>
      <c r="C117" s="7">
        <v>103811.315431191</v>
      </c>
      <c r="D117" s="7">
        <v>187699.432793977</v>
      </c>
      <c r="E117" s="7">
        <v>191443.74546790399</v>
      </c>
      <c r="F117" s="7">
        <v>4521.50630692705</v>
      </c>
      <c r="G117" s="8">
        <f t="shared" si="8"/>
        <v>100</v>
      </c>
      <c r="H117" s="9">
        <f t="shared" si="8"/>
        <v>21.3</v>
      </c>
      <c r="I117" s="9">
        <f t="shared" si="8"/>
        <v>38.5</v>
      </c>
      <c r="J117" s="9">
        <f t="shared" si="8"/>
        <v>39.299999999999997</v>
      </c>
      <c r="K117" s="9">
        <f t="shared" si="8"/>
        <v>0.9</v>
      </c>
    </row>
    <row r="118" spans="1:11" ht="12.5" customHeight="1" x14ac:dyDescent="0.3">
      <c r="A118" s="4" t="s">
        <v>25</v>
      </c>
      <c r="B118" s="6">
        <v>567980</v>
      </c>
      <c r="C118" s="7">
        <v>134327.671531773</v>
      </c>
      <c r="D118" s="7">
        <v>213731.890265853</v>
      </c>
      <c r="E118" s="7">
        <v>212493.41532212199</v>
      </c>
      <c r="F118" s="7">
        <v>7427.0228802509</v>
      </c>
      <c r="G118" s="8">
        <f t="shared" si="8"/>
        <v>100</v>
      </c>
      <c r="H118" s="9">
        <f t="shared" si="8"/>
        <v>23.7</v>
      </c>
      <c r="I118" s="9">
        <f t="shared" si="8"/>
        <v>37.6</v>
      </c>
      <c r="J118" s="9">
        <f t="shared" si="8"/>
        <v>37.4</v>
      </c>
      <c r="K118" s="9">
        <f t="shared" si="8"/>
        <v>1.3</v>
      </c>
    </row>
    <row r="119" spans="1:11" ht="12.5" customHeight="1" x14ac:dyDescent="0.3">
      <c r="A119" s="4" t="s">
        <v>26</v>
      </c>
      <c r="B119" s="6">
        <v>473678</v>
      </c>
      <c r="C119" s="7">
        <v>112439.832263246</v>
      </c>
      <c r="D119" s="7">
        <v>182234.21960830101</v>
      </c>
      <c r="E119" s="7">
        <v>170446.52572496599</v>
      </c>
      <c r="F119" s="7">
        <v>8557.4224034866293</v>
      </c>
      <c r="G119" s="8">
        <f t="shared" si="8"/>
        <v>100</v>
      </c>
      <c r="H119" s="9">
        <f t="shared" si="8"/>
        <v>23.7</v>
      </c>
      <c r="I119" s="9">
        <f t="shared" si="8"/>
        <v>38.5</v>
      </c>
      <c r="J119" s="9">
        <f t="shared" si="8"/>
        <v>36</v>
      </c>
      <c r="K119" s="9">
        <f t="shared" si="8"/>
        <v>1.8</v>
      </c>
    </row>
    <row r="120" spans="1:11" ht="12.5" customHeight="1" x14ac:dyDescent="0.3">
      <c r="A120" s="4" t="s">
        <v>27</v>
      </c>
      <c r="B120" s="6">
        <v>387058</v>
      </c>
      <c r="C120" s="7">
        <v>92554.151845085304</v>
      </c>
      <c r="D120" s="7">
        <v>150747.82181524401</v>
      </c>
      <c r="E120" s="7">
        <v>131724.90621206499</v>
      </c>
      <c r="F120" s="7">
        <v>12031.1201276051</v>
      </c>
      <c r="G120" s="8">
        <f t="shared" si="8"/>
        <v>100</v>
      </c>
      <c r="H120" s="9">
        <f t="shared" si="8"/>
        <v>23.9</v>
      </c>
      <c r="I120" s="9">
        <f t="shared" si="8"/>
        <v>38.9</v>
      </c>
      <c r="J120" s="9">
        <f t="shared" si="8"/>
        <v>34</v>
      </c>
      <c r="K120" s="9">
        <f t="shared" si="8"/>
        <v>3.1</v>
      </c>
    </row>
    <row r="121" spans="1:11" ht="12.5" customHeight="1" x14ac:dyDescent="0.3">
      <c r="A121" s="4" t="s">
        <v>28</v>
      </c>
      <c r="B121" s="6">
        <v>296479</v>
      </c>
      <c r="C121" s="7">
        <v>79789.876976454601</v>
      </c>
      <c r="D121" s="7">
        <v>115377.42230169701</v>
      </c>
      <c r="E121" s="7">
        <v>81735.398212752407</v>
      </c>
      <c r="F121" s="7">
        <v>19576.302509096098</v>
      </c>
      <c r="G121" s="8">
        <f t="shared" si="8"/>
        <v>100</v>
      </c>
      <c r="H121" s="9">
        <f t="shared" si="8"/>
        <v>26.9</v>
      </c>
      <c r="I121" s="9">
        <f t="shared" si="8"/>
        <v>38.9</v>
      </c>
      <c r="J121" s="9">
        <f t="shared" si="8"/>
        <v>27.6</v>
      </c>
      <c r="K121" s="9">
        <f t="shared" si="8"/>
        <v>6.6</v>
      </c>
    </row>
    <row r="122" spans="1:11" ht="12.5" customHeight="1" x14ac:dyDescent="0.3">
      <c r="A122" s="4" t="s">
        <v>34</v>
      </c>
      <c r="B122" s="6">
        <v>252266</v>
      </c>
      <c r="C122" s="7">
        <v>77750.053472789805</v>
      </c>
      <c r="D122" s="7">
        <v>84866.472967522204</v>
      </c>
      <c r="E122" s="7">
        <v>55071.270429350297</v>
      </c>
      <c r="F122" s="7">
        <v>34578.203130337599</v>
      </c>
      <c r="G122" s="8">
        <f t="shared" si="8"/>
        <v>100</v>
      </c>
      <c r="H122" s="9">
        <f t="shared" si="8"/>
        <v>30.8</v>
      </c>
      <c r="I122" s="9">
        <f t="shared" si="8"/>
        <v>33.6</v>
      </c>
      <c r="J122" s="9">
        <f t="shared" si="8"/>
        <v>21.8</v>
      </c>
      <c r="K122" s="9">
        <f t="shared" si="8"/>
        <v>13.7</v>
      </c>
    </row>
    <row r="123" spans="1:11" ht="12.5" customHeight="1" x14ac:dyDescent="0.3">
      <c r="A123" s="4" t="s">
        <v>35</v>
      </c>
      <c r="B123" s="6">
        <v>196766</v>
      </c>
      <c r="C123" s="7">
        <v>64141.357810388399</v>
      </c>
      <c r="D123" s="7">
        <v>50385.4605359286</v>
      </c>
      <c r="E123" s="7">
        <v>33099.874105632502</v>
      </c>
      <c r="F123" s="7">
        <v>49139.307548050601</v>
      </c>
      <c r="G123" s="8">
        <f t="shared" si="8"/>
        <v>100</v>
      </c>
      <c r="H123" s="9">
        <f t="shared" si="8"/>
        <v>32.6</v>
      </c>
      <c r="I123" s="9">
        <f t="shared" si="8"/>
        <v>25.6</v>
      </c>
      <c r="J123" s="9">
        <f t="shared" si="8"/>
        <v>16.8</v>
      </c>
      <c r="K123" s="9">
        <f t="shared" si="8"/>
        <v>25</v>
      </c>
    </row>
    <row r="124" spans="1:11" ht="12.5" customHeight="1" x14ac:dyDescent="0.3">
      <c r="A124" s="4" t="s">
        <v>36</v>
      </c>
      <c r="B124" s="6">
        <v>78226</v>
      </c>
      <c r="C124" s="7">
        <v>19661.497700346601</v>
      </c>
      <c r="D124" s="7">
        <v>12874.146064320301</v>
      </c>
      <c r="E124" s="7">
        <v>13513.7927888097</v>
      </c>
      <c r="F124" s="7">
        <v>32176.5634465234</v>
      </c>
      <c r="G124" s="8">
        <f t="shared" si="8"/>
        <v>100</v>
      </c>
      <c r="H124" s="9">
        <f t="shared" si="8"/>
        <v>25.1</v>
      </c>
      <c r="I124" s="9">
        <f t="shared" si="8"/>
        <v>16.5</v>
      </c>
      <c r="J124" s="9">
        <f t="shared" si="8"/>
        <v>17.3</v>
      </c>
      <c r="K124" s="9">
        <f t="shared" si="8"/>
        <v>41.1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2252453</v>
      </c>
      <c r="C126" s="7">
        <v>580664.44160008396</v>
      </c>
      <c r="D126" s="7">
        <v>810217.43355886696</v>
      </c>
      <c r="E126" s="7">
        <v>698085.18279569899</v>
      </c>
      <c r="F126" s="7">
        <v>163485.94204535001</v>
      </c>
      <c r="G126" s="8">
        <f t="shared" ref="G126:K127" si="9">ROUND(B126/$B126%,1)</f>
        <v>100</v>
      </c>
      <c r="H126" s="9">
        <f t="shared" si="9"/>
        <v>25.8</v>
      </c>
      <c r="I126" s="9">
        <f t="shared" si="9"/>
        <v>36</v>
      </c>
      <c r="J126" s="9">
        <f t="shared" si="9"/>
        <v>31</v>
      </c>
      <c r="K126" s="9">
        <f t="shared" si="9"/>
        <v>7.3</v>
      </c>
    </row>
    <row r="127" spans="1:11" ht="12.5" customHeight="1" x14ac:dyDescent="0.3">
      <c r="A127" s="4" t="s">
        <v>32</v>
      </c>
      <c r="B127" s="6">
        <v>1210795</v>
      </c>
      <c r="C127" s="7">
        <v>333896.93780506501</v>
      </c>
      <c r="D127" s="7">
        <v>414251.323684712</v>
      </c>
      <c r="E127" s="7">
        <v>315145.24174860999</v>
      </c>
      <c r="F127" s="7">
        <v>147501.496761613</v>
      </c>
      <c r="G127" s="8">
        <f t="shared" si="9"/>
        <v>100</v>
      </c>
      <c r="H127" s="9">
        <f t="shared" si="9"/>
        <v>27.6</v>
      </c>
      <c r="I127" s="9">
        <f t="shared" si="9"/>
        <v>34.200000000000003</v>
      </c>
      <c r="J127" s="9">
        <f t="shared" si="9"/>
        <v>26</v>
      </c>
      <c r="K127" s="9">
        <f t="shared" si="9"/>
        <v>12.2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6107149</v>
      </c>
      <c r="C130" s="7">
        <v>1404456.6528346001</v>
      </c>
      <c r="D130" s="7">
        <v>1961662.6078558499</v>
      </c>
      <c r="E130" s="7">
        <v>2551363.8803615002</v>
      </c>
      <c r="F130" s="7">
        <v>189665.858948056</v>
      </c>
      <c r="G130" s="8">
        <f t="shared" ref="G130:K147" si="10">ROUND(B130/$B130%,1)</f>
        <v>100</v>
      </c>
      <c r="H130" s="9">
        <f t="shared" si="10"/>
        <v>23</v>
      </c>
      <c r="I130" s="9">
        <f t="shared" si="10"/>
        <v>32.1</v>
      </c>
      <c r="J130" s="9">
        <f t="shared" si="10"/>
        <v>41.8</v>
      </c>
      <c r="K130" s="9">
        <f t="shared" si="10"/>
        <v>3.1</v>
      </c>
    </row>
    <row r="131" spans="1:11" ht="12.5" customHeight="1" x14ac:dyDescent="0.3">
      <c r="A131" s="4" t="s">
        <v>15</v>
      </c>
      <c r="B131" s="6">
        <v>266537</v>
      </c>
      <c r="C131" s="7">
        <v>14845.037490730399</v>
      </c>
      <c r="D131" s="7">
        <v>304.764605763193</v>
      </c>
      <c r="E131" s="7">
        <v>248303.08390403801</v>
      </c>
      <c r="F131" s="7">
        <v>3084.1139994688301</v>
      </c>
      <c r="G131" s="8">
        <f t="shared" si="10"/>
        <v>100</v>
      </c>
      <c r="H131" s="9">
        <f t="shared" si="10"/>
        <v>5.6</v>
      </c>
      <c r="I131" s="9">
        <f t="shared" si="10"/>
        <v>0.1</v>
      </c>
      <c r="J131" s="9">
        <f t="shared" si="10"/>
        <v>93.2</v>
      </c>
      <c r="K131" s="9">
        <f t="shared" si="10"/>
        <v>1.2</v>
      </c>
    </row>
    <row r="132" spans="1:11" ht="12.5" customHeight="1" x14ac:dyDescent="0.3">
      <c r="A132" s="4" t="s">
        <v>16</v>
      </c>
      <c r="B132" s="6">
        <v>293519</v>
      </c>
      <c r="C132" s="7">
        <v>99680.441348664899</v>
      </c>
      <c r="D132" s="7">
        <v>11583.9768285673</v>
      </c>
      <c r="E132" s="7">
        <v>179925.38976754399</v>
      </c>
      <c r="F132" s="7">
        <v>2329.19205522434</v>
      </c>
      <c r="G132" s="8">
        <f t="shared" si="10"/>
        <v>100</v>
      </c>
      <c r="H132" s="9">
        <f t="shared" si="10"/>
        <v>34</v>
      </c>
      <c r="I132" s="9">
        <f t="shared" si="10"/>
        <v>3.9</v>
      </c>
      <c r="J132" s="9">
        <f t="shared" si="10"/>
        <v>61.3</v>
      </c>
      <c r="K132" s="9">
        <f t="shared" si="10"/>
        <v>0.8</v>
      </c>
    </row>
    <row r="133" spans="1:11" ht="12.5" customHeight="1" x14ac:dyDescent="0.3">
      <c r="A133" s="4" t="s">
        <v>17</v>
      </c>
      <c r="B133" s="6">
        <v>353448</v>
      </c>
      <c r="C133" s="7">
        <v>134624.77784486901</v>
      </c>
      <c r="D133" s="7">
        <v>61239.301797698601</v>
      </c>
      <c r="E133" s="7">
        <v>156455.76451303999</v>
      </c>
      <c r="F133" s="7">
        <v>1128.15584439186</v>
      </c>
      <c r="G133" s="8">
        <f t="shared" si="10"/>
        <v>100</v>
      </c>
      <c r="H133" s="9">
        <f t="shared" si="10"/>
        <v>38.1</v>
      </c>
      <c r="I133" s="9">
        <f t="shared" si="10"/>
        <v>17.3</v>
      </c>
      <c r="J133" s="9">
        <f t="shared" si="10"/>
        <v>44.3</v>
      </c>
      <c r="K133" s="9">
        <f t="shared" si="10"/>
        <v>0.3</v>
      </c>
    </row>
    <row r="134" spans="1:11" ht="12.5" customHeight="1" x14ac:dyDescent="0.3">
      <c r="A134" s="4" t="s">
        <v>18</v>
      </c>
      <c r="B134" s="6">
        <v>395266</v>
      </c>
      <c r="C134" s="7">
        <v>98039.191680664793</v>
      </c>
      <c r="D134" s="7">
        <v>116059.14182047499</v>
      </c>
      <c r="E134" s="7">
        <v>180099.71120468099</v>
      </c>
      <c r="F134" s="7">
        <v>1067.9552941782999</v>
      </c>
      <c r="G134" s="8">
        <f t="shared" si="10"/>
        <v>100</v>
      </c>
      <c r="H134" s="9">
        <f t="shared" si="10"/>
        <v>24.8</v>
      </c>
      <c r="I134" s="9">
        <f t="shared" si="10"/>
        <v>29.4</v>
      </c>
      <c r="J134" s="9">
        <f t="shared" si="10"/>
        <v>45.6</v>
      </c>
      <c r="K134" s="9">
        <f t="shared" si="10"/>
        <v>0.3</v>
      </c>
    </row>
    <row r="135" spans="1:11" ht="12.5" customHeight="1" x14ac:dyDescent="0.3">
      <c r="A135" s="4" t="s">
        <v>19</v>
      </c>
      <c r="B135" s="6">
        <v>409009</v>
      </c>
      <c r="C135" s="7">
        <v>75598.631328608506</v>
      </c>
      <c r="D135" s="7">
        <v>148467.04830747299</v>
      </c>
      <c r="E135" s="7">
        <v>183691.334253915</v>
      </c>
      <c r="F135" s="7">
        <v>1251.98611000302</v>
      </c>
      <c r="G135" s="8">
        <f t="shared" si="10"/>
        <v>100</v>
      </c>
      <c r="H135" s="9">
        <f t="shared" si="10"/>
        <v>18.5</v>
      </c>
      <c r="I135" s="9">
        <f t="shared" si="10"/>
        <v>36.299999999999997</v>
      </c>
      <c r="J135" s="9">
        <f t="shared" si="10"/>
        <v>44.9</v>
      </c>
      <c r="K135" s="9">
        <f t="shared" si="10"/>
        <v>0.3</v>
      </c>
    </row>
    <row r="136" spans="1:11" ht="12.5" customHeight="1" x14ac:dyDescent="0.3">
      <c r="A136" s="4" t="s">
        <v>20</v>
      </c>
      <c r="B136" s="6">
        <v>415100</v>
      </c>
      <c r="C136" s="7">
        <v>62431.538660443402</v>
      </c>
      <c r="D136" s="7">
        <v>160588.548698353</v>
      </c>
      <c r="E136" s="7">
        <v>190568.57740973501</v>
      </c>
      <c r="F136" s="7">
        <v>1511.3352314681399</v>
      </c>
      <c r="G136" s="8">
        <f t="shared" si="10"/>
        <v>100</v>
      </c>
      <c r="H136" s="9">
        <f t="shared" si="10"/>
        <v>15</v>
      </c>
      <c r="I136" s="9">
        <f t="shared" si="10"/>
        <v>38.700000000000003</v>
      </c>
      <c r="J136" s="9">
        <f t="shared" si="10"/>
        <v>45.9</v>
      </c>
      <c r="K136" s="9">
        <f t="shared" si="10"/>
        <v>0.4</v>
      </c>
    </row>
    <row r="137" spans="1:11" ht="12.5" customHeight="1" x14ac:dyDescent="0.3">
      <c r="A137" s="4" t="s">
        <v>21</v>
      </c>
      <c r="B137" s="6">
        <v>424171</v>
      </c>
      <c r="C137" s="7">
        <v>64543.809471702902</v>
      </c>
      <c r="D137" s="7">
        <v>163591.39593784499</v>
      </c>
      <c r="E137" s="7">
        <v>194135.190696098</v>
      </c>
      <c r="F137" s="7">
        <v>1900.6038943547001</v>
      </c>
      <c r="G137" s="8">
        <f t="shared" si="10"/>
        <v>100</v>
      </c>
      <c r="H137" s="9">
        <f t="shared" si="10"/>
        <v>15.2</v>
      </c>
      <c r="I137" s="9">
        <f t="shared" si="10"/>
        <v>38.6</v>
      </c>
      <c r="J137" s="9">
        <f t="shared" si="10"/>
        <v>45.8</v>
      </c>
      <c r="K137" s="9">
        <f t="shared" si="10"/>
        <v>0.4</v>
      </c>
    </row>
    <row r="138" spans="1:11" ht="12.5" customHeight="1" x14ac:dyDescent="0.3">
      <c r="A138" s="4" t="s">
        <v>22</v>
      </c>
      <c r="B138" s="6">
        <v>404167</v>
      </c>
      <c r="C138" s="7">
        <v>69659.428449548999</v>
      </c>
      <c r="D138" s="7">
        <v>156631.43557366601</v>
      </c>
      <c r="E138" s="7">
        <v>175606.610789814</v>
      </c>
      <c r="F138" s="7">
        <v>2269.5251869715798</v>
      </c>
      <c r="G138" s="8">
        <f t="shared" si="10"/>
        <v>100</v>
      </c>
      <c r="H138" s="9">
        <f t="shared" si="10"/>
        <v>17.2</v>
      </c>
      <c r="I138" s="9">
        <f t="shared" si="10"/>
        <v>38.799999999999997</v>
      </c>
      <c r="J138" s="9">
        <f t="shared" si="10"/>
        <v>43.4</v>
      </c>
      <c r="K138" s="9">
        <f t="shared" si="10"/>
        <v>0.6</v>
      </c>
    </row>
    <row r="139" spans="1:11" ht="12.5" customHeight="1" x14ac:dyDescent="0.3">
      <c r="A139" s="4" t="s">
        <v>23</v>
      </c>
      <c r="B139" s="6">
        <v>408742</v>
      </c>
      <c r="C139" s="7">
        <v>82046.054131985598</v>
      </c>
      <c r="D139" s="7">
        <v>157336.41466542101</v>
      </c>
      <c r="E139" s="7">
        <v>166525.21335163101</v>
      </c>
      <c r="F139" s="7">
        <v>2834.3178509632398</v>
      </c>
      <c r="G139" s="8">
        <f t="shared" si="10"/>
        <v>100</v>
      </c>
      <c r="H139" s="9">
        <f t="shared" si="10"/>
        <v>20.100000000000001</v>
      </c>
      <c r="I139" s="9">
        <f t="shared" si="10"/>
        <v>38.5</v>
      </c>
      <c r="J139" s="9">
        <f t="shared" si="10"/>
        <v>40.700000000000003</v>
      </c>
      <c r="K139" s="9">
        <f t="shared" si="10"/>
        <v>0.7</v>
      </c>
    </row>
    <row r="140" spans="1:11" ht="12.5" customHeight="1" x14ac:dyDescent="0.3">
      <c r="A140" s="4" t="s">
        <v>24</v>
      </c>
      <c r="B140" s="6">
        <v>436030</v>
      </c>
      <c r="C140" s="7">
        <v>94301.409136767805</v>
      </c>
      <c r="D140" s="7">
        <v>167126.396830468</v>
      </c>
      <c r="E140" s="7">
        <v>170536.825082025</v>
      </c>
      <c r="F140" s="7">
        <v>4065.3689507395702</v>
      </c>
      <c r="G140" s="8">
        <f t="shared" si="10"/>
        <v>100</v>
      </c>
      <c r="H140" s="9">
        <f t="shared" si="10"/>
        <v>21.6</v>
      </c>
      <c r="I140" s="9">
        <f t="shared" si="10"/>
        <v>38.299999999999997</v>
      </c>
      <c r="J140" s="9">
        <f t="shared" si="10"/>
        <v>39.1</v>
      </c>
      <c r="K140" s="9">
        <f t="shared" si="10"/>
        <v>0.9</v>
      </c>
    </row>
    <row r="141" spans="1:11" ht="12.5" customHeight="1" x14ac:dyDescent="0.3">
      <c r="A141" s="4" t="s">
        <v>25</v>
      </c>
      <c r="B141" s="6">
        <v>472972</v>
      </c>
      <c r="C141" s="7">
        <v>112250.74265298</v>
      </c>
      <c r="D141" s="7">
        <v>177060.56360438099</v>
      </c>
      <c r="E141" s="7">
        <v>177632.06689341701</v>
      </c>
      <c r="F141" s="7">
        <v>6028.6268492213703</v>
      </c>
      <c r="G141" s="8">
        <f t="shared" si="10"/>
        <v>100</v>
      </c>
      <c r="H141" s="9">
        <f t="shared" si="10"/>
        <v>23.7</v>
      </c>
      <c r="I141" s="9">
        <f t="shared" si="10"/>
        <v>37.4</v>
      </c>
      <c r="J141" s="9">
        <f t="shared" si="10"/>
        <v>37.6</v>
      </c>
      <c r="K141" s="9">
        <f t="shared" si="10"/>
        <v>1.3</v>
      </c>
    </row>
    <row r="142" spans="1:11" ht="12.5" customHeight="1" x14ac:dyDescent="0.3">
      <c r="A142" s="4" t="s">
        <v>26</v>
      </c>
      <c r="B142" s="6">
        <v>542698</v>
      </c>
      <c r="C142" s="7">
        <v>133721.53851881099</v>
      </c>
      <c r="D142" s="7">
        <v>204429.09079738401</v>
      </c>
      <c r="E142" s="7">
        <v>194556.08106185499</v>
      </c>
      <c r="F142" s="7">
        <v>9991.2896219500708</v>
      </c>
      <c r="G142" s="8">
        <f t="shared" si="10"/>
        <v>100</v>
      </c>
      <c r="H142" s="9">
        <f t="shared" si="10"/>
        <v>24.6</v>
      </c>
      <c r="I142" s="9">
        <f t="shared" si="10"/>
        <v>37.700000000000003</v>
      </c>
      <c r="J142" s="9">
        <f t="shared" si="10"/>
        <v>35.799999999999997</v>
      </c>
      <c r="K142" s="9">
        <f t="shared" si="10"/>
        <v>1.8</v>
      </c>
    </row>
    <row r="143" spans="1:11" ht="12.5" customHeight="1" x14ac:dyDescent="0.3">
      <c r="A143" s="4" t="s">
        <v>27</v>
      </c>
      <c r="B143" s="6">
        <v>441794</v>
      </c>
      <c r="C143" s="7">
        <v>113171.40050244</v>
      </c>
      <c r="D143" s="7">
        <v>167093.10850941401</v>
      </c>
      <c r="E143" s="7">
        <v>147024.52055961499</v>
      </c>
      <c r="F143" s="7">
        <v>14504.9704285307</v>
      </c>
      <c r="G143" s="8">
        <f t="shared" si="10"/>
        <v>100</v>
      </c>
      <c r="H143" s="9">
        <f t="shared" si="10"/>
        <v>25.6</v>
      </c>
      <c r="I143" s="9">
        <f t="shared" si="10"/>
        <v>37.799999999999997</v>
      </c>
      <c r="J143" s="9">
        <f t="shared" si="10"/>
        <v>33.299999999999997</v>
      </c>
      <c r="K143" s="9">
        <f t="shared" si="10"/>
        <v>3.3</v>
      </c>
    </row>
    <row r="144" spans="1:11" ht="12.5" customHeight="1" x14ac:dyDescent="0.3">
      <c r="A144" s="4" t="s">
        <v>28</v>
      </c>
      <c r="B144" s="6">
        <v>342721</v>
      </c>
      <c r="C144" s="7">
        <v>96085.441710764397</v>
      </c>
      <c r="D144" s="7">
        <v>131400.95865028299</v>
      </c>
      <c r="E144" s="7">
        <v>92029.911554549501</v>
      </c>
      <c r="F144" s="7">
        <v>23204.6880844027</v>
      </c>
      <c r="G144" s="8">
        <f t="shared" si="10"/>
        <v>100</v>
      </c>
      <c r="H144" s="9">
        <f t="shared" si="10"/>
        <v>28</v>
      </c>
      <c r="I144" s="9">
        <f t="shared" si="10"/>
        <v>38.299999999999997</v>
      </c>
      <c r="J144" s="9">
        <f t="shared" si="10"/>
        <v>26.9</v>
      </c>
      <c r="K144" s="9">
        <f t="shared" si="10"/>
        <v>6.8</v>
      </c>
    </row>
    <row r="145" spans="1:11" ht="12.5" customHeight="1" x14ac:dyDescent="0.3">
      <c r="A145" s="4" t="s">
        <v>34</v>
      </c>
      <c r="B145" s="6">
        <v>235617</v>
      </c>
      <c r="C145" s="7">
        <v>72539.179946285702</v>
      </c>
      <c r="D145" s="7">
        <v>80288.147702997201</v>
      </c>
      <c r="E145" s="7">
        <v>50719.051914459204</v>
      </c>
      <c r="F145" s="7">
        <v>32070.620436257901</v>
      </c>
      <c r="G145" s="8">
        <f t="shared" si="10"/>
        <v>100</v>
      </c>
      <c r="H145" s="9">
        <f t="shared" si="10"/>
        <v>30.8</v>
      </c>
      <c r="I145" s="9">
        <f t="shared" si="10"/>
        <v>34.1</v>
      </c>
      <c r="J145" s="9">
        <f t="shared" si="10"/>
        <v>21.5</v>
      </c>
      <c r="K145" s="9">
        <f t="shared" si="10"/>
        <v>13.6</v>
      </c>
    </row>
    <row r="146" spans="1:11" ht="12.5" customHeight="1" x14ac:dyDescent="0.3">
      <c r="A146" s="4" t="s">
        <v>35</v>
      </c>
      <c r="B146" s="6">
        <v>160862</v>
      </c>
      <c r="C146" s="7">
        <v>53996.752068585702</v>
      </c>
      <c r="D146" s="7">
        <v>40932.265279462299</v>
      </c>
      <c r="E146" s="7">
        <v>25928.021583019799</v>
      </c>
      <c r="F146" s="7">
        <v>40004.9610689322</v>
      </c>
      <c r="G146" s="8">
        <f t="shared" si="10"/>
        <v>100</v>
      </c>
      <c r="H146" s="9">
        <f t="shared" si="10"/>
        <v>33.6</v>
      </c>
      <c r="I146" s="9">
        <f t="shared" si="10"/>
        <v>25.4</v>
      </c>
      <c r="J146" s="9">
        <f t="shared" si="10"/>
        <v>16.100000000000001</v>
      </c>
      <c r="K146" s="9">
        <f t="shared" si="10"/>
        <v>24.9</v>
      </c>
    </row>
    <row r="147" spans="1:11" ht="12.5" customHeight="1" x14ac:dyDescent="0.3">
      <c r="A147" s="4" t="s">
        <v>36</v>
      </c>
      <c r="B147" s="6">
        <v>104496</v>
      </c>
      <c r="C147" s="7">
        <v>26921.277890743699</v>
      </c>
      <c r="D147" s="7">
        <v>17530.048246199302</v>
      </c>
      <c r="E147" s="7">
        <v>17626.525822059899</v>
      </c>
      <c r="F147" s="7">
        <v>42418.148040997097</v>
      </c>
      <c r="G147" s="8">
        <f t="shared" si="10"/>
        <v>100</v>
      </c>
      <c r="H147" s="9">
        <f t="shared" si="10"/>
        <v>25.8</v>
      </c>
      <c r="I147" s="9">
        <f t="shared" si="10"/>
        <v>16.8</v>
      </c>
      <c r="J147" s="9">
        <f t="shared" si="10"/>
        <v>16.899999999999999</v>
      </c>
      <c r="K147" s="9">
        <f t="shared" si="10"/>
        <v>40.6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2301160</v>
      </c>
      <c r="C149" s="7">
        <v>608686.33329061</v>
      </c>
      <c r="D149" s="7">
        <v>818734.18279012095</v>
      </c>
      <c r="E149" s="7">
        <v>705516.17938897596</v>
      </c>
      <c r="F149" s="7">
        <v>168223.30453029199</v>
      </c>
      <c r="G149" s="8">
        <f t="shared" ref="G149:K150" si="11">ROUND(B149/$B149%,1)</f>
        <v>100</v>
      </c>
      <c r="H149" s="9">
        <f t="shared" si="11"/>
        <v>26.5</v>
      </c>
      <c r="I149" s="9">
        <f t="shared" si="11"/>
        <v>35.6</v>
      </c>
      <c r="J149" s="9">
        <f t="shared" si="11"/>
        <v>30.7</v>
      </c>
      <c r="K149" s="9">
        <f t="shared" si="11"/>
        <v>7.3</v>
      </c>
    </row>
    <row r="150" spans="1:11" ht="12.75" customHeight="1" x14ac:dyDescent="0.3">
      <c r="A150" s="14" t="s">
        <v>32</v>
      </c>
      <c r="B150" s="6">
        <v>1285490</v>
      </c>
      <c r="C150" s="7">
        <v>362714.05211881897</v>
      </c>
      <c r="D150" s="7">
        <v>437244.52838835598</v>
      </c>
      <c r="E150" s="7">
        <v>333328.03143370402</v>
      </c>
      <c r="F150" s="7">
        <v>152203.388059121</v>
      </c>
      <c r="G150" s="15">
        <f t="shared" si="11"/>
        <v>100</v>
      </c>
      <c r="H150" s="16">
        <f t="shared" si="11"/>
        <v>28.2</v>
      </c>
      <c r="I150" s="16">
        <f t="shared" si="11"/>
        <v>34</v>
      </c>
      <c r="J150" s="16">
        <f t="shared" si="11"/>
        <v>25.9</v>
      </c>
      <c r="K150" s="16">
        <f t="shared" si="11"/>
        <v>11.8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愛知県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5953867</v>
      </c>
      <c r="C160" s="7">
        <v>1382449.31390721</v>
      </c>
      <c r="D160" s="7">
        <v>1906290.48623062</v>
      </c>
      <c r="E160" s="7">
        <v>2470334.5137163401</v>
      </c>
      <c r="F160" s="7">
        <v>194792.68614583701</v>
      </c>
      <c r="G160" s="8">
        <f t="shared" ref="G160:K177" si="12">ROUND(B160/$B160%,1)</f>
        <v>100</v>
      </c>
      <c r="H160" s="9">
        <f t="shared" si="12"/>
        <v>23.2</v>
      </c>
      <c r="I160" s="9">
        <f t="shared" si="12"/>
        <v>32</v>
      </c>
      <c r="J160" s="9">
        <f t="shared" si="12"/>
        <v>41.5</v>
      </c>
      <c r="K160" s="9">
        <f t="shared" si="12"/>
        <v>3.3</v>
      </c>
    </row>
    <row r="161" spans="1:11" ht="12.5" customHeight="1" x14ac:dyDescent="0.3">
      <c r="A161" s="4" t="s">
        <v>43</v>
      </c>
      <c r="B161" s="6">
        <v>267312</v>
      </c>
      <c r="C161" s="7">
        <v>15418.8998748873</v>
      </c>
      <c r="D161" s="7">
        <v>318.89458717061001</v>
      </c>
      <c r="E161" s="7">
        <v>248444.55875406001</v>
      </c>
      <c r="F161" s="7">
        <v>3129.64678388226</v>
      </c>
      <c r="G161" s="8">
        <f t="shared" si="12"/>
        <v>100</v>
      </c>
      <c r="H161" s="9">
        <f t="shared" si="12"/>
        <v>5.8</v>
      </c>
      <c r="I161" s="9">
        <f t="shared" si="12"/>
        <v>0.1</v>
      </c>
      <c r="J161" s="9">
        <f t="shared" si="12"/>
        <v>92.9</v>
      </c>
      <c r="K161" s="9">
        <f t="shared" si="12"/>
        <v>1.2</v>
      </c>
    </row>
    <row r="162" spans="1:11" ht="12.5" customHeight="1" x14ac:dyDescent="0.3">
      <c r="A162" s="4" t="s">
        <v>16</v>
      </c>
      <c r="B162" s="6">
        <v>290577</v>
      </c>
      <c r="C162" s="7">
        <v>99706.280680452095</v>
      </c>
      <c r="D162" s="7">
        <v>11334.057269729999</v>
      </c>
      <c r="E162" s="7">
        <v>177214.02817247901</v>
      </c>
      <c r="F162" s="7">
        <v>2322.6338773385401</v>
      </c>
      <c r="G162" s="8">
        <f t="shared" si="12"/>
        <v>100</v>
      </c>
      <c r="H162" s="9">
        <f t="shared" si="12"/>
        <v>34.299999999999997</v>
      </c>
      <c r="I162" s="9">
        <f t="shared" si="12"/>
        <v>3.9</v>
      </c>
      <c r="J162" s="9">
        <f t="shared" si="12"/>
        <v>61</v>
      </c>
      <c r="K162" s="9">
        <f t="shared" si="12"/>
        <v>0.8</v>
      </c>
    </row>
    <row r="163" spans="1:11" ht="12.5" customHeight="1" x14ac:dyDescent="0.3">
      <c r="A163" s="4" t="s">
        <v>17</v>
      </c>
      <c r="B163" s="6">
        <v>312967</v>
      </c>
      <c r="C163" s="7">
        <v>120424.97601201299</v>
      </c>
      <c r="D163" s="7">
        <v>53469.202000012498</v>
      </c>
      <c r="E163" s="7">
        <v>138055.914675876</v>
      </c>
      <c r="F163" s="7">
        <v>1016.90731209813</v>
      </c>
      <c r="G163" s="8">
        <f t="shared" si="12"/>
        <v>100</v>
      </c>
      <c r="H163" s="9">
        <f t="shared" si="12"/>
        <v>38.5</v>
      </c>
      <c r="I163" s="9">
        <f t="shared" si="12"/>
        <v>17.100000000000001</v>
      </c>
      <c r="J163" s="9">
        <f t="shared" si="12"/>
        <v>44.1</v>
      </c>
      <c r="K163" s="9">
        <f t="shared" si="12"/>
        <v>0.3</v>
      </c>
    </row>
    <row r="164" spans="1:11" ht="12.5" customHeight="1" x14ac:dyDescent="0.3">
      <c r="A164" s="4" t="s">
        <v>15</v>
      </c>
      <c r="B164" s="6">
        <v>352674</v>
      </c>
      <c r="C164" s="7">
        <v>87840.106735831505</v>
      </c>
      <c r="D164" s="7">
        <v>102841.32195454701</v>
      </c>
      <c r="E164" s="7">
        <v>161034.99679822099</v>
      </c>
      <c r="F164" s="7">
        <v>957.57451139979003</v>
      </c>
      <c r="G164" s="8">
        <f t="shared" si="12"/>
        <v>100</v>
      </c>
      <c r="H164" s="9">
        <f t="shared" si="12"/>
        <v>24.9</v>
      </c>
      <c r="I164" s="9">
        <f t="shared" si="12"/>
        <v>29.2</v>
      </c>
      <c r="J164" s="9">
        <f t="shared" si="12"/>
        <v>45.7</v>
      </c>
      <c r="K164" s="9">
        <f t="shared" si="12"/>
        <v>0.3</v>
      </c>
    </row>
    <row r="165" spans="1:11" ht="12.5" customHeight="1" x14ac:dyDescent="0.3">
      <c r="A165" s="4" t="s">
        <v>19</v>
      </c>
      <c r="B165" s="6">
        <v>392358</v>
      </c>
      <c r="C165" s="7">
        <v>72520.740265134795</v>
      </c>
      <c r="D165" s="7">
        <v>142008.21963002699</v>
      </c>
      <c r="E165" s="7">
        <v>176621.37843509499</v>
      </c>
      <c r="F165" s="7">
        <v>1207.66166974265</v>
      </c>
      <c r="G165" s="8">
        <f t="shared" si="12"/>
        <v>100</v>
      </c>
      <c r="H165" s="9">
        <f t="shared" si="12"/>
        <v>18.5</v>
      </c>
      <c r="I165" s="9">
        <f t="shared" si="12"/>
        <v>36.200000000000003</v>
      </c>
      <c r="J165" s="9">
        <f t="shared" si="12"/>
        <v>45</v>
      </c>
      <c r="K165" s="9">
        <f t="shared" si="12"/>
        <v>0.3</v>
      </c>
    </row>
    <row r="166" spans="1:11" ht="12.5" customHeight="1" x14ac:dyDescent="0.3">
      <c r="A166" s="4" t="s">
        <v>20</v>
      </c>
      <c r="B166" s="6">
        <v>406659</v>
      </c>
      <c r="C166" s="7">
        <v>61321.825054021501</v>
      </c>
      <c r="D166" s="7">
        <v>156894.59576875</v>
      </c>
      <c r="E166" s="7">
        <v>186962.58515743801</v>
      </c>
      <c r="F166" s="7">
        <v>1479.9940197907699</v>
      </c>
      <c r="G166" s="8">
        <f t="shared" si="12"/>
        <v>100</v>
      </c>
      <c r="H166" s="9">
        <f t="shared" si="12"/>
        <v>15.1</v>
      </c>
      <c r="I166" s="9">
        <f t="shared" si="12"/>
        <v>38.6</v>
      </c>
      <c r="J166" s="9">
        <f t="shared" si="12"/>
        <v>46</v>
      </c>
      <c r="K166" s="9">
        <f t="shared" si="12"/>
        <v>0.4</v>
      </c>
    </row>
    <row r="167" spans="1:11" ht="12.5" customHeight="1" x14ac:dyDescent="0.3">
      <c r="A167" s="4" t="s">
        <v>21</v>
      </c>
      <c r="B167" s="6">
        <v>410726</v>
      </c>
      <c r="C167" s="7">
        <v>61782.9896216657</v>
      </c>
      <c r="D167" s="7">
        <v>160381.21440137899</v>
      </c>
      <c r="E167" s="7">
        <v>186784.375740908</v>
      </c>
      <c r="F167" s="7">
        <v>1777.42023604781</v>
      </c>
      <c r="G167" s="8">
        <f t="shared" si="12"/>
        <v>100</v>
      </c>
      <c r="H167" s="9">
        <f t="shared" si="12"/>
        <v>15</v>
      </c>
      <c r="I167" s="9">
        <f t="shared" si="12"/>
        <v>39</v>
      </c>
      <c r="J167" s="9">
        <f t="shared" si="12"/>
        <v>45.5</v>
      </c>
      <c r="K167" s="9">
        <f t="shared" si="12"/>
        <v>0.4</v>
      </c>
    </row>
    <row r="168" spans="1:11" ht="12.5" customHeight="1" x14ac:dyDescent="0.3">
      <c r="A168" s="4" t="s">
        <v>22</v>
      </c>
      <c r="B168" s="6">
        <v>419510</v>
      </c>
      <c r="C168" s="7">
        <v>70709.379766319005</v>
      </c>
      <c r="D168" s="7">
        <v>164076.83736821599</v>
      </c>
      <c r="E168" s="7">
        <v>182479.656276327</v>
      </c>
      <c r="F168" s="7">
        <v>2244.12658913731</v>
      </c>
      <c r="G168" s="8">
        <f t="shared" si="12"/>
        <v>100</v>
      </c>
      <c r="H168" s="9">
        <f t="shared" si="12"/>
        <v>16.899999999999999</v>
      </c>
      <c r="I168" s="9">
        <f t="shared" si="12"/>
        <v>39.1</v>
      </c>
      <c r="J168" s="9">
        <f t="shared" si="12"/>
        <v>43.5</v>
      </c>
      <c r="K168" s="9">
        <f t="shared" si="12"/>
        <v>0.5</v>
      </c>
    </row>
    <row r="169" spans="1:11" ht="12.5" customHeight="1" x14ac:dyDescent="0.3">
      <c r="A169" s="4" t="s">
        <v>23</v>
      </c>
      <c r="B169" s="6">
        <v>396946</v>
      </c>
      <c r="C169" s="7">
        <v>80075.226809434404</v>
      </c>
      <c r="D169" s="7">
        <v>152241.383919413</v>
      </c>
      <c r="E169" s="7">
        <v>161828.57363931899</v>
      </c>
      <c r="F169" s="7">
        <v>2800.81563183355</v>
      </c>
      <c r="G169" s="8">
        <f t="shared" si="12"/>
        <v>100</v>
      </c>
      <c r="H169" s="9">
        <f t="shared" si="12"/>
        <v>20.2</v>
      </c>
      <c r="I169" s="9">
        <f t="shared" si="12"/>
        <v>38.4</v>
      </c>
      <c r="J169" s="9">
        <f t="shared" si="12"/>
        <v>40.799999999999997</v>
      </c>
      <c r="K169" s="9">
        <f t="shared" si="12"/>
        <v>0.7</v>
      </c>
    </row>
    <row r="170" spans="1:11" ht="12.5" customHeight="1" x14ac:dyDescent="0.3">
      <c r="A170" s="4" t="s">
        <v>24</v>
      </c>
      <c r="B170" s="6">
        <v>399324</v>
      </c>
      <c r="C170" s="7">
        <v>88243.055626177505</v>
      </c>
      <c r="D170" s="7">
        <v>151859.19541122901</v>
      </c>
      <c r="E170" s="7">
        <v>155385.32005315399</v>
      </c>
      <c r="F170" s="7">
        <v>3836.4289094395399</v>
      </c>
      <c r="G170" s="8">
        <f t="shared" si="12"/>
        <v>100</v>
      </c>
      <c r="H170" s="9">
        <f t="shared" si="12"/>
        <v>22.1</v>
      </c>
      <c r="I170" s="9">
        <f t="shared" si="12"/>
        <v>38</v>
      </c>
      <c r="J170" s="9">
        <f t="shared" si="12"/>
        <v>38.9</v>
      </c>
      <c r="K170" s="9">
        <f t="shared" si="12"/>
        <v>1</v>
      </c>
    </row>
    <row r="171" spans="1:11" ht="12.5" customHeight="1" x14ac:dyDescent="0.3">
      <c r="A171" s="4" t="s">
        <v>25</v>
      </c>
      <c r="B171" s="6">
        <v>423517</v>
      </c>
      <c r="C171" s="7">
        <v>101864.745751703</v>
      </c>
      <c r="D171" s="7">
        <v>157636.217250249</v>
      </c>
      <c r="E171" s="7">
        <v>158577.542298546</v>
      </c>
      <c r="F171" s="7">
        <v>5438.4946995011896</v>
      </c>
      <c r="G171" s="8">
        <f t="shared" si="12"/>
        <v>100</v>
      </c>
      <c r="H171" s="9">
        <f t="shared" si="12"/>
        <v>24.1</v>
      </c>
      <c r="I171" s="9">
        <f t="shared" si="12"/>
        <v>37.200000000000003</v>
      </c>
      <c r="J171" s="9">
        <f t="shared" si="12"/>
        <v>37.4</v>
      </c>
      <c r="K171" s="9">
        <f t="shared" si="12"/>
        <v>1.3</v>
      </c>
    </row>
    <row r="172" spans="1:11" ht="12.5" customHeight="1" x14ac:dyDescent="0.3">
      <c r="A172" s="4" t="s">
        <v>26</v>
      </c>
      <c r="B172" s="6">
        <v>452856</v>
      </c>
      <c r="C172" s="7">
        <v>111642.85463598301</v>
      </c>
      <c r="D172" s="7">
        <v>169546.341685188</v>
      </c>
      <c r="E172" s="7">
        <v>163482.78702648199</v>
      </c>
      <c r="F172" s="7">
        <v>8184.0166523462003</v>
      </c>
      <c r="G172" s="8">
        <f t="shared" si="12"/>
        <v>100</v>
      </c>
      <c r="H172" s="9">
        <f t="shared" si="12"/>
        <v>24.7</v>
      </c>
      <c r="I172" s="9">
        <f t="shared" si="12"/>
        <v>37.4</v>
      </c>
      <c r="J172" s="9">
        <f t="shared" si="12"/>
        <v>36.1</v>
      </c>
      <c r="K172" s="9">
        <f t="shared" si="12"/>
        <v>1.8</v>
      </c>
    </row>
    <row r="173" spans="1:11" ht="12.5" customHeight="1" x14ac:dyDescent="0.3">
      <c r="A173" s="4" t="s">
        <v>27</v>
      </c>
      <c r="B173" s="6">
        <v>507419</v>
      </c>
      <c r="C173" s="7">
        <v>133948.997255922</v>
      </c>
      <c r="D173" s="7">
        <v>187885.60271544199</v>
      </c>
      <c r="E173" s="7">
        <v>168644.95318064501</v>
      </c>
      <c r="F173" s="7">
        <v>16939.446847990399</v>
      </c>
      <c r="G173" s="8">
        <f t="shared" si="12"/>
        <v>100</v>
      </c>
      <c r="H173" s="9">
        <f t="shared" si="12"/>
        <v>26.4</v>
      </c>
      <c r="I173" s="9">
        <f t="shared" si="12"/>
        <v>37</v>
      </c>
      <c r="J173" s="9">
        <f t="shared" si="12"/>
        <v>33.200000000000003</v>
      </c>
      <c r="K173" s="9">
        <f t="shared" si="12"/>
        <v>3.3</v>
      </c>
    </row>
    <row r="174" spans="1:11" ht="12.5" customHeight="1" x14ac:dyDescent="0.3">
      <c r="A174" s="4" t="s">
        <v>28</v>
      </c>
      <c r="B174" s="6">
        <v>393650</v>
      </c>
      <c r="C174" s="7">
        <v>115023.77378008</v>
      </c>
      <c r="D174" s="7">
        <v>147074.62254668601</v>
      </c>
      <c r="E174" s="7">
        <v>104106.10393006</v>
      </c>
      <c r="F174" s="7">
        <v>27445.499743173801</v>
      </c>
      <c r="G174" s="8">
        <f t="shared" si="12"/>
        <v>100</v>
      </c>
      <c r="H174" s="9">
        <f t="shared" si="12"/>
        <v>29.2</v>
      </c>
      <c r="I174" s="9">
        <f t="shared" si="12"/>
        <v>37.4</v>
      </c>
      <c r="J174" s="9">
        <f t="shared" si="12"/>
        <v>26.4</v>
      </c>
      <c r="K174" s="9">
        <f t="shared" si="12"/>
        <v>7</v>
      </c>
    </row>
    <row r="175" spans="1:11" ht="12.5" customHeight="1" x14ac:dyDescent="0.3">
      <c r="A175" s="4" t="s">
        <v>34</v>
      </c>
      <c r="B175" s="6">
        <v>275646</v>
      </c>
      <c r="C175" s="7">
        <v>85451.932176216593</v>
      </c>
      <c r="D175" s="7">
        <v>92984.480967993004</v>
      </c>
      <c r="E175" s="7">
        <v>59435.405587826397</v>
      </c>
      <c r="F175" s="7">
        <v>37774.181267963999</v>
      </c>
      <c r="G175" s="8">
        <f t="shared" si="12"/>
        <v>100</v>
      </c>
      <c r="H175" s="9">
        <f t="shared" si="12"/>
        <v>31</v>
      </c>
      <c r="I175" s="9">
        <f t="shared" si="12"/>
        <v>33.700000000000003</v>
      </c>
      <c r="J175" s="9">
        <f t="shared" si="12"/>
        <v>21.6</v>
      </c>
      <c r="K175" s="9">
        <f t="shared" si="12"/>
        <v>13.7</v>
      </c>
    </row>
    <row r="176" spans="1:11" ht="12.5" customHeight="1" x14ac:dyDescent="0.3">
      <c r="A176" s="4" t="s">
        <v>35</v>
      </c>
      <c r="B176" s="6">
        <v>154011</v>
      </c>
      <c r="C176" s="7">
        <v>51197.751931477098</v>
      </c>
      <c r="D176" s="7">
        <v>39848.248043085099</v>
      </c>
      <c r="E176" s="7">
        <v>25023.731708576601</v>
      </c>
      <c r="F176" s="7">
        <v>37941.268316861198</v>
      </c>
      <c r="G176" s="8">
        <f t="shared" si="12"/>
        <v>100</v>
      </c>
      <c r="H176" s="9">
        <f t="shared" si="12"/>
        <v>33.200000000000003</v>
      </c>
      <c r="I176" s="9">
        <f t="shared" si="12"/>
        <v>25.9</v>
      </c>
      <c r="J176" s="9">
        <f t="shared" si="12"/>
        <v>16.2</v>
      </c>
      <c r="K176" s="9">
        <f t="shared" si="12"/>
        <v>24.6</v>
      </c>
    </row>
    <row r="177" spans="1:11" ht="12.5" customHeight="1" x14ac:dyDescent="0.3">
      <c r="A177" s="4" t="s">
        <v>36</v>
      </c>
      <c r="B177" s="6">
        <v>97715</v>
      </c>
      <c r="C177" s="7">
        <v>25275.777929887299</v>
      </c>
      <c r="D177" s="7">
        <v>15890.050711497301</v>
      </c>
      <c r="E177" s="7">
        <v>16252.602281326101</v>
      </c>
      <c r="F177" s="7">
        <v>40296.569077289299</v>
      </c>
      <c r="G177" s="8">
        <f t="shared" si="12"/>
        <v>100</v>
      </c>
      <c r="H177" s="9">
        <f t="shared" si="12"/>
        <v>25.9</v>
      </c>
      <c r="I177" s="9">
        <f t="shared" si="12"/>
        <v>16.3</v>
      </c>
      <c r="J177" s="9">
        <f t="shared" si="12"/>
        <v>16.600000000000001</v>
      </c>
      <c r="K177" s="9">
        <f t="shared" si="12"/>
        <v>41.2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2304814</v>
      </c>
      <c r="C179" s="7">
        <v>624405.83346126997</v>
      </c>
      <c r="D179" s="7">
        <v>810865.56392014096</v>
      </c>
      <c r="E179" s="7">
        <v>695523.12601346301</v>
      </c>
      <c r="F179" s="7">
        <v>174019.47660512599</v>
      </c>
      <c r="G179" s="8">
        <f t="shared" ref="G179:K180" si="13">ROUND(B179/$B179%,1)</f>
        <v>100</v>
      </c>
      <c r="H179" s="9">
        <f t="shared" si="13"/>
        <v>27.1</v>
      </c>
      <c r="I179" s="9">
        <f t="shared" si="13"/>
        <v>35.200000000000003</v>
      </c>
      <c r="J179" s="9">
        <f t="shared" si="13"/>
        <v>30.2</v>
      </c>
      <c r="K179" s="9">
        <f t="shared" si="13"/>
        <v>7.6</v>
      </c>
    </row>
    <row r="180" spans="1:11" ht="12.75" customHeight="1" x14ac:dyDescent="0.3">
      <c r="A180" s="14" t="s">
        <v>32</v>
      </c>
      <c r="B180" s="6">
        <v>1428441</v>
      </c>
      <c r="C180" s="7">
        <v>410898.23307358398</v>
      </c>
      <c r="D180" s="7">
        <v>483683.00498470297</v>
      </c>
      <c r="E180" s="7">
        <v>373462.79668843403</v>
      </c>
      <c r="F180" s="7">
        <v>160396.96525327899</v>
      </c>
      <c r="G180" s="15">
        <f t="shared" si="13"/>
        <v>100</v>
      </c>
      <c r="H180" s="16">
        <f t="shared" si="13"/>
        <v>28.8</v>
      </c>
      <c r="I180" s="16">
        <f t="shared" si="13"/>
        <v>33.9</v>
      </c>
      <c r="J180" s="16">
        <f t="shared" si="13"/>
        <v>26.1</v>
      </c>
      <c r="K180" s="16">
        <f t="shared" si="13"/>
        <v>11.2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6562.027</v>
      </c>
      <c r="C231" s="27">
        <f>C8/1000</f>
        <v>1175.221</v>
      </c>
      <c r="D231" s="27">
        <f>D8/1000</f>
        <v>2057.9050000000002</v>
      </c>
      <c r="E231" s="27">
        <f>E8/1000</f>
        <v>3200.85877271459</v>
      </c>
      <c r="F231" s="27">
        <f>F8/1000</f>
        <v>128.04222728541001</v>
      </c>
      <c r="G231" s="27"/>
      <c r="H231" s="28">
        <f>100*C231/SUM($C231:$F231)</f>
        <v>17.909420366603186</v>
      </c>
      <c r="I231" s="28">
        <f t="shared" ref="I231:K237" si="14">100*D231/SUM($C231:$F231)</f>
        <v>31.360812748865559</v>
      </c>
      <c r="J231" s="28">
        <f t="shared" si="14"/>
        <v>48.77850659124978</v>
      </c>
      <c r="K231" s="28">
        <f t="shared" si="14"/>
        <v>1.9512602932814815</v>
      </c>
    </row>
    <row r="232" spans="1:11" x14ac:dyDescent="0.2">
      <c r="A232" s="1">
        <v>2025</v>
      </c>
      <c r="B232" s="27">
        <f>B31/1000</f>
        <v>6557.4660000000003</v>
      </c>
      <c r="C232" s="27">
        <f>C31/1000</f>
        <v>1299.1752789260299</v>
      </c>
      <c r="D232" s="27">
        <f>D31/1000</f>
        <v>2079.4047682865198</v>
      </c>
      <c r="E232" s="27">
        <f>E31/1000</f>
        <v>3033.8863511855798</v>
      </c>
      <c r="F232" s="27">
        <f>F31/1000</f>
        <v>144.99960160187001</v>
      </c>
      <c r="G232" s="27"/>
      <c r="H232" s="28">
        <f t="shared" ref="H232:K253" si="15">100*C232/SUM($C232:$F232)</f>
        <v>19.812154251749529</v>
      </c>
      <c r="I232" s="28">
        <f t="shared" si="14"/>
        <v>31.710492563537798</v>
      </c>
      <c r="J232" s="28">
        <f t="shared" si="14"/>
        <v>46.266139255401086</v>
      </c>
      <c r="K232" s="28">
        <f t="shared" si="14"/>
        <v>2.2112139293115667</v>
      </c>
    </row>
    <row r="233" spans="1:11" x14ac:dyDescent="0.2">
      <c r="A233" s="1">
        <v>2030</v>
      </c>
      <c r="B233" s="27">
        <f>B54/1000</f>
        <v>6519.5420000000004</v>
      </c>
      <c r="C233" s="27">
        <f>C54/1000</f>
        <v>1378.57521621054</v>
      </c>
      <c r="D233" s="27">
        <f>D54/1000</f>
        <v>2074.4669164786101</v>
      </c>
      <c r="E233" s="27">
        <f>E54/1000</f>
        <v>2903.5121461038102</v>
      </c>
      <c r="F233" s="27">
        <f>F54/1000</f>
        <v>162.98772120703501</v>
      </c>
      <c r="G233" s="27"/>
      <c r="H233" s="28">
        <f t="shared" si="15"/>
        <v>21.145277018087175</v>
      </c>
      <c r="I233" s="28">
        <f t="shared" si="14"/>
        <v>31.819212399868142</v>
      </c>
      <c r="J233" s="28">
        <f t="shared" si="14"/>
        <v>44.535523294486204</v>
      </c>
      <c r="K233" s="28">
        <f t="shared" si="14"/>
        <v>2.4999872875584681</v>
      </c>
    </row>
    <row r="234" spans="1:11" x14ac:dyDescent="0.2">
      <c r="A234" s="1">
        <v>2035</v>
      </c>
      <c r="B234" s="27">
        <f>B84/1000</f>
        <v>6417.6409999999996</v>
      </c>
      <c r="C234" s="27">
        <f>C84/1000</f>
        <v>1418.99598746262</v>
      </c>
      <c r="D234" s="27">
        <f>D84/1000</f>
        <v>2045.61496236992</v>
      </c>
      <c r="E234" s="27">
        <f>E84/1000</f>
        <v>2775.4661102116297</v>
      </c>
      <c r="F234" s="27">
        <f>F84/1000</f>
        <v>177.56393995583201</v>
      </c>
      <c r="G234" s="27"/>
      <c r="H234" s="28">
        <f t="shared" si="15"/>
        <v>22.110865775486964</v>
      </c>
      <c r="I234" s="28">
        <f t="shared" si="14"/>
        <v>31.874873685983982</v>
      </c>
      <c r="J234" s="28">
        <f t="shared" si="14"/>
        <v>43.247450429396537</v>
      </c>
      <c r="K234" s="28">
        <f t="shared" si="14"/>
        <v>2.7668101091324986</v>
      </c>
    </row>
    <row r="235" spans="1:11" x14ac:dyDescent="0.2">
      <c r="A235" s="1">
        <v>2040</v>
      </c>
      <c r="B235" s="27">
        <f>B107/1000</f>
        <v>6265.875</v>
      </c>
      <c r="C235" s="27">
        <f>C107/1000</f>
        <v>1424.3715756284498</v>
      </c>
      <c r="D235" s="27">
        <f>D107/1000</f>
        <v>2006.0058766407301</v>
      </c>
      <c r="E235" s="27">
        <f>E107/1000</f>
        <v>2649.36890091536</v>
      </c>
      <c r="F235" s="27">
        <f>F107/1000</f>
        <v>186.12864681546</v>
      </c>
      <c r="G235" s="27"/>
      <c r="H235" s="28">
        <f t="shared" si="15"/>
        <v>22.732205408318066</v>
      </c>
      <c r="I235" s="28">
        <f t="shared" si="14"/>
        <v>32.014776493957029</v>
      </c>
      <c r="J235" s="28">
        <f t="shared" si="14"/>
        <v>42.282504852320855</v>
      </c>
      <c r="K235" s="28">
        <f t="shared" si="14"/>
        <v>2.9705132454040335</v>
      </c>
    </row>
    <row r="236" spans="1:11" x14ac:dyDescent="0.2">
      <c r="A236" s="1">
        <v>2045</v>
      </c>
      <c r="B236" s="27">
        <f>B130/1000</f>
        <v>6107.1490000000003</v>
      </c>
      <c r="C236" s="27">
        <f>C130/1000</f>
        <v>1404.4566528346002</v>
      </c>
      <c r="D236" s="27">
        <f>D130/1000</f>
        <v>1961.66260785585</v>
      </c>
      <c r="E236" s="27">
        <f>E130/1000</f>
        <v>2551.3638803615004</v>
      </c>
      <c r="F236" s="27">
        <f>F130/1000</f>
        <v>189.66585894805601</v>
      </c>
      <c r="G236" s="27"/>
      <c r="H236" s="28">
        <f t="shared" si="15"/>
        <v>22.996927909153662</v>
      </c>
      <c r="I236" s="28">
        <f t="shared" si="14"/>
        <v>32.120758931145254</v>
      </c>
      <c r="J236" s="28">
        <f t="shared" si="14"/>
        <v>41.776676487858701</v>
      </c>
      <c r="K236" s="28">
        <f t="shared" si="14"/>
        <v>3.1056366718423902</v>
      </c>
    </row>
    <row r="237" spans="1:11" x14ac:dyDescent="0.2">
      <c r="A237" s="1">
        <v>2050</v>
      </c>
      <c r="B237" s="27">
        <f>B160/1000</f>
        <v>5953.8670000000002</v>
      </c>
      <c r="C237" s="27">
        <f>C160/1000</f>
        <v>1382.4493139072101</v>
      </c>
      <c r="D237" s="27">
        <f>D160/1000</f>
        <v>1906.29048623062</v>
      </c>
      <c r="E237" s="27">
        <f>E160/1000</f>
        <v>2470.3345137163401</v>
      </c>
      <c r="F237" s="27">
        <f>F160/1000</f>
        <v>194.79268614583702</v>
      </c>
      <c r="G237" s="27"/>
      <c r="H237" s="28">
        <f t="shared" si="15"/>
        <v>23.21935162319226</v>
      </c>
      <c r="I237" s="28">
        <f t="shared" si="14"/>
        <v>32.017686761068354</v>
      </c>
      <c r="J237" s="28">
        <f t="shared" si="14"/>
        <v>41.491261288106315</v>
      </c>
      <c r="K237" s="28">
        <f t="shared" si="14"/>
        <v>3.2717003276330625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1907.3920000000001</v>
      </c>
      <c r="C239" s="27">
        <f>C27/1000</f>
        <v>364.85115999009099</v>
      </c>
      <c r="D239" s="27">
        <f>D27/1000</f>
        <v>731.27826244233802</v>
      </c>
      <c r="E239" s="27">
        <f>E27/1000</f>
        <v>710.05436595961692</v>
      </c>
      <c r="F239" s="27">
        <f>F27/1000</f>
        <v>101.20821160795299</v>
      </c>
      <c r="G239" s="27"/>
      <c r="H239" s="28">
        <f t="shared" si="15"/>
        <v>19.128273579321458</v>
      </c>
      <c r="I239" s="28">
        <f t="shared" si="15"/>
        <v>38.339170052214669</v>
      </c>
      <c r="J239" s="28">
        <f t="shared" si="15"/>
        <v>37.226451928057642</v>
      </c>
      <c r="K239" s="28">
        <f t="shared" si="15"/>
        <v>5.3061044404062212</v>
      </c>
    </row>
    <row r="240" spans="1:11" x14ac:dyDescent="0.2">
      <c r="A240" s="1">
        <v>2025</v>
      </c>
      <c r="B240" s="27">
        <f>B50/1000</f>
        <v>1948.1969999999999</v>
      </c>
      <c r="C240" s="27">
        <f>C50/1000</f>
        <v>417.60558900083339</v>
      </c>
      <c r="D240" s="27">
        <f>D50/1000</f>
        <v>740.92532074180212</v>
      </c>
      <c r="E240" s="27">
        <f>E50/1000</f>
        <v>670.81194782050295</v>
      </c>
      <c r="F240" s="27">
        <f>F50/1000</f>
        <v>118.85414243686164</v>
      </c>
      <c r="G240" s="27"/>
      <c r="H240" s="28">
        <f t="shared" si="15"/>
        <v>21.435490815396669</v>
      </c>
      <c r="I240" s="28">
        <f t="shared" si="15"/>
        <v>38.03133465156769</v>
      </c>
      <c r="J240" s="28">
        <f t="shared" si="15"/>
        <v>34.432449481264115</v>
      </c>
      <c r="K240" s="28">
        <f t="shared" si="15"/>
        <v>6.1007250517715432</v>
      </c>
    </row>
    <row r="241" spans="1:11" x14ac:dyDescent="0.2">
      <c r="A241" s="1">
        <v>2030</v>
      </c>
      <c r="B241" s="27">
        <f>B73/1000</f>
        <v>2009.001</v>
      </c>
      <c r="C241" s="27">
        <f>C73/1000</f>
        <v>469.00281169557502</v>
      </c>
      <c r="D241" s="27">
        <f>D73/1000</f>
        <v>752.09241146331203</v>
      </c>
      <c r="E241" s="27">
        <f>E73/1000</f>
        <v>651.08651218589603</v>
      </c>
      <c r="F241" s="27">
        <f>F73/1000</f>
        <v>136.81926465521801</v>
      </c>
      <c r="G241" s="27"/>
      <c r="H241" s="28">
        <f t="shared" si="15"/>
        <v>23.345076069926034</v>
      </c>
      <c r="I241" s="28">
        <f t="shared" si="15"/>
        <v>37.436139228567413</v>
      </c>
      <c r="J241" s="28">
        <f t="shared" si="15"/>
        <v>32.408471284279877</v>
      </c>
      <c r="K241" s="28">
        <f t="shared" si="15"/>
        <v>6.8103134172266682</v>
      </c>
    </row>
    <row r="242" spans="1:11" x14ac:dyDescent="0.2">
      <c r="A242" s="1">
        <v>2035</v>
      </c>
      <c r="B242" s="27">
        <f>B103/1000</f>
        <v>2102.8539999999998</v>
      </c>
      <c r="C242" s="27">
        <f>C103/1000</f>
        <v>521.96797125524404</v>
      </c>
      <c r="D242" s="27">
        <f>D103/1000</f>
        <v>770.22866389466105</v>
      </c>
      <c r="E242" s="27">
        <f>E103/1000</f>
        <v>658.14360632025603</v>
      </c>
      <c r="F242" s="27">
        <f>F103/1000</f>
        <v>152.51375852983898</v>
      </c>
      <c r="G242" s="27"/>
      <c r="H242" s="28">
        <f t="shared" si="15"/>
        <v>24.821883557072631</v>
      </c>
      <c r="I242" s="28">
        <f t="shared" si="15"/>
        <v>36.627776531069728</v>
      </c>
      <c r="J242" s="28">
        <f t="shared" si="15"/>
        <v>31.297636750827976</v>
      </c>
      <c r="K242" s="28">
        <f t="shared" si="15"/>
        <v>7.2527031610296762</v>
      </c>
    </row>
    <row r="243" spans="1:11" x14ac:dyDescent="0.2">
      <c r="A243" s="1">
        <v>2040</v>
      </c>
      <c r="B243" s="27">
        <f>B126/1000</f>
        <v>2252.453</v>
      </c>
      <c r="C243" s="27">
        <f>C126/1000</f>
        <v>580.66444160008393</v>
      </c>
      <c r="D243" s="27">
        <f>D126/1000</f>
        <v>810.21743355886701</v>
      </c>
      <c r="E243" s="27">
        <f>E126/1000</f>
        <v>698.08518279569898</v>
      </c>
      <c r="F243" s="27">
        <f>F126/1000</f>
        <v>163.48594204535001</v>
      </c>
      <c r="G243" s="27"/>
      <c r="H243" s="28">
        <f t="shared" si="15"/>
        <v>25.779203455081369</v>
      </c>
      <c r="I243" s="28">
        <f t="shared" si="15"/>
        <v>35.970447932048621</v>
      </c>
      <c r="J243" s="28">
        <f t="shared" si="15"/>
        <v>30.992219717601163</v>
      </c>
      <c r="K243" s="28">
        <f t="shared" si="15"/>
        <v>7.2581288952688476</v>
      </c>
    </row>
    <row r="244" spans="1:11" x14ac:dyDescent="0.2">
      <c r="A244" s="1">
        <v>2045</v>
      </c>
      <c r="B244" s="27">
        <f>B149/1000</f>
        <v>2301.16</v>
      </c>
      <c r="C244" s="27">
        <f>C149/1000</f>
        <v>608.68633329061004</v>
      </c>
      <c r="D244" s="27">
        <f>D149/1000</f>
        <v>818.73418279012094</v>
      </c>
      <c r="E244" s="27">
        <f>E149/1000</f>
        <v>705.51617938897596</v>
      </c>
      <c r="F244" s="27">
        <f>F149/1000</f>
        <v>168.22330453029198</v>
      </c>
      <c r="G244" s="27"/>
      <c r="H244" s="28">
        <f t="shared" si="15"/>
        <v>26.451282539702166</v>
      </c>
      <c r="I244" s="28">
        <f t="shared" si="15"/>
        <v>35.579194092984466</v>
      </c>
      <c r="J244" s="28">
        <f t="shared" si="15"/>
        <v>30.659153617696134</v>
      </c>
      <c r="K244" s="28">
        <f t="shared" si="15"/>
        <v>7.3103697496172382</v>
      </c>
    </row>
    <row r="245" spans="1:11" x14ac:dyDescent="0.2">
      <c r="A245" s="1">
        <v>2050</v>
      </c>
      <c r="B245" s="27">
        <f>B179/1000</f>
        <v>2304.8139999999999</v>
      </c>
      <c r="C245" s="27">
        <f>C179/1000</f>
        <v>624.40583346126994</v>
      </c>
      <c r="D245" s="27">
        <f>D179/1000</f>
        <v>810.86556392014097</v>
      </c>
      <c r="E245" s="27">
        <f>E179/1000</f>
        <v>695.52312601346307</v>
      </c>
      <c r="F245" s="27">
        <f>F179/1000</f>
        <v>174.01947660512599</v>
      </c>
      <c r="G245" s="27"/>
      <c r="H245" s="28">
        <f t="shared" si="15"/>
        <v>27.091376287252245</v>
      </c>
      <c r="I245" s="28">
        <f t="shared" si="15"/>
        <v>35.18138834283986</v>
      </c>
      <c r="J245" s="28">
        <f t="shared" si="15"/>
        <v>30.176974194597182</v>
      </c>
      <c r="K245" s="28">
        <f t="shared" si="15"/>
        <v>7.5502611753107196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980.54899999999998</v>
      </c>
      <c r="C247" s="27">
        <f>C28/1000</f>
        <v>206.97189268034302</v>
      </c>
      <c r="D247" s="27">
        <f>D28/1000</f>
        <v>352.106484624009</v>
      </c>
      <c r="E247" s="27">
        <f>E28/1000</f>
        <v>333.33555786563198</v>
      </c>
      <c r="F247" s="27">
        <f>F28/1000</f>
        <v>88.135064830015892</v>
      </c>
      <c r="G247" s="27"/>
      <c r="H247" s="28">
        <f t="shared" si="15"/>
        <v>21.107756234552589</v>
      </c>
      <c r="I247" s="28">
        <f t="shared" si="15"/>
        <v>35.909116691160676</v>
      </c>
      <c r="J247" s="28">
        <f t="shared" si="15"/>
        <v>33.994788416043676</v>
      </c>
      <c r="K247" s="28">
        <f t="shared" si="15"/>
        <v>8.9883386582430767</v>
      </c>
    </row>
    <row r="248" spans="1:11" x14ac:dyDescent="0.2">
      <c r="A248" s="1">
        <v>2025</v>
      </c>
      <c r="B248" s="27">
        <f>B51/1000</f>
        <v>1163.412</v>
      </c>
      <c r="C248" s="27">
        <f>C51/1000</f>
        <v>271.96025545635939</v>
      </c>
      <c r="D248" s="27">
        <f>D51/1000</f>
        <v>423.56788954116297</v>
      </c>
      <c r="E248" s="27">
        <f>E51/1000</f>
        <v>359.63063842873356</v>
      </c>
      <c r="F248" s="27">
        <f>F51/1000</f>
        <v>108.2532165737441</v>
      </c>
      <c r="G248" s="27"/>
      <c r="H248" s="28">
        <f t="shared" si="15"/>
        <v>23.376091655953296</v>
      </c>
      <c r="I248" s="28">
        <f t="shared" si="15"/>
        <v>36.407385306423087</v>
      </c>
      <c r="J248" s="28">
        <f t="shared" si="15"/>
        <v>30.911718155626172</v>
      </c>
      <c r="K248" s="28">
        <f t="shared" si="15"/>
        <v>9.3048048819974429</v>
      </c>
    </row>
    <row r="249" spans="1:11" x14ac:dyDescent="0.2">
      <c r="A249" s="1">
        <v>2030</v>
      </c>
      <c r="B249" s="27">
        <f>B74/1000</f>
        <v>1206.9380000000001</v>
      </c>
      <c r="C249" s="27">
        <f>C74/1000</f>
        <v>306.38022254157005</v>
      </c>
      <c r="D249" s="27">
        <f>D74/1000</f>
        <v>431.25601654187301</v>
      </c>
      <c r="E249" s="27">
        <f>E74/1000</f>
        <v>343.49213458802598</v>
      </c>
      <c r="F249" s="27">
        <f>F74/1000</f>
        <v>125.809626328531</v>
      </c>
      <c r="G249" s="27"/>
      <c r="H249" s="28">
        <f t="shared" si="15"/>
        <v>25.384918077114982</v>
      </c>
      <c r="I249" s="28">
        <f t="shared" si="15"/>
        <v>35.731414251757172</v>
      </c>
      <c r="J249" s="28">
        <f t="shared" si="15"/>
        <v>28.459799475037318</v>
      </c>
      <c r="K249" s="28">
        <f t="shared" si="15"/>
        <v>10.423868196090519</v>
      </c>
    </row>
    <row r="250" spans="1:11" x14ac:dyDescent="0.2">
      <c r="A250" s="1">
        <v>2035</v>
      </c>
      <c r="B250" s="27">
        <f>B104/1000</f>
        <v>1189.712</v>
      </c>
      <c r="C250" s="27">
        <f>C104/1000</f>
        <v>318.50747319598702</v>
      </c>
      <c r="D250" s="27">
        <f>D104/1000</f>
        <v>414.26423072153898</v>
      </c>
      <c r="E250" s="27">
        <f>E104/1000</f>
        <v>317.83010847625604</v>
      </c>
      <c r="F250" s="27">
        <f>F104/1000</f>
        <v>139.11018760621801</v>
      </c>
      <c r="G250" s="27"/>
      <c r="H250" s="28">
        <f t="shared" si="15"/>
        <v>26.77181311073495</v>
      </c>
      <c r="I250" s="28">
        <f t="shared" si="15"/>
        <v>34.820547386387545</v>
      </c>
      <c r="J250" s="28">
        <f t="shared" si="15"/>
        <v>26.71487792644405</v>
      </c>
      <c r="K250" s="28">
        <f t="shared" si="15"/>
        <v>11.692761576433456</v>
      </c>
    </row>
    <row r="251" spans="1:11" x14ac:dyDescent="0.2">
      <c r="A251" s="1">
        <v>2040</v>
      </c>
      <c r="B251" s="27">
        <f>B127/1000</f>
        <v>1210.7950000000001</v>
      </c>
      <c r="C251" s="27">
        <f>C127/1000</f>
        <v>333.89693780506502</v>
      </c>
      <c r="D251" s="27">
        <f>D127/1000</f>
        <v>414.25132368471202</v>
      </c>
      <c r="E251" s="27">
        <f>E127/1000</f>
        <v>315.14524174860998</v>
      </c>
      <c r="F251" s="27">
        <f>F127/1000</f>
        <v>147.501496761613</v>
      </c>
      <c r="G251" s="27"/>
      <c r="H251" s="28">
        <f t="shared" si="15"/>
        <v>27.576669692645329</v>
      </c>
      <c r="I251" s="28">
        <f t="shared" si="15"/>
        <v>34.213167686083274</v>
      </c>
      <c r="J251" s="28">
        <f t="shared" si="15"/>
        <v>26.027960286308581</v>
      </c>
      <c r="K251" s="28">
        <f t="shared" si="15"/>
        <v>12.182202334962813</v>
      </c>
    </row>
    <row r="252" spans="1:11" x14ac:dyDescent="0.2">
      <c r="A252" s="1">
        <v>2045</v>
      </c>
      <c r="B252" s="27">
        <f>B150/1000</f>
        <v>1285.49</v>
      </c>
      <c r="C252" s="27">
        <f>C150/1000</f>
        <v>362.71405211881898</v>
      </c>
      <c r="D252" s="27">
        <f>D150/1000</f>
        <v>437.244528388356</v>
      </c>
      <c r="E252" s="27">
        <f>E150/1000</f>
        <v>333.32803143370404</v>
      </c>
      <c r="F252" s="27">
        <f>F150/1000</f>
        <v>152.20338805912101</v>
      </c>
      <c r="G252" s="27"/>
      <c r="H252" s="28">
        <f t="shared" si="15"/>
        <v>28.216015069648073</v>
      </c>
      <c r="I252" s="28">
        <f t="shared" si="15"/>
        <v>34.013841289185912</v>
      </c>
      <c r="J252" s="28">
        <f t="shared" si="15"/>
        <v>25.930036906837394</v>
      </c>
      <c r="K252" s="28">
        <f t="shared" si="15"/>
        <v>11.840106734328621</v>
      </c>
    </row>
    <row r="253" spans="1:11" x14ac:dyDescent="0.2">
      <c r="A253" s="1">
        <v>2050</v>
      </c>
      <c r="B253" s="27">
        <f>B180/1000</f>
        <v>1428.441</v>
      </c>
      <c r="C253" s="27">
        <f>C180/1000</f>
        <v>410.89823307358398</v>
      </c>
      <c r="D253" s="27">
        <f>D180/1000</f>
        <v>483.68300498470296</v>
      </c>
      <c r="E253" s="27">
        <f>E180/1000</f>
        <v>373.46279668843403</v>
      </c>
      <c r="F253" s="27">
        <f>F180/1000</f>
        <v>160.39696525327898</v>
      </c>
      <c r="G253" s="27"/>
      <c r="H253" s="28">
        <f t="shared" si="15"/>
        <v>28.765502605538764</v>
      </c>
      <c r="I253" s="28">
        <f t="shared" si="15"/>
        <v>33.860901849268039</v>
      </c>
      <c r="J253" s="28">
        <f t="shared" si="15"/>
        <v>26.144782786858823</v>
      </c>
      <c r="K253" s="28">
        <f t="shared" si="15"/>
        <v>11.228812758334364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6562.027</v>
      </c>
      <c r="C257" s="27">
        <f>SUM(B9:B18)/1000</f>
        <v>4654.6350000000002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6557.4660000000003</v>
      </c>
      <c r="C258" s="27">
        <f>SUM(B32:B41)/1000</f>
        <v>4609.2690000000002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6519.5420000000004</v>
      </c>
      <c r="C259" s="27">
        <f>SUM(B55:B64)/1000</f>
        <v>4510.5410000000002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6417.6409999999996</v>
      </c>
      <c r="C260" s="27">
        <f>SUM(B85:B94)/1000</f>
        <v>4314.7870000000003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6265.875</v>
      </c>
      <c r="C261" s="27">
        <f>SUM(B108:B117)/1000</f>
        <v>4013.422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6107.1490000000003</v>
      </c>
      <c r="C262" s="27">
        <f>SUM(B131:B140)/1000</f>
        <v>3805.989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5953.8670000000002</v>
      </c>
      <c r="C263" s="27">
        <f>SUM(B161:B170)/1000</f>
        <v>3649.0529999999999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2951F-1B3D-4A10-8D33-7B92B8DFDF14}">
  <sheetPr codeName="Sheet29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83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1556881</v>
      </c>
      <c r="C8" s="7">
        <v>244698</v>
      </c>
      <c r="D8" s="7">
        <v>496485</v>
      </c>
      <c r="E8" s="7">
        <v>774161.98334992595</v>
      </c>
      <c r="F8" s="7">
        <v>41536.016650074002</v>
      </c>
      <c r="G8" s="8">
        <f t="shared" ref="G8:K23" si="0">ROUND(B8/$B8%,1)</f>
        <v>100</v>
      </c>
      <c r="H8" s="9">
        <f t="shared" si="0"/>
        <v>15.7</v>
      </c>
      <c r="I8" s="9">
        <f t="shared" si="0"/>
        <v>31.9</v>
      </c>
      <c r="J8" s="9">
        <f t="shared" si="0"/>
        <v>49.7</v>
      </c>
      <c r="K8" s="9">
        <f t="shared" si="0"/>
        <v>2.7</v>
      </c>
    </row>
    <row r="9" spans="1:11" ht="12.5" customHeight="1" x14ac:dyDescent="0.3">
      <c r="A9" s="4" t="s">
        <v>15</v>
      </c>
      <c r="B9" s="6">
        <v>82421</v>
      </c>
      <c r="C9" s="7">
        <v>2944.2071704545801</v>
      </c>
      <c r="D9" s="7">
        <v>96.580032767122901</v>
      </c>
      <c r="E9" s="7">
        <v>77357.752981669997</v>
      </c>
      <c r="F9" s="7">
        <v>2022.4598151082901</v>
      </c>
      <c r="G9" s="8">
        <f t="shared" si="0"/>
        <v>100</v>
      </c>
      <c r="H9" s="9">
        <f t="shared" si="0"/>
        <v>3.6</v>
      </c>
      <c r="I9" s="9">
        <f t="shared" si="0"/>
        <v>0.1</v>
      </c>
      <c r="J9" s="9">
        <f t="shared" si="0"/>
        <v>93.9</v>
      </c>
      <c r="K9" s="9">
        <f t="shared" si="0"/>
        <v>2.5</v>
      </c>
    </row>
    <row r="10" spans="1:11" ht="12.5" customHeight="1" x14ac:dyDescent="0.3">
      <c r="A10" s="4" t="s">
        <v>16</v>
      </c>
      <c r="B10" s="6">
        <v>81469</v>
      </c>
      <c r="C10" s="7">
        <v>20345.2775547192</v>
      </c>
      <c r="D10" s="7">
        <v>2530.70954791336</v>
      </c>
      <c r="E10" s="7">
        <v>57706.387682144901</v>
      </c>
      <c r="F10" s="7">
        <v>886.625215222463</v>
      </c>
      <c r="G10" s="8">
        <f t="shared" si="0"/>
        <v>100</v>
      </c>
      <c r="H10" s="9">
        <f t="shared" si="0"/>
        <v>25</v>
      </c>
      <c r="I10" s="9">
        <f t="shared" si="0"/>
        <v>3.1</v>
      </c>
      <c r="J10" s="9">
        <f t="shared" si="0"/>
        <v>70.8</v>
      </c>
      <c r="K10" s="9">
        <f t="shared" si="0"/>
        <v>1.1000000000000001</v>
      </c>
    </row>
    <row r="11" spans="1:11" ht="12.5" customHeight="1" x14ac:dyDescent="0.3">
      <c r="A11" s="4" t="s">
        <v>17</v>
      </c>
      <c r="B11" s="6">
        <v>82616</v>
      </c>
      <c r="C11" s="7">
        <v>21843.2651003787</v>
      </c>
      <c r="D11" s="7">
        <v>11134.524420035301</v>
      </c>
      <c r="E11" s="7">
        <v>49125.701385108201</v>
      </c>
      <c r="F11" s="7">
        <v>512.50909447772301</v>
      </c>
      <c r="G11" s="8">
        <f t="shared" si="0"/>
        <v>100</v>
      </c>
      <c r="H11" s="9">
        <f t="shared" si="0"/>
        <v>26.4</v>
      </c>
      <c r="I11" s="9">
        <f t="shared" si="0"/>
        <v>13.5</v>
      </c>
      <c r="J11" s="9">
        <f t="shared" si="0"/>
        <v>59.5</v>
      </c>
      <c r="K11" s="9">
        <f t="shared" si="0"/>
        <v>0.6</v>
      </c>
    </row>
    <row r="12" spans="1:11" ht="12.5" customHeight="1" x14ac:dyDescent="0.3">
      <c r="A12" s="4" t="s">
        <v>18</v>
      </c>
      <c r="B12" s="6">
        <v>88724</v>
      </c>
      <c r="C12" s="7">
        <v>14328.3192551792</v>
      </c>
      <c r="D12" s="7">
        <v>22636.312491861801</v>
      </c>
      <c r="E12" s="7">
        <v>51304.869072765599</v>
      </c>
      <c r="F12" s="7">
        <v>454.49918019342101</v>
      </c>
      <c r="G12" s="8">
        <f t="shared" si="0"/>
        <v>100</v>
      </c>
      <c r="H12" s="9">
        <f t="shared" si="0"/>
        <v>16.100000000000001</v>
      </c>
      <c r="I12" s="9">
        <f t="shared" si="0"/>
        <v>25.5</v>
      </c>
      <c r="J12" s="9">
        <f t="shared" si="0"/>
        <v>57.8</v>
      </c>
      <c r="K12" s="9">
        <f t="shared" si="0"/>
        <v>0.5</v>
      </c>
    </row>
    <row r="13" spans="1:11" ht="12.5" customHeight="1" x14ac:dyDescent="0.3">
      <c r="A13" s="4" t="s">
        <v>19</v>
      </c>
      <c r="B13" s="6">
        <v>98455</v>
      </c>
      <c r="C13" s="7">
        <v>11529.60908944</v>
      </c>
      <c r="D13" s="7">
        <v>31844.141581142099</v>
      </c>
      <c r="E13" s="7">
        <v>54635.8536522375</v>
      </c>
      <c r="F13" s="7">
        <v>445.39567718033999</v>
      </c>
      <c r="G13" s="8">
        <f t="shared" si="0"/>
        <v>100</v>
      </c>
      <c r="H13" s="9">
        <f t="shared" si="0"/>
        <v>11.7</v>
      </c>
      <c r="I13" s="9">
        <f t="shared" si="0"/>
        <v>32.299999999999997</v>
      </c>
      <c r="J13" s="9">
        <f t="shared" si="0"/>
        <v>55.5</v>
      </c>
      <c r="K13" s="9">
        <f t="shared" si="0"/>
        <v>0.5</v>
      </c>
    </row>
    <row r="14" spans="1:11" ht="12.5" customHeight="1" x14ac:dyDescent="0.3">
      <c r="A14" s="4" t="s">
        <v>20</v>
      </c>
      <c r="B14" s="6">
        <v>113861</v>
      </c>
      <c r="C14" s="7">
        <v>12174.487966692799</v>
      </c>
      <c r="D14" s="7">
        <v>40448.782607183202</v>
      </c>
      <c r="E14" s="7">
        <v>60705.041638861599</v>
      </c>
      <c r="F14" s="7">
        <v>532.68778726235996</v>
      </c>
      <c r="G14" s="8">
        <f t="shared" si="0"/>
        <v>100</v>
      </c>
      <c r="H14" s="9">
        <f t="shared" si="0"/>
        <v>10.7</v>
      </c>
      <c r="I14" s="9">
        <f t="shared" si="0"/>
        <v>35.5</v>
      </c>
      <c r="J14" s="9">
        <f t="shared" si="0"/>
        <v>53.3</v>
      </c>
      <c r="K14" s="9">
        <f t="shared" si="0"/>
        <v>0.5</v>
      </c>
    </row>
    <row r="15" spans="1:11" ht="12.5" customHeight="1" x14ac:dyDescent="0.3">
      <c r="A15" s="4" t="s">
        <v>21</v>
      </c>
      <c r="B15" s="6">
        <v>137336</v>
      </c>
      <c r="C15" s="7">
        <v>16325.012821362199</v>
      </c>
      <c r="D15" s="7">
        <v>51441.938585786796</v>
      </c>
      <c r="E15" s="7">
        <v>68828.372249928507</v>
      </c>
      <c r="F15" s="7">
        <v>740.67634292257605</v>
      </c>
      <c r="G15" s="8">
        <f t="shared" si="0"/>
        <v>100</v>
      </c>
      <c r="H15" s="9">
        <f t="shared" si="0"/>
        <v>11.9</v>
      </c>
      <c r="I15" s="9">
        <f t="shared" si="0"/>
        <v>37.5</v>
      </c>
      <c r="J15" s="9">
        <f t="shared" si="0"/>
        <v>50.1</v>
      </c>
      <c r="K15" s="9">
        <f t="shared" si="0"/>
        <v>0.5</v>
      </c>
    </row>
    <row r="16" spans="1:11" ht="12.5" customHeight="1" x14ac:dyDescent="0.3">
      <c r="A16" s="4" t="s">
        <v>22</v>
      </c>
      <c r="B16" s="6">
        <v>120296</v>
      </c>
      <c r="C16" s="7">
        <v>16874.657110270498</v>
      </c>
      <c r="D16" s="7">
        <v>45609.223283234103</v>
      </c>
      <c r="E16" s="7">
        <v>57030.432253422099</v>
      </c>
      <c r="F16" s="7">
        <v>781.68735307320901</v>
      </c>
      <c r="G16" s="8">
        <f t="shared" si="0"/>
        <v>100</v>
      </c>
      <c r="H16" s="9">
        <f t="shared" si="0"/>
        <v>14</v>
      </c>
      <c r="I16" s="9">
        <f t="shared" si="0"/>
        <v>37.9</v>
      </c>
      <c r="J16" s="9">
        <f t="shared" si="0"/>
        <v>47.4</v>
      </c>
      <c r="K16" s="9">
        <f t="shared" si="0"/>
        <v>0.6</v>
      </c>
    </row>
    <row r="17" spans="1:11" ht="12.5" customHeight="1" x14ac:dyDescent="0.3">
      <c r="A17" s="4" t="s">
        <v>23</v>
      </c>
      <c r="B17" s="6">
        <v>114838</v>
      </c>
      <c r="C17" s="7">
        <v>16766.6632408515</v>
      </c>
      <c r="D17" s="7">
        <v>45233.887570133396</v>
      </c>
      <c r="E17" s="7">
        <v>51972.895753229699</v>
      </c>
      <c r="F17" s="7">
        <v>864.55343578547001</v>
      </c>
      <c r="G17" s="8">
        <f t="shared" si="0"/>
        <v>100</v>
      </c>
      <c r="H17" s="9">
        <f t="shared" si="0"/>
        <v>14.6</v>
      </c>
      <c r="I17" s="9">
        <f t="shared" si="0"/>
        <v>39.4</v>
      </c>
      <c r="J17" s="9">
        <f t="shared" si="0"/>
        <v>45.3</v>
      </c>
      <c r="K17" s="9">
        <f t="shared" si="0"/>
        <v>0.8</v>
      </c>
    </row>
    <row r="18" spans="1:11" ht="12.5" customHeight="1" x14ac:dyDescent="0.3">
      <c r="A18" s="4" t="s">
        <v>24</v>
      </c>
      <c r="B18" s="6">
        <v>107316</v>
      </c>
      <c r="C18" s="7">
        <v>14842.035676264901</v>
      </c>
      <c r="D18" s="7">
        <v>43793.150480605102</v>
      </c>
      <c r="E18" s="7">
        <v>47543.813889533201</v>
      </c>
      <c r="F18" s="7">
        <v>1136.99995359678</v>
      </c>
      <c r="G18" s="8">
        <f t="shared" si="0"/>
        <v>100</v>
      </c>
      <c r="H18" s="9">
        <f t="shared" si="0"/>
        <v>13.8</v>
      </c>
      <c r="I18" s="9">
        <f t="shared" si="0"/>
        <v>40.799999999999997</v>
      </c>
      <c r="J18" s="9">
        <f t="shared" si="0"/>
        <v>44.3</v>
      </c>
      <c r="K18" s="9">
        <f t="shared" si="0"/>
        <v>1.1000000000000001</v>
      </c>
    </row>
    <row r="19" spans="1:11" ht="12.5" customHeight="1" x14ac:dyDescent="0.3">
      <c r="A19" s="4" t="s">
        <v>25</v>
      </c>
      <c r="B19" s="6">
        <v>118349</v>
      </c>
      <c r="C19" s="7">
        <v>17477.8663596199</v>
      </c>
      <c r="D19" s="7">
        <v>49051.755645485799</v>
      </c>
      <c r="E19" s="7">
        <v>50344.934919026702</v>
      </c>
      <c r="F19" s="7">
        <v>1474.4430758675801</v>
      </c>
      <c r="G19" s="8">
        <f t="shared" si="0"/>
        <v>100</v>
      </c>
      <c r="H19" s="9">
        <f t="shared" si="0"/>
        <v>14.8</v>
      </c>
      <c r="I19" s="9">
        <f t="shared" si="0"/>
        <v>41.4</v>
      </c>
      <c r="J19" s="9">
        <f t="shared" si="0"/>
        <v>42.5</v>
      </c>
      <c r="K19" s="9">
        <f t="shared" si="0"/>
        <v>1.2</v>
      </c>
    </row>
    <row r="20" spans="1:11" ht="12.5" customHeight="1" x14ac:dyDescent="0.3">
      <c r="A20" s="4" t="s">
        <v>26</v>
      </c>
      <c r="B20" s="6">
        <v>134084</v>
      </c>
      <c r="C20" s="7">
        <v>21557.414275499199</v>
      </c>
      <c r="D20" s="7">
        <v>56732.538943785199</v>
      </c>
      <c r="E20" s="7">
        <v>53463.7242755076</v>
      </c>
      <c r="F20" s="7">
        <v>2330.3225052080202</v>
      </c>
      <c r="G20" s="8">
        <f t="shared" si="0"/>
        <v>100</v>
      </c>
      <c r="H20" s="9">
        <f t="shared" si="0"/>
        <v>16.100000000000001</v>
      </c>
      <c r="I20" s="9">
        <f t="shared" si="0"/>
        <v>42.3</v>
      </c>
      <c r="J20" s="9">
        <f t="shared" si="0"/>
        <v>39.9</v>
      </c>
      <c r="K20" s="9">
        <f t="shared" si="0"/>
        <v>1.7</v>
      </c>
    </row>
    <row r="21" spans="1:11" ht="12.5" customHeight="1" x14ac:dyDescent="0.3">
      <c r="A21" s="4" t="s">
        <v>27</v>
      </c>
      <c r="B21" s="6">
        <v>104862</v>
      </c>
      <c r="C21" s="7">
        <v>19089.767447546801</v>
      </c>
      <c r="D21" s="7">
        <v>43714.101774159499</v>
      </c>
      <c r="E21" s="7">
        <v>38817.287979905399</v>
      </c>
      <c r="F21" s="7">
        <v>3240.8427983883098</v>
      </c>
      <c r="G21" s="8">
        <f t="shared" si="0"/>
        <v>100</v>
      </c>
      <c r="H21" s="9">
        <f t="shared" si="0"/>
        <v>18.2</v>
      </c>
      <c r="I21" s="9">
        <f t="shared" si="0"/>
        <v>41.7</v>
      </c>
      <c r="J21" s="9">
        <f t="shared" si="0"/>
        <v>37</v>
      </c>
      <c r="K21" s="9">
        <f t="shared" si="0"/>
        <v>3.1</v>
      </c>
    </row>
    <row r="22" spans="1:11" ht="12.5" customHeight="1" x14ac:dyDescent="0.3">
      <c r="A22" s="4" t="s">
        <v>28</v>
      </c>
      <c r="B22" s="6">
        <v>80274</v>
      </c>
      <c r="C22" s="7">
        <v>17483.914930736799</v>
      </c>
      <c r="D22" s="7">
        <v>30240.368606497999</v>
      </c>
      <c r="E22" s="7">
        <v>26934.949340100899</v>
      </c>
      <c r="F22" s="7">
        <v>5614.7671226642897</v>
      </c>
      <c r="G22" s="8">
        <f t="shared" si="0"/>
        <v>100</v>
      </c>
      <c r="H22" s="9">
        <f t="shared" si="0"/>
        <v>21.8</v>
      </c>
      <c r="I22" s="9">
        <f t="shared" si="0"/>
        <v>37.700000000000003</v>
      </c>
      <c r="J22" s="9">
        <f t="shared" si="0"/>
        <v>33.6</v>
      </c>
      <c r="K22" s="9">
        <f t="shared" si="0"/>
        <v>7</v>
      </c>
    </row>
    <row r="23" spans="1:11" ht="12.5" customHeight="1" x14ac:dyDescent="0.3">
      <c r="A23" s="4" t="s">
        <v>29</v>
      </c>
      <c r="B23" s="6">
        <v>91980</v>
      </c>
      <c r="C23" s="7">
        <v>21115.502000983699</v>
      </c>
      <c r="D23" s="7">
        <v>21976.984429409102</v>
      </c>
      <c r="E23" s="7">
        <v>28389.966276484</v>
      </c>
      <c r="F23" s="7">
        <v>20497.5472931232</v>
      </c>
      <c r="G23" s="8">
        <f t="shared" si="0"/>
        <v>100</v>
      </c>
      <c r="H23" s="9">
        <f t="shared" si="0"/>
        <v>23</v>
      </c>
      <c r="I23" s="9">
        <f t="shared" si="0"/>
        <v>23.9</v>
      </c>
      <c r="J23" s="9">
        <f t="shared" si="0"/>
        <v>30.9</v>
      </c>
      <c r="K23" s="9">
        <f t="shared" si="0"/>
        <v>22.3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529549</v>
      </c>
      <c r="C27" s="7">
        <v>96724.465014386296</v>
      </c>
      <c r="D27" s="7">
        <v>201715.749399338</v>
      </c>
      <c r="E27" s="7">
        <v>197950.86279102499</v>
      </c>
      <c r="F27" s="7">
        <v>33157.922795251397</v>
      </c>
      <c r="G27" s="8">
        <f t="shared" ref="G27:K28" si="1">ROUND(B27/$B27%,1)</f>
        <v>100</v>
      </c>
      <c r="H27" s="9">
        <f t="shared" si="1"/>
        <v>18.3</v>
      </c>
      <c r="I27" s="9">
        <f t="shared" si="1"/>
        <v>38.1</v>
      </c>
      <c r="J27" s="9">
        <f t="shared" si="1"/>
        <v>37.4</v>
      </c>
      <c r="K27" s="9">
        <f t="shared" si="1"/>
        <v>6.3</v>
      </c>
    </row>
    <row r="28" spans="1:11" ht="12.5" customHeight="1" x14ac:dyDescent="0.3">
      <c r="A28" s="4" t="s">
        <v>32</v>
      </c>
      <c r="B28" s="6">
        <v>277116</v>
      </c>
      <c r="C28" s="7">
        <v>57689.184379267303</v>
      </c>
      <c r="D28" s="7">
        <v>95931.4548100666</v>
      </c>
      <c r="E28" s="7">
        <v>94142.203596490304</v>
      </c>
      <c r="F28" s="7">
        <v>29353.157214175801</v>
      </c>
      <c r="G28" s="8">
        <f t="shared" si="1"/>
        <v>100</v>
      </c>
      <c r="H28" s="9">
        <f t="shared" si="1"/>
        <v>20.8</v>
      </c>
      <c r="I28" s="9">
        <f t="shared" si="1"/>
        <v>34.6</v>
      </c>
      <c r="J28" s="9">
        <f t="shared" si="1"/>
        <v>34</v>
      </c>
      <c r="K28" s="9">
        <f t="shared" si="1"/>
        <v>10.6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1515880</v>
      </c>
      <c r="C31" s="7">
        <v>269024.06129535101</v>
      </c>
      <c r="D31" s="7">
        <v>490268.943733325</v>
      </c>
      <c r="E31" s="7">
        <v>711363.59349108196</v>
      </c>
      <c r="F31" s="7">
        <v>45223.401480242603</v>
      </c>
      <c r="G31" s="8">
        <f t="shared" ref="G31:K48" si="2">ROUND(B31/$B31%,1)</f>
        <v>100</v>
      </c>
      <c r="H31" s="9">
        <f t="shared" si="2"/>
        <v>17.7</v>
      </c>
      <c r="I31" s="9">
        <f t="shared" si="2"/>
        <v>32.299999999999997</v>
      </c>
      <c r="J31" s="9">
        <f t="shared" si="2"/>
        <v>46.9</v>
      </c>
      <c r="K31" s="9">
        <f t="shared" si="2"/>
        <v>3</v>
      </c>
    </row>
    <row r="32" spans="1:11" ht="12.5" customHeight="1" x14ac:dyDescent="0.3">
      <c r="A32" s="4" t="s">
        <v>15</v>
      </c>
      <c r="B32" s="6">
        <v>76521</v>
      </c>
      <c r="C32" s="7">
        <v>2915.77887221128</v>
      </c>
      <c r="D32" s="7">
        <v>77.566164156530334</v>
      </c>
      <c r="E32" s="7">
        <v>71675.579665319558</v>
      </c>
      <c r="F32" s="7">
        <v>1852.0752983126465</v>
      </c>
      <c r="G32" s="8">
        <f t="shared" si="2"/>
        <v>100</v>
      </c>
      <c r="H32" s="9">
        <f t="shared" si="2"/>
        <v>3.8</v>
      </c>
      <c r="I32" s="9">
        <f t="shared" si="2"/>
        <v>0.1</v>
      </c>
      <c r="J32" s="9">
        <f t="shared" si="2"/>
        <v>93.7</v>
      </c>
      <c r="K32" s="9">
        <f t="shared" si="2"/>
        <v>2.4</v>
      </c>
    </row>
    <row r="33" spans="1:11" ht="12.5" customHeight="1" x14ac:dyDescent="0.3">
      <c r="A33" s="4" t="s">
        <v>16</v>
      </c>
      <c r="B33" s="6">
        <v>75422</v>
      </c>
      <c r="C33" s="7">
        <v>20185.044062271099</v>
      </c>
      <c r="D33" s="7">
        <v>2650.4964845170584</v>
      </c>
      <c r="E33" s="7">
        <v>51766.73398142973</v>
      </c>
      <c r="F33" s="7">
        <v>819.72547178210721</v>
      </c>
      <c r="G33" s="8">
        <f t="shared" si="2"/>
        <v>100</v>
      </c>
      <c r="H33" s="9">
        <f t="shared" si="2"/>
        <v>26.8</v>
      </c>
      <c r="I33" s="9">
        <f t="shared" si="2"/>
        <v>3.5</v>
      </c>
      <c r="J33" s="9">
        <f t="shared" si="2"/>
        <v>68.599999999999994</v>
      </c>
      <c r="K33" s="9">
        <f t="shared" si="2"/>
        <v>1.1000000000000001</v>
      </c>
    </row>
    <row r="34" spans="1:11" ht="12.5" customHeight="1" x14ac:dyDescent="0.3">
      <c r="A34" s="4" t="s">
        <v>17</v>
      </c>
      <c r="B34" s="6">
        <v>83676</v>
      </c>
      <c r="C34" s="7">
        <v>25840.096760521399</v>
      </c>
      <c r="D34" s="7">
        <v>12634.145631454836</v>
      </c>
      <c r="E34" s="7">
        <v>44706.136086557184</v>
      </c>
      <c r="F34" s="7">
        <v>495.62152146659946</v>
      </c>
      <c r="G34" s="8">
        <f t="shared" si="2"/>
        <v>100</v>
      </c>
      <c r="H34" s="9">
        <f t="shared" si="2"/>
        <v>30.9</v>
      </c>
      <c r="I34" s="9">
        <f t="shared" si="2"/>
        <v>15.1</v>
      </c>
      <c r="J34" s="9">
        <f t="shared" si="2"/>
        <v>53.4</v>
      </c>
      <c r="K34" s="9">
        <f t="shared" si="2"/>
        <v>0.6</v>
      </c>
    </row>
    <row r="35" spans="1:11" ht="12.5" customHeight="1" x14ac:dyDescent="0.3">
      <c r="A35" s="4" t="s">
        <v>18</v>
      </c>
      <c r="B35" s="6">
        <v>82128</v>
      </c>
      <c r="C35" s="7">
        <v>15719.3033511547</v>
      </c>
      <c r="D35" s="7">
        <v>21694.142479924682</v>
      </c>
      <c r="E35" s="7">
        <v>44287.388530056814</v>
      </c>
      <c r="F35" s="7">
        <v>427.16563886381192</v>
      </c>
      <c r="G35" s="8">
        <f t="shared" si="2"/>
        <v>100</v>
      </c>
      <c r="H35" s="9">
        <f t="shared" si="2"/>
        <v>19.100000000000001</v>
      </c>
      <c r="I35" s="9">
        <f t="shared" si="2"/>
        <v>26.4</v>
      </c>
      <c r="J35" s="9">
        <f t="shared" si="2"/>
        <v>53.9</v>
      </c>
      <c r="K35" s="9">
        <f t="shared" si="2"/>
        <v>0.5</v>
      </c>
    </row>
    <row r="36" spans="1:11" ht="12.5" customHeight="1" x14ac:dyDescent="0.3">
      <c r="A36" s="4" t="s">
        <v>19</v>
      </c>
      <c r="B36" s="6">
        <v>88265</v>
      </c>
      <c r="C36" s="7">
        <v>12323.8033681467</v>
      </c>
      <c r="D36" s="7">
        <v>29174.312556548241</v>
      </c>
      <c r="E36" s="7">
        <v>46374.218014052698</v>
      </c>
      <c r="F36" s="7">
        <v>392.66606125235398</v>
      </c>
      <c r="G36" s="8">
        <f t="shared" si="2"/>
        <v>100</v>
      </c>
      <c r="H36" s="9">
        <f t="shared" si="2"/>
        <v>14</v>
      </c>
      <c r="I36" s="9">
        <f t="shared" si="2"/>
        <v>33.1</v>
      </c>
      <c r="J36" s="9">
        <f t="shared" si="2"/>
        <v>52.5</v>
      </c>
      <c r="K36" s="9">
        <f t="shared" si="2"/>
        <v>0.4</v>
      </c>
    </row>
    <row r="37" spans="1:11" ht="12.5" customHeight="1" x14ac:dyDescent="0.3">
      <c r="A37" s="4" t="s">
        <v>20</v>
      </c>
      <c r="B37" s="6">
        <v>98125</v>
      </c>
      <c r="C37" s="7">
        <v>11822.179457787001</v>
      </c>
      <c r="D37" s="7">
        <v>35970.590683408831</v>
      </c>
      <c r="E37" s="7">
        <v>49865.200711863195</v>
      </c>
      <c r="F37" s="7">
        <v>467.02914694096506</v>
      </c>
      <c r="G37" s="8">
        <f t="shared" si="2"/>
        <v>100</v>
      </c>
      <c r="H37" s="9">
        <f t="shared" si="2"/>
        <v>12</v>
      </c>
      <c r="I37" s="9">
        <f t="shared" si="2"/>
        <v>36.700000000000003</v>
      </c>
      <c r="J37" s="9">
        <f t="shared" si="2"/>
        <v>50.8</v>
      </c>
      <c r="K37" s="9">
        <f t="shared" si="2"/>
        <v>0.5</v>
      </c>
    </row>
    <row r="38" spans="1:11" ht="12.5" customHeight="1" x14ac:dyDescent="0.3">
      <c r="A38" s="4" t="s">
        <v>21</v>
      </c>
      <c r="B38" s="6">
        <v>112835</v>
      </c>
      <c r="C38" s="7">
        <v>14655.835405038801</v>
      </c>
      <c r="D38" s="7">
        <v>42923.704074630827</v>
      </c>
      <c r="E38" s="7">
        <v>54686.766085804695</v>
      </c>
      <c r="F38" s="7">
        <v>568.69443452568828</v>
      </c>
      <c r="G38" s="8">
        <f t="shared" si="2"/>
        <v>100</v>
      </c>
      <c r="H38" s="9">
        <f t="shared" si="2"/>
        <v>13</v>
      </c>
      <c r="I38" s="9">
        <f t="shared" si="2"/>
        <v>38</v>
      </c>
      <c r="J38" s="9">
        <f t="shared" si="2"/>
        <v>48.5</v>
      </c>
      <c r="K38" s="9">
        <f t="shared" si="2"/>
        <v>0.5</v>
      </c>
    </row>
    <row r="39" spans="1:11" ht="12.5" customHeight="1" x14ac:dyDescent="0.3">
      <c r="A39" s="4" t="s">
        <v>22</v>
      </c>
      <c r="B39" s="6">
        <v>135763</v>
      </c>
      <c r="C39" s="7">
        <v>20881.947564415201</v>
      </c>
      <c r="D39" s="7">
        <v>51916.117285017259</v>
      </c>
      <c r="E39" s="7">
        <v>62114.601786926811</v>
      </c>
      <c r="F39" s="7">
        <v>850.33336364073807</v>
      </c>
      <c r="G39" s="8">
        <f t="shared" si="2"/>
        <v>100</v>
      </c>
      <c r="H39" s="9">
        <f t="shared" si="2"/>
        <v>15.4</v>
      </c>
      <c r="I39" s="9">
        <f t="shared" si="2"/>
        <v>38.200000000000003</v>
      </c>
      <c r="J39" s="9">
        <f t="shared" si="2"/>
        <v>45.8</v>
      </c>
      <c r="K39" s="9">
        <f t="shared" si="2"/>
        <v>0.6</v>
      </c>
    </row>
    <row r="40" spans="1:11" ht="12.5" customHeight="1" x14ac:dyDescent="0.3">
      <c r="A40" s="4" t="s">
        <v>23</v>
      </c>
      <c r="B40" s="6">
        <v>118762</v>
      </c>
      <c r="C40" s="7">
        <v>19788.242896937601</v>
      </c>
      <c r="D40" s="7">
        <v>46078.901591352769</v>
      </c>
      <c r="E40" s="7">
        <v>51920.554324845711</v>
      </c>
      <c r="F40" s="7">
        <v>974.3011868639162</v>
      </c>
      <c r="G40" s="8">
        <f t="shared" si="2"/>
        <v>100</v>
      </c>
      <c r="H40" s="9">
        <f t="shared" si="2"/>
        <v>16.7</v>
      </c>
      <c r="I40" s="9">
        <f t="shared" si="2"/>
        <v>38.799999999999997</v>
      </c>
      <c r="J40" s="9">
        <f t="shared" si="2"/>
        <v>43.7</v>
      </c>
      <c r="K40" s="9">
        <f t="shared" si="2"/>
        <v>0.8</v>
      </c>
    </row>
    <row r="41" spans="1:11" ht="12.5" customHeight="1" x14ac:dyDescent="0.3">
      <c r="A41" s="4" t="s">
        <v>24</v>
      </c>
      <c r="B41" s="6">
        <v>112604</v>
      </c>
      <c r="C41" s="7">
        <v>17936.834003076001</v>
      </c>
      <c r="D41" s="7">
        <v>45637.662594839341</v>
      </c>
      <c r="E41" s="7">
        <v>47777.706546043883</v>
      </c>
      <c r="F41" s="7">
        <v>1251.7968560407712</v>
      </c>
      <c r="G41" s="8">
        <f t="shared" si="2"/>
        <v>100</v>
      </c>
      <c r="H41" s="9">
        <f t="shared" si="2"/>
        <v>15.9</v>
      </c>
      <c r="I41" s="9">
        <f t="shared" si="2"/>
        <v>40.5</v>
      </c>
      <c r="J41" s="9">
        <f t="shared" si="2"/>
        <v>42.4</v>
      </c>
      <c r="K41" s="9">
        <f t="shared" si="2"/>
        <v>1.1000000000000001</v>
      </c>
    </row>
    <row r="42" spans="1:11" ht="12.5" customHeight="1" x14ac:dyDescent="0.3">
      <c r="A42" s="4" t="s">
        <v>25</v>
      </c>
      <c r="B42" s="6">
        <v>104408</v>
      </c>
      <c r="C42" s="7">
        <v>16983.1869083253</v>
      </c>
      <c r="D42" s="7">
        <v>42952.11450807919</v>
      </c>
      <c r="E42" s="7">
        <v>43204.335157583511</v>
      </c>
      <c r="F42" s="7">
        <v>1268.3634260120027</v>
      </c>
      <c r="G42" s="8">
        <f t="shared" si="2"/>
        <v>100</v>
      </c>
      <c r="H42" s="9">
        <f t="shared" si="2"/>
        <v>16.3</v>
      </c>
      <c r="I42" s="9">
        <f t="shared" si="2"/>
        <v>41.1</v>
      </c>
      <c r="J42" s="9">
        <f t="shared" si="2"/>
        <v>41.4</v>
      </c>
      <c r="K42" s="9">
        <f t="shared" si="2"/>
        <v>1.2</v>
      </c>
    </row>
    <row r="43" spans="1:11" ht="12.5" customHeight="1" x14ac:dyDescent="0.3">
      <c r="A43" s="4" t="s">
        <v>26</v>
      </c>
      <c r="B43" s="6">
        <v>112064</v>
      </c>
      <c r="C43" s="7">
        <v>19508.663643449599</v>
      </c>
      <c r="D43" s="7">
        <v>46411.340970747973</v>
      </c>
      <c r="E43" s="7">
        <v>44231.782716909336</v>
      </c>
      <c r="F43" s="7">
        <v>1912.2126688930812</v>
      </c>
      <c r="G43" s="8">
        <f t="shared" si="2"/>
        <v>100</v>
      </c>
      <c r="H43" s="9">
        <f t="shared" si="2"/>
        <v>17.399999999999999</v>
      </c>
      <c r="I43" s="9">
        <f t="shared" si="2"/>
        <v>41.4</v>
      </c>
      <c r="J43" s="9">
        <f t="shared" si="2"/>
        <v>39.5</v>
      </c>
      <c r="K43" s="9">
        <f t="shared" si="2"/>
        <v>1.7</v>
      </c>
    </row>
    <row r="44" spans="1:11" ht="12.5" customHeight="1" x14ac:dyDescent="0.3">
      <c r="A44" s="4" t="s">
        <v>27</v>
      </c>
      <c r="B44" s="6">
        <v>122944</v>
      </c>
      <c r="C44" s="7">
        <v>23781.344513273099</v>
      </c>
      <c r="D44" s="7">
        <v>50972.352806128489</v>
      </c>
      <c r="E44" s="7">
        <v>44294.377245344091</v>
      </c>
      <c r="F44" s="7">
        <v>3895.9254352543185</v>
      </c>
      <c r="G44" s="8">
        <f t="shared" si="2"/>
        <v>100</v>
      </c>
      <c r="H44" s="9">
        <f t="shared" si="2"/>
        <v>19.3</v>
      </c>
      <c r="I44" s="9">
        <f t="shared" si="2"/>
        <v>41.5</v>
      </c>
      <c r="J44" s="9">
        <f t="shared" si="2"/>
        <v>36</v>
      </c>
      <c r="K44" s="9">
        <f t="shared" si="2"/>
        <v>3.2</v>
      </c>
    </row>
    <row r="45" spans="1:11" ht="12.5" customHeight="1" x14ac:dyDescent="0.3">
      <c r="A45" s="4" t="s">
        <v>28</v>
      </c>
      <c r="B45" s="6">
        <v>89571</v>
      </c>
      <c r="C45" s="7">
        <v>20653.9379235341</v>
      </c>
      <c r="D45" s="7">
        <v>34792.631145159801</v>
      </c>
      <c r="E45" s="7">
        <v>27854.648394239775</v>
      </c>
      <c r="F45" s="7">
        <v>6269.7825370663249</v>
      </c>
      <c r="G45" s="8">
        <f t="shared" si="2"/>
        <v>100</v>
      </c>
      <c r="H45" s="9">
        <f t="shared" si="2"/>
        <v>23.1</v>
      </c>
      <c r="I45" s="9">
        <f t="shared" si="2"/>
        <v>38.799999999999997</v>
      </c>
      <c r="J45" s="9">
        <f t="shared" si="2"/>
        <v>31.1</v>
      </c>
      <c r="K45" s="9">
        <f t="shared" si="2"/>
        <v>7</v>
      </c>
    </row>
    <row r="46" spans="1:11" ht="12.5" customHeight="1" x14ac:dyDescent="0.3">
      <c r="A46" s="4" t="s">
        <v>34</v>
      </c>
      <c r="B46" s="6">
        <v>59222</v>
      </c>
      <c r="C46" s="7">
        <v>15836.7735411474</v>
      </c>
      <c r="D46" s="7">
        <v>18482.498744185057</v>
      </c>
      <c r="E46" s="7">
        <v>15889.265171561547</v>
      </c>
      <c r="F46" s="7">
        <v>9013.4625431060012</v>
      </c>
      <c r="G46" s="8">
        <f t="shared" si="2"/>
        <v>100</v>
      </c>
      <c r="H46" s="9">
        <f t="shared" si="2"/>
        <v>26.7</v>
      </c>
      <c r="I46" s="9">
        <f t="shared" si="2"/>
        <v>31.2</v>
      </c>
      <c r="J46" s="9">
        <f t="shared" si="2"/>
        <v>26.8</v>
      </c>
      <c r="K46" s="9">
        <f t="shared" si="2"/>
        <v>15.2</v>
      </c>
    </row>
    <row r="47" spans="1:11" ht="12.5" customHeight="1" x14ac:dyDescent="0.3">
      <c r="A47" s="4" t="s">
        <v>35</v>
      </c>
      <c r="B47" s="6">
        <v>32000</v>
      </c>
      <c r="C47" s="7">
        <v>8063.9451987980701</v>
      </c>
      <c r="D47" s="7">
        <v>6528.7547470503041</v>
      </c>
      <c r="E47" s="7">
        <v>8100.0947037226206</v>
      </c>
      <c r="F47" s="7">
        <v>9307.205350429007</v>
      </c>
      <c r="G47" s="8">
        <f t="shared" si="2"/>
        <v>100</v>
      </c>
      <c r="H47" s="9">
        <f t="shared" si="2"/>
        <v>25.2</v>
      </c>
      <c r="I47" s="9">
        <f t="shared" si="2"/>
        <v>20.399999999999999</v>
      </c>
      <c r="J47" s="9">
        <f t="shared" si="2"/>
        <v>25.3</v>
      </c>
      <c r="K47" s="9">
        <f t="shared" si="2"/>
        <v>29.1</v>
      </c>
    </row>
    <row r="48" spans="1:11" ht="12.5" customHeight="1" x14ac:dyDescent="0.3">
      <c r="A48" s="4" t="s">
        <v>36</v>
      </c>
      <c r="B48" s="6">
        <v>11570</v>
      </c>
      <c r="C48" s="7">
        <v>2050.1027134342398</v>
      </c>
      <c r="D48" s="7">
        <v>1270.8604899994571</v>
      </c>
      <c r="E48" s="7">
        <v>2791.9962567740645</v>
      </c>
      <c r="F48" s="7">
        <v>5457.0405397922386</v>
      </c>
      <c r="G48" s="8">
        <f t="shared" si="2"/>
        <v>100</v>
      </c>
      <c r="H48" s="9">
        <f t="shared" si="2"/>
        <v>17.7</v>
      </c>
      <c r="I48" s="9">
        <f t="shared" si="2"/>
        <v>11</v>
      </c>
      <c r="J48" s="9">
        <f t="shared" si="2"/>
        <v>24.1</v>
      </c>
      <c r="K48" s="9">
        <f t="shared" si="2"/>
        <v>47.2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531779</v>
      </c>
      <c r="C50" s="7">
        <v>106877.95444196182</v>
      </c>
      <c r="D50" s="7">
        <v>201410.55341135027</v>
      </c>
      <c r="E50" s="7">
        <v>186366.49964613499</v>
      </c>
      <c r="F50" s="7">
        <v>37123.992500552973</v>
      </c>
      <c r="G50" s="8">
        <f t="shared" ref="G50:K51" si="3">ROUND(B50/$B50%,1)</f>
        <v>100</v>
      </c>
      <c r="H50" s="9">
        <f t="shared" si="3"/>
        <v>20.100000000000001</v>
      </c>
      <c r="I50" s="9">
        <f t="shared" si="3"/>
        <v>37.9</v>
      </c>
      <c r="J50" s="9">
        <f t="shared" si="3"/>
        <v>35</v>
      </c>
      <c r="K50" s="9">
        <f t="shared" si="3"/>
        <v>7</v>
      </c>
    </row>
    <row r="51" spans="1:11" ht="12.5" customHeight="1" x14ac:dyDescent="0.3">
      <c r="A51" s="4" t="s">
        <v>32</v>
      </c>
      <c r="B51" s="6">
        <v>315307</v>
      </c>
      <c r="C51" s="7">
        <v>70386.103890186918</v>
      </c>
      <c r="D51" s="7">
        <v>112047.09793252312</v>
      </c>
      <c r="E51" s="7">
        <v>98930.381771642074</v>
      </c>
      <c r="F51" s="7">
        <v>33943.416405647891</v>
      </c>
      <c r="G51" s="8">
        <f t="shared" si="3"/>
        <v>100</v>
      </c>
      <c r="H51" s="9">
        <f t="shared" si="3"/>
        <v>22.3</v>
      </c>
      <c r="I51" s="9">
        <f t="shared" si="3"/>
        <v>35.5</v>
      </c>
      <c r="J51" s="9">
        <f t="shared" si="3"/>
        <v>31.4</v>
      </c>
      <c r="K51" s="9">
        <f t="shared" si="3"/>
        <v>10.8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1471109</v>
      </c>
      <c r="C54" s="7">
        <v>282388.43692442297</v>
      </c>
      <c r="D54" s="7">
        <v>478429.290453316</v>
      </c>
      <c r="E54" s="7">
        <v>661729.81229131296</v>
      </c>
      <c r="F54" s="7">
        <v>48561.460330948401</v>
      </c>
      <c r="G54" s="8">
        <f t="shared" ref="G54:K71" si="4">ROUND(B54/$B54%,1)</f>
        <v>100</v>
      </c>
      <c r="H54" s="9">
        <f t="shared" si="4"/>
        <v>19.2</v>
      </c>
      <c r="I54" s="9">
        <f t="shared" si="4"/>
        <v>32.5</v>
      </c>
      <c r="J54" s="9">
        <f t="shared" si="4"/>
        <v>45</v>
      </c>
      <c r="K54" s="9">
        <f t="shared" si="4"/>
        <v>3.3</v>
      </c>
    </row>
    <row r="55" spans="1:11" ht="12.5" customHeight="1" x14ac:dyDescent="0.3">
      <c r="A55" s="4" t="s">
        <v>15</v>
      </c>
      <c r="B55" s="6">
        <v>70127</v>
      </c>
      <c r="C55" s="7">
        <v>2773.4571493579701</v>
      </c>
      <c r="D55" s="7">
        <v>72.007252456729702</v>
      </c>
      <c r="E55" s="7">
        <v>65573.675889506398</v>
      </c>
      <c r="F55" s="7">
        <v>1707.85970867894</v>
      </c>
      <c r="G55" s="8">
        <f t="shared" si="4"/>
        <v>100</v>
      </c>
      <c r="H55" s="9">
        <f t="shared" si="4"/>
        <v>4</v>
      </c>
      <c r="I55" s="9">
        <f t="shared" si="4"/>
        <v>0.1</v>
      </c>
      <c r="J55" s="9">
        <f t="shared" si="4"/>
        <v>93.5</v>
      </c>
      <c r="K55" s="9">
        <f t="shared" si="4"/>
        <v>2.4</v>
      </c>
    </row>
    <row r="56" spans="1:11" ht="12.5" customHeight="1" x14ac:dyDescent="0.3">
      <c r="A56" s="4" t="s">
        <v>16</v>
      </c>
      <c r="B56" s="6">
        <v>71941</v>
      </c>
      <c r="C56" s="7">
        <v>20685.149716146199</v>
      </c>
      <c r="D56" s="7">
        <v>2525.33227413328</v>
      </c>
      <c r="E56" s="7">
        <v>47948.705141733597</v>
      </c>
      <c r="F56" s="7">
        <v>781.81286798701205</v>
      </c>
      <c r="G56" s="8">
        <f t="shared" si="4"/>
        <v>100</v>
      </c>
      <c r="H56" s="9">
        <f t="shared" si="4"/>
        <v>28.8</v>
      </c>
      <c r="I56" s="9">
        <f t="shared" si="4"/>
        <v>3.5</v>
      </c>
      <c r="J56" s="9">
        <f t="shared" si="4"/>
        <v>66.7</v>
      </c>
      <c r="K56" s="9">
        <f t="shared" si="4"/>
        <v>1.1000000000000001</v>
      </c>
    </row>
    <row r="57" spans="1:11" ht="12.5" customHeight="1" x14ac:dyDescent="0.3">
      <c r="A57" s="4" t="s">
        <v>17</v>
      </c>
      <c r="B57" s="6">
        <v>79479</v>
      </c>
      <c r="C57" s="7">
        <v>26211.098398740502</v>
      </c>
      <c r="D57" s="7">
        <v>12731.1734421329</v>
      </c>
      <c r="E57" s="7">
        <v>40076.247339132096</v>
      </c>
      <c r="F57" s="7">
        <v>460.48081999447498</v>
      </c>
      <c r="G57" s="8">
        <f t="shared" si="4"/>
        <v>100</v>
      </c>
      <c r="H57" s="9">
        <f t="shared" si="4"/>
        <v>33</v>
      </c>
      <c r="I57" s="9">
        <f t="shared" si="4"/>
        <v>16</v>
      </c>
      <c r="J57" s="9">
        <f t="shared" si="4"/>
        <v>50.4</v>
      </c>
      <c r="K57" s="9">
        <f t="shared" si="4"/>
        <v>0.6</v>
      </c>
    </row>
    <row r="58" spans="1:11" ht="12.5" customHeight="1" x14ac:dyDescent="0.3">
      <c r="A58" s="4" t="s">
        <v>18</v>
      </c>
      <c r="B58" s="6">
        <v>84049</v>
      </c>
      <c r="C58" s="7">
        <v>16719.0652106782</v>
      </c>
      <c r="D58" s="7">
        <v>23587.185197092502</v>
      </c>
      <c r="E58" s="7">
        <v>43317.885262545104</v>
      </c>
      <c r="F58" s="7">
        <v>424.86432968409503</v>
      </c>
      <c r="G58" s="8">
        <f t="shared" si="4"/>
        <v>100</v>
      </c>
      <c r="H58" s="9">
        <f t="shared" si="4"/>
        <v>19.899999999999999</v>
      </c>
      <c r="I58" s="9">
        <f t="shared" si="4"/>
        <v>28.1</v>
      </c>
      <c r="J58" s="9">
        <f t="shared" si="4"/>
        <v>51.5</v>
      </c>
      <c r="K58" s="9">
        <f t="shared" si="4"/>
        <v>0.5</v>
      </c>
    </row>
    <row r="59" spans="1:11" ht="12.5" customHeight="1" x14ac:dyDescent="0.3">
      <c r="A59" s="4" t="s">
        <v>19</v>
      </c>
      <c r="B59" s="6">
        <v>82426</v>
      </c>
      <c r="C59" s="7">
        <v>12388.864590991099</v>
      </c>
      <c r="D59" s="7">
        <v>28144.566375777398</v>
      </c>
      <c r="E59" s="7">
        <v>41514.208585402099</v>
      </c>
      <c r="F59" s="7">
        <v>378.36044782936801</v>
      </c>
      <c r="G59" s="8">
        <f t="shared" si="4"/>
        <v>100</v>
      </c>
      <c r="H59" s="9">
        <f t="shared" si="4"/>
        <v>15</v>
      </c>
      <c r="I59" s="9">
        <f t="shared" si="4"/>
        <v>34.1</v>
      </c>
      <c r="J59" s="9">
        <f t="shared" si="4"/>
        <v>50.4</v>
      </c>
      <c r="K59" s="9">
        <f t="shared" si="4"/>
        <v>0.5</v>
      </c>
    </row>
    <row r="60" spans="1:11" ht="12.5" customHeight="1" x14ac:dyDescent="0.3">
      <c r="A60" s="4" t="s">
        <v>20</v>
      </c>
      <c r="B60" s="6">
        <v>88293</v>
      </c>
      <c r="C60" s="7">
        <v>11540.084985633401</v>
      </c>
      <c r="D60" s="7">
        <v>32742.281915546399</v>
      </c>
      <c r="E60" s="7">
        <v>43570.469700648602</v>
      </c>
      <c r="F60" s="7">
        <v>440.16339817163401</v>
      </c>
      <c r="G60" s="8">
        <f t="shared" si="4"/>
        <v>100</v>
      </c>
      <c r="H60" s="9">
        <f t="shared" si="4"/>
        <v>13.1</v>
      </c>
      <c r="I60" s="9">
        <f t="shared" si="4"/>
        <v>37.1</v>
      </c>
      <c r="J60" s="9">
        <f t="shared" si="4"/>
        <v>49.3</v>
      </c>
      <c r="K60" s="9">
        <f t="shared" si="4"/>
        <v>0.5</v>
      </c>
    </row>
    <row r="61" spans="1:11" ht="12.5" customHeight="1" x14ac:dyDescent="0.3">
      <c r="A61" s="4" t="s">
        <v>21</v>
      </c>
      <c r="B61" s="6">
        <v>97448</v>
      </c>
      <c r="C61" s="7">
        <v>13359.5254675343</v>
      </c>
      <c r="D61" s="7">
        <v>37218.900709013098</v>
      </c>
      <c r="E61" s="7">
        <v>46376.630435700798</v>
      </c>
      <c r="F61" s="7">
        <v>492.94338775186299</v>
      </c>
      <c r="G61" s="8">
        <f t="shared" si="4"/>
        <v>100</v>
      </c>
      <c r="H61" s="9">
        <f t="shared" si="4"/>
        <v>13.7</v>
      </c>
      <c r="I61" s="9">
        <f t="shared" si="4"/>
        <v>38.200000000000003</v>
      </c>
      <c r="J61" s="9">
        <f t="shared" si="4"/>
        <v>47.6</v>
      </c>
      <c r="K61" s="9">
        <f t="shared" si="4"/>
        <v>0.5</v>
      </c>
    </row>
    <row r="62" spans="1:11" ht="12.5" customHeight="1" x14ac:dyDescent="0.3">
      <c r="A62" s="4" t="s">
        <v>22</v>
      </c>
      <c r="B62" s="6">
        <v>111528</v>
      </c>
      <c r="C62" s="7">
        <v>17709.7468152482</v>
      </c>
      <c r="D62" s="7">
        <v>43149.870855376801</v>
      </c>
      <c r="E62" s="7">
        <v>50006.142093118702</v>
      </c>
      <c r="F62" s="7">
        <v>662.240236256206</v>
      </c>
      <c r="G62" s="8">
        <f t="shared" si="4"/>
        <v>100</v>
      </c>
      <c r="H62" s="9">
        <f t="shared" si="4"/>
        <v>15.9</v>
      </c>
      <c r="I62" s="9">
        <f t="shared" si="4"/>
        <v>38.700000000000003</v>
      </c>
      <c r="J62" s="9">
        <f t="shared" si="4"/>
        <v>44.8</v>
      </c>
      <c r="K62" s="9">
        <f t="shared" si="4"/>
        <v>0.6</v>
      </c>
    </row>
    <row r="63" spans="1:11" ht="12.5" customHeight="1" x14ac:dyDescent="0.3">
      <c r="A63" s="4" t="s">
        <v>23</v>
      </c>
      <c r="B63" s="6">
        <v>134007</v>
      </c>
      <c r="C63" s="7">
        <v>23738.151423523999</v>
      </c>
      <c r="D63" s="7">
        <v>51838.910633280699</v>
      </c>
      <c r="E63" s="7">
        <v>57330.729518352397</v>
      </c>
      <c r="F63" s="7">
        <v>1099.20842484285</v>
      </c>
      <c r="G63" s="8">
        <f t="shared" si="4"/>
        <v>100</v>
      </c>
      <c r="H63" s="9">
        <f t="shared" si="4"/>
        <v>17.7</v>
      </c>
      <c r="I63" s="9">
        <f t="shared" si="4"/>
        <v>38.700000000000003</v>
      </c>
      <c r="J63" s="9">
        <f t="shared" si="4"/>
        <v>42.8</v>
      </c>
      <c r="K63" s="9">
        <f t="shared" si="4"/>
        <v>0.8</v>
      </c>
    </row>
    <row r="64" spans="1:11" ht="12.5" customHeight="1" x14ac:dyDescent="0.3">
      <c r="A64" s="4" t="s">
        <v>24</v>
      </c>
      <c r="B64" s="6">
        <v>116654</v>
      </c>
      <c r="C64" s="7">
        <v>20817.745167686699</v>
      </c>
      <c r="D64" s="7">
        <v>46594.593668701098</v>
      </c>
      <c r="E64" s="7">
        <v>47853.680589516604</v>
      </c>
      <c r="F64" s="7">
        <v>1387.9805740956201</v>
      </c>
      <c r="G64" s="8">
        <f t="shared" si="4"/>
        <v>100</v>
      </c>
      <c r="H64" s="9">
        <f t="shared" si="4"/>
        <v>17.8</v>
      </c>
      <c r="I64" s="9">
        <f t="shared" si="4"/>
        <v>39.9</v>
      </c>
      <c r="J64" s="9">
        <f t="shared" si="4"/>
        <v>41</v>
      </c>
      <c r="K64" s="9">
        <f t="shared" si="4"/>
        <v>1.2</v>
      </c>
    </row>
    <row r="65" spans="1:11" ht="12.5" customHeight="1" x14ac:dyDescent="0.3">
      <c r="A65" s="4" t="s">
        <v>25</v>
      </c>
      <c r="B65" s="6">
        <v>109548</v>
      </c>
      <c r="C65" s="7">
        <v>20017.059993017399</v>
      </c>
      <c r="D65" s="7">
        <v>44317.559205045698</v>
      </c>
      <c r="E65" s="7">
        <v>43800.6988153891</v>
      </c>
      <c r="F65" s="7">
        <v>1412.6819865478001</v>
      </c>
      <c r="G65" s="8">
        <f t="shared" si="4"/>
        <v>100</v>
      </c>
      <c r="H65" s="9">
        <f t="shared" si="4"/>
        <v>18.3</v>
      </c>
      <c r="I65" s="9">
        <f t="shared" si="4"/>
        <v>40.5</v>
      </c>
      <c r="J65" s="9">
        <f t="shared" si="4"/>
        <v>40</v>
      </c>
      <c r="K65" s="9">
        <f t="shared" si="4"/>
        <v>1.3</v>
      </c>
    </row>
    <row r="66" spans="1:11" ht="12.5" customHeight="1" x14ac:dyDescent="0.3">
      <c r="A66" s="4" t="s">
        <v>26</v>
      </c>
      <c r="B66" s="6">
        <v>99491</v>
      </c>
      <c r="C66" s="7">
        <v>18477.738413667801</v>
      </c>
      <c r="D66" s="7">
        <v>40905.693919686302</v>
      </c>
      <c r="E66" s="7">
        <v>38389.350354648901</v>
      </c>
      <c r="F66" s="7">
        <v>1718.21731199704</v>
      </c>
      <c r="G66" s="8">
        <f t="shared" si="4"/>
        <v>100</v>
      </c>
      <c r="H66" s="9">
        <f t="shared" si="4"/>
        <v>18.600000000000001</v>
      </c>
      <c r="I66" s="9">
        <f t="shared" si="4"/>
        <v>41.1</v>
      </c>
      <c r="J66" s="9">
        <f t="shared" si="4"/>
        <v>38.6</v>
      </c>
      <c r="K66" s="9">
        <f t="shared" si="4"/>
        <v>1.7</v>
      </c>
    </row>
    <row r="67" spans="1:11" ht="12.5" customHeight="1" x14ac:dyDescent="0.3">
      <c r="A67" s="4" t="s">
        <v>27</v>
      </c>
      <c r="B67" s="6">
        <v>103140</v>
      </c>
      <c r="C67" s="7">
        <v>21224.443390752102</v>
      </c>
      <c r="D67" s="7">
        <v>42018.664936167799</v>
      </c>
      <c r="E67" s="7">
        <v>36563.1559780928</v>
      </c>
      <c r="F67" s="7">
        <v>3333.7356949873301</v>
      </c>
      <c r="G67" s="8">
        <f t="shared" si="4"/>
        <v>100</v>
      </c>
      <c r="H67" s="9">
        <f t="shared" si="4"/>
        <v>20.6</v>
      </c>
      <c r="I67" s="9">
        <f t="shared" si="4"/>
        <v>40.700000000000003</v>
      </c>
      <c r="J67" s="9">
        <f t="shared" si="4"/>
        <v>35.5</v>
      </c>
      <c r="K67" s="9">
        <f t="shared" si="4"/>
        <v>3.2</v>
      </c>
    </row>
    <row r="68" spans="1:11" ht="12.5" customHeight="1" x14ac:dyDescent="0.3">
      <c r="A68" s="4" t="s">
        <v>28</v>
      </c>
      <c r="B68" s="6">
        <v>106272</v>
      </c>
      <c r="C68" s="7">
        <v>25724.176248795498</v>
      </c>
      <c r="D68" s="7">
        <v>41373.901715554202</v>
      </c>
      <c r="E68" s="7">
        <v>31808.769234553602</v>
      </c>
      <c r="F68" s="7">
        <v>7365.1528010967804</v>
      </c>
      <c r="G68" s="8">
        <f t="shared" si="4"/>
        <v>100</v>
      </c>
      <c r="H68" s="9">
        <f t="shared" si="4"/>
        <v>24.2</v>
      </c>
      <c r="I68" s="9">
        <f t="shared" si="4"/>
        <v>38.9</v>
      </c>
      <c r="J68" s="9">
        <f t="shared" si="4"/>
        <v>29.9</v>
      </c>
      <c r="K68" s="9">
        <f t="shared" si="4"/>
        <v>6.9</v>
      </c>
    </row>
    <row r="69" spans="1:11" ht="12.5" customHeight="1" x14ac:dyDescent="0.3">
      <c r="A69" s="4" t="s">
        <v>34</v>
      </c>
      <c r="B69" s="6">
        <v>67356</v>
      </c>
      <c r="C69" s="7">
        <v>18811.4891387356</v>
      </c>
      <c r="D69" s="7">
        <v>21757.1274254368</v>
      </c>
      <c r="E69" s="7">
        <v>16675.515835642102</v>
      </c>
      <c r="F69" s="7">
        <v>10111.8676001855</v>
      </c>
      <c r="G69" s="8">
        <f t="shared" si="4"/>
        <v>100</v>
      </c>
      <c r="H69" s="9">
        <f t="shared" si="4"/>
        <v>27.9</v>
      </c>
      <c r="I69" s="9">
        <f t="shared" si="4"/>
        <v>32.299999999999997</v>
      </c>
      <c r="J69" s="9">
        <f t="shared" si="4"/>
        <v>24.8</v>
      </c>
      <c r="K69" s="9">
        <f t="shared" si="4"/>
        <v>15</v>
      </c>
    </row>
    <row r="70" spans="1:11" ht="12.5" customHeight="1" x14ac:dyDescent="0.3">
      <c r="A70" s="4" t="s">
        <v>35</v>
      </c>
      <c r="B70" s="6">
        <v>34740</v>
      </c>
      <c r="C70" s="7">
        <v>9365.4302092538892</v>
      </c>
      <c r="D70" s="7">
        <v>7654.93518214502</v>
      </c>
      <c r="E70" s="7">
        <v>7797.7959084009999</v>
      </c>
      <c r="F70" s="7">
        <v>9921.8387002000909</v>
      </c>
      <c r="G70" s="8">
        <f t="shared" si="4"/>
        <v>100</v>
      </c>
      <c r="H70" s="9">
        <f t="shared" si="4"/>
        <v>27</v>
      </c>
      <c r="I70" s="9">
        <f t="shared" si="4"/>
        <v>22</v>
      </c>
      <c r="J70" s="9">
        <f t="shared" si="4"/>
        <v>22.4</v>
      </c>
      <c r="K70" s="9">
        <f t="shared" si="4"/>
        <v>28.6</v>
      </c>
    </row>
    <row r="71" spans="1:11" ht="12.5" customHeight="1" x14ac:dyDescent="0.3">
      <c r="A71" s="4" t="s">
        <v>36</v>
      </c>
      <c r="B71" s="6">
        <v>14610</v>
      </c>
      <c r="C71" s="7">
        <v>2825.2106046598801</v>
      </c>
      <c r="D71" s="7">
        <v>1796.5857457690799</v>
      </c>
      <c r="E71" s="7">
        <v>3126.1516089292099</v>
      </c>
      <c r="F71" s="7">
        <v>6862.05204064183</v>
      </c>
      <c r="G71" s="8">
        <f t="shared" si="4"/>
        <v>100</v>
      </c>
      <c r="H71" s="9">
        <f t="shared" si="4"/>
        <v>19.3</v>
      </c>
      <c r="I71" s="9">
        <f t="shared" si="4"/>
        <v>12.3</v>
      </c>
      <c r="J71" s="9">
        <f t="shared" si="4"/>
        <v>21.4</v>
      </c>
      <c r="K71" s="9">
        <f t="shared" si="4"/>
        <v>47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535157</v>
      </c>
      <c r="C73" s="7">
        <v>116445.547998882</v>
      </c>
      <c r="D73" s="7">
        <v>199824.468129805</v>
      </c>
      <c r="E73" s="7">
        <v>178161.437735657</v>
      </c>
      <c r="F73" s="7">
        <v>40725.546135656303</v>
      </c>
      <c r="G73" s="8">
        <f t="shared" ref="G73:K74" si="5">ROUND(B73/$B73%,1)</f>
        <v>100</v>
      </c>
      <c r="H73" s="9">
        <f t="shared" si="5"/>
        <v>21.8</v>
      </c>
      <c r="I73" s="9">
        <f t="shared" si="5"/>
        <v>37.299999999999997</v>
      </c>
      <c r="J73" s="9">
        <f t="shared" si="5"/>
        <v>33.299999999999997</v>
      </c>
      <c r="K73" s="9">
        <f t="shared" si="5"/>
        <v>7.6</v>
      </c>
    </row>
    <row r="74" spans="1:11" ht="12.5" customHeight="1" x14ac:dyDescent="0.3">
      <c r="A74" s="14" t="s">
        <v>32</v>
      </c>
      <c r="B74" s="6">
        <v>326118</v>
      </c>
      <c r="C74" s="7">
        <v>77950.749592196997</v>
      </c>
      <c r="D74" s="7">
        <v>114601.215005073</v>
      </c>
      <c r="E74" s="7">
        <v>95971.388565618807</v>
      </c>
      <c r="F74" s="7">
        <v>37594.646837111497</v>
      </c>
      <c r="G74" s="15">
        <f t="shared" si="5"/>
        <v>100</v>
      </c>
      <c r="H74" s="16">
        <f t="shared" si="5"/>
        <v>23.9</v>
      </c>
      <c r="I74" s="16">
        <f t="shared" si="5"/>
        <v>35.1</v>
      </c>
      <c r="J74" s="16">
        <f t="shared" si="5"/>
        <v>29.4</v>
      </c>
      <c r="K74" s="16">
        <f t="shared" si="5"/>
        <v>11.5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三重県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1413888</v>
      </c>
      <c r="C84" s="7">
        <v>285824.13551016699</v>
      </c>
      <c r="D84" s="7">
        <v>461394.11591236398</v>
      </c>
      <c r="E84" s="7">
        <v>615138.86463094002</v>
      </c>
      <c r="F84" s="7">
        <v>51530.883946529102</v>
      </c>
      <c r="G84" s="8">
        <f t="shared" ref="G84:K101" si="6">ROUND(B84/$B84%,1)</f>
        <v>100</v>
      </c>
      <c r="H84" s="9">
        <f t="shared" si="6"/>
        <v>20.2</v>
      </c>
      <c r="I84" s="9">
        <f t="shared" si="6"/>
        <v>32.6</v>
      </c>
      <c r="J84" s="9">
        <f t="shared" si="6"/>
        <v>43.5</v>
      </c>
      <c r="K84" s="9">
        <f t="shared" si="6"/>
        <v>3.6</v>
      </c>
    </row>
    <row r="85" spans="1:11" ht="12.5" customHeight="1" x14ac:dyDescent="0.3">
      <c r="A85" s="4" t="s">
        <v>15</v>
      </c>
      <c r="B85" s="6">
        <v>60348</v>
      </c>
      <c r="C85" s="7">
        <v>2482.8819151160801</v>
      </c>
      <c r="D85" s="7">
        <v>64.470258865609495</v>
      </c>
      <c r="E85" s="7">
        <v>56314.016402491899</v>
      </c>
      <c r="F85" s="7">
        <v>1486.6314235264099</v>
      </c>
      <c r="G85" s="8">
        <f t="shared" si="6"/>
        <v>100</v>
      </c>
      <c r="H85" s="9">
        <f t="shared" si="6"/>
        <v>4.0999999999999996</v>
      </c>
      <c r="I85" s="9">
        <f t="shared" si="6"/>
        <v>0.1</v>
      </c>
      <c r="J85" s="9">
        <f t="shared" si="6"/>
        <v>93.3</v>
      </c>
      <c r="K85" s="9">
        <f t="shared" si="6"/>
        <v>2.5</v>
      </c>
    </row>
    <row r="86" spans="1:11" ht="12.5" customHeight="1" x14ac:dyDescent="0.3">
      <c r="A86" s="4" t="s">
        <v>16</v>
      </c>
      <c r="B86" s="6">
        <v>65892</v>
      </c>
      <c r="C86" s="7">
        <v>19508.8432649932</v>
      </c>
      <c r="D86" s="7">
        <v>2342.7633502896101</v>
      </c>
      <c r="E86" s="7">
        <v>43325.145344668701</v>
      </c>
      <c r="F86" s="7">
        <v>715.24804004847704</v>
      </c>
      <c r="G86" s="8">
        <f t="shared" si="6"/>
        <v>100</v>
      </c>
      <c r="H86" s="9">
        <f t="shared" si="6"/>
        <v>29.6</v>
      </c>
      <c r="I86" s="9">
        <f t="shared" si="6"/>
        <v>3.6</v>
      </c>
      <c r="J86" s="9">
        <f t="shared" si="6"/>
        <v>65.8</v>
      </c>
      <c r="K86" s="9">
        <f t="shared" si="6"/>
        <v>1.1000000000000001</v>
      </c>
    </row>
    <row r="87" spans="1:11" ht="12.5" customHeight="1" x14ac:dyDescent="0.3">
      <c r="A87" s="4" t="s">
        <v>17</v>
      </c>
      <c r="B87" s="6">
        <v>75820</v>
      </c>
      <c r="C87" s="7">
        <v>26265.391389512799</v>
      </c>
      <c r="D87" s="7">
        <v>12126.905634418599</v>
      </c>
      <c r="E87" s="7">
        <v>36982.881356873302</v>
      </c>
      <c r="F87" s="7">
        <v>444.82161919535599</v>
      </c>
      <c r="G87" s="8">
        <f t="shared" si="6"/>
        <v>100</v>
      </c>
      <c r="H87" s="9">
        <f t="shared" si="6"/>
        <v>34.6</v>
      </c>
      <c r="I87" s="9">
        <f t="shared" si="6"/>
        <v>16</v>
      </c>
      <c r="J87" s="9">
        <f t="shared" si="6"/>
        <v>48.8</v>
      </c>
      <c r="K87" s="9">
        <f t="shared" si="6"/>
        <v>0.6</v>
      </c>
    </row>
    <row r="88" spans="1:11" ht="12.5" customHeight="1" x14ac:dyDescent="0.3">
      <c r="A88" s="4" t="s">
        <v>18</v>
      </c>
      <c r="B88" s="6">
        <v>79904</v>
      </c>
      <c r="C88" s="7">
        <v>16114.025218705099</v>
      </c>
      <c r="D88" s="7">
        <v>22845.318112552901</v>
      </c>
      <c r="E88" s="7">
        <v>40552.387617973298</v>
      </c>
      <c r="F88" s="7">
        <v>392.26905076861402</v>
      </c>
      <c r="G88" s="8">
        <f t="shared" si="6"/>
        <v>100</v>
      </c>
      <c r="H88" s="9">
        <f t="shared" si="6"/>
        <v>20.2</v>
      </c>
      <c r="I88" s="9">
        <f t="shared" si="6"/>
        <v>28.6</v>
      </c>
      <c r="J88" s="9">
        <f t="shared" si="6"/>
        <v>50.8</v>
      </c>
      <c r="K88" s="9">
        <f t="shared" si="6"/>
        <v>0.5</v>
      </c>
    </row>
    <row r="89" spans="1:11" ht="12.5" customHeight="1" x14ac:dyDescent="0.3">
      <c r="A89" s="4" t="s">
        <v>19</v>
      </c>
      <c r="B89" s="6">
        <v>84408</v>
      </c>
      <c r="C89" s="7">
        <v>12657.2073998205</v>
      </c>
      <c r="D89" s="7">
        <v>29860.571127409901</v>
      </c>
      <c r="E89" s="7">
        <v>41514.997795569303</v>
      </c>
      <c r="F89" s="7">
        <v>375.22367720030201</v>
      </c>
      <c r="G89" s="8">
        <f t="shared" si="6"/>
        <v>100</v>
      </c>
      <c r="H89" s="9">
        <f t="shared" si="6"/>
        <v>15</v>
      </c>
      <c r="I89" s="9">
        <f t="shared" si="6"/>
        <v>35.4</v>
      </c>
      <c r="J89" s="9">
        <f t="shared" si="6"/>
        <v>49.2</v>
      </c>
      <c r="K89" s="9">
        <f t="shared" si="6"/>
        <v>0.4</v>
      </c>
    </row>
    <row r="90" spans="1:11" ht="12.5" customHeight="1" x14ac:dyDescent="0.3">
      <c r="A90" s="4" t="s">
        <v>20</v>
      </c>
      <c r="B90" s="6">
        <v>82461</v>
      </c>
      <c r="C90" s="7">
        <v>11169.6923235758</v>
      </c>
      <c r="D90" s="7">
        <v>31328.409607912199</v>
      </c>
      <c r="E90" s="7">
        <v>39539.997451561001</v>
      </c>
      <c r="F90" s="7">
        <v>422.90061695100701</v>
      </c>
      <c r="G90" s="8">
        <f t="shared" si="6"/>
        <v>100</v>
      </c>
      <c r="H90" s="9">
        <f t="shared" si="6"/>
        <v>13.5</v>
      </c>
      <c r="I90" s="9">
        <f t="shared" si="6"/>
        <v>38</v>
      </c>
      <c r="J90" s="9">
        <f t="shared" si="6"/>
        <v>47.9</v>
      </c>
      <c r="K90" s="9">
        <f t="shared" si="6"/>
        <v>0.5</v>
      </c>
    </row>
    <row r="91" spans="1:11" ht="12.5" customHeight="1" x14ac:dyDescent="0.3">
      <c r="A91" s="4" t="s">
        <v>21</v>
      </c>
      <c r="B91" s="6">
        <v>87819</v>
      </c>
      <c r="C91" s="7">
        <v>12668.374738176901</v>
      </c>
      <c r="D91" s="7">
        <v>33592.034262033798</v>
      </c>
      <c r="E91" s="7">
        <v>41095.177940168898</v>
      </c>
      <c r="F91" s="7">
        <v>463.41305962042799</v>
      </c>
      <c r="G91" s="8">
        <f t="shared" si="6"/>
        <v>100</v>
      </c>
      <c r="H91" s="9">
        <f t="shared" si="6"/>
        <v>14.4</v>
      </c>
      <c r="I91" s="9">
        <f t="shared" si="6"/>
        <v>38.299999999999997</v>
      </c>
      <c r="J91" s="9">
        <f t="shared" si="6"/>
        <v>46.8</v>
      </c>
      <c r="K91" s="9">
        <f t="shared" si="6"/>
        <v>0.5</v>
      </c>
    </row>
    <row r="92" spans="1:11" ht="12.5" customHeight="1" x14ac:dyDescent="0.3">
      <c r="A92" s="4" t="s">
        <v>22</v>
      </c>
      <c r="B92" s="6">
        <v>96347</v>
      </c>
      <c r="C92" s="7">
        <v>15779.123558193</v>
      </c>
      <c r="D92" s="7">
        <v>37342.243248291503</v>
      </c>
      <c r="E92" s="7">
        <v>42652.049484630697</v>
      </c>
      <c r="F92" s="7">
        <v>573.58370888474894</v>
      </c>
      <c r="G92" s="8">
        <f t="shared" si="6"/>
        <v>100</v>
      </c>
      <c r="H92" s="9">
        <f t="shared" si="6"/>
        <v>16.399999999999999</v>
      </c>
      <c r="I92" s="9">
        <f t="shared" si="6"/>
        <v>38.799999999999997</v>
      </c>
      <c r="J92" s="9">
        <f t="shared" si="6"/>
        <v>44.3</v>
      </c>
      <c r="K92" s="9">
        <f t="shared" si="6"/>
        <v>0.6</v>
      </c>
    </row>
    <row r="93" spans="1:11" ht="12.5" customHeight="1" x14ac:dyDescent="0.3">
      <c r="A93" s="4" t="s">
        <v>23</v>
      </c>
      <c r="B93" s="6">
        <v>110077</v>
      </c>
      <c r="C93" s="7">
        <v>19820.0370624016</v>
      </c>
      <c r="D93" s="7">
        <v>42792.813229559797</v>
      </c>
      <c r="E93" s="7">
        <v>46600.317211180904</v>
      </c>
      <c r="F93" s="7">
        <v>863.83249685765895</v>
      </c>
      <c r="G93" s="8">
        <f t="shared" si="6"/>
        <v>100</v>
      </c>
      <c r="H93" s="9">
        <f t="shared" si="6"/>
        <v>18</v>
      </c>
      <c r="I93" s="9">
        <f t="shared" si="6"/>
        <v>38.9</v>
      </c>
      <c r="J93" s="9">
        <f t="shared" si="6"/>
        <v>42.3</v>
      </c>
      <c r="K93" s="9">
        <f t="shared" si="6"/>
        <v>0.8</v>
      </c>
    </row>
    <row r="94" spans="1:11" ht="12.5" customHeight="1" x14ac:dyDescent="0.3">
      <c r="A94" s="4" t="s">
        <v>24</v>
      </c>
      <c r="B94" s="6">
        <v>131653</v>
      </c>
      <c r="C94" s="7">
        <v>24673.160692902798</v>
      </c>
      <c r="D94" s="7">
        <v>52282.787459675303</v>
      </c>
      <c r="E94" s="7">
        <v>53109.258372604301</v>
      </c>
      <c r="F94" s="7">
        <v>1587.7934748176999</v>
      </c>
      <c r="G94" s="8">
        <f t="shared" si="6"/>
        <v>100</v>
      </c>
      <c r="H94" s="9">
        <f t="shared" si="6"/>
        <v>18.7</v>
      </c>
      <c r="I94" s="9">
        <f t="shared" si="6"/>
        <v>39.700000000000003</v>
      </c>
      <c r="J94" s="9">
        <f t="shared" si="6"/>
        <v>40.299999999999997</v>
      </c>
      <c r="K94" s="9">
        <f t="shared" si="6"/>
        <v>1.2</v>
      </c>
    </row>
    <row r="95" spans="1:11" ht="12.5" customHeight="1" x14ac:dyDescent="0.3">
      <c r="A95" s="4" t="s">
        <v>25</v>
      </c>
      <c r="B95" s="6">
        <v>113699</v>
      </c>
      <c r="C95" s="7">
        <v>22935.3169254327</v>
      </c>
      <c r="D95" s="7">
        <v>44988.329791705401</v>
      </c>
      <c r="E95" s="7">
        <v>44194.305242253802</v>
      </c>
      <c r="F95" s="7">
        <v>1581.0480406081799</v>
      </c>
      <c r="G95" s="8">
        <f t="shared" si="6"/>
        <v>100</v>
      </c>
      <c r="H95" s="9">
        <f t="shared" si="6"/>
        <v>20.2</v>
      </c>
      <c r="I95" s="9">
        <f t="shared" si="6"/>
        <v>39.6</v>
      </c>
      <c r="J95" s="9">
        <f t="shared" si="6"/>
        <v>38.9</v>
      </c>
      <c r="K95" s="9">
        <f t="shared" si="6"/>
        <v>1.4</v>
      </c>
    </row>
    <row r="96" spans="1:11" ht="12.5" customHeight="1" x14ac:dyDescent="0.3">
      <c r="A96" s="4" t="s">
        <v>26</v>
      </c>
      <c r="B96" s="6">
        <v>104689</v>
      </c>
      <c r="C96" s="7">
        <v>21350.191512363701</v>
      </c>
      <c r="D96" s="7">
        <v>42296.089822585098</v>
      </c>
      <c r="E96" s="7">
        <v>39118.566691724198</v>
      </c>
      <c r="F96" s="7">
        <v>1924.15197332706</v>
      </c>
      <c r="G96" s="8">
        <f t="shared" si="6"/>
        <v>100</v>
      </c>
      <c r="H96" s="9">
        <f t="shared" si="6"/>
        <v>20.399999999999999</v>
      </c>
      <c r="I96" s="9">
        <f t="shared" si="6"/>
        <v>40.4</v>
      </c>
      <c r="J96" s="9">
        <f t="shared" si="6"/>
        <v>37.4</v>
      </c>
      <c r="K96" s="9">
        <f t="shared" si="6"/>
        <v>1.8</v>
      </c>
    </row>
    <row r="97" spans="1:11" ht="12.5" customHeight="1" x14ac:dyDescent="0.3">
      <c r="A97" s="4" t="s">
        <v>27</v>
      </c>
      <c r="B97" s="6">
        <v>92026</v>
      </c>
      <c r="C97" s="7">
        <v>19700.662644072301</v>
      </c>
      <c r="D97" s="7">
        <v>37174.861501946099</v>
      </c>
      <c r="E97" s="7">
        <v>32141.634753630002</v>
      </c>
      <c r="F97" s="7">
        <v>3008.8411003516098</v>
      </c>
      <c r="G97" s="8">
        <f t="shared" si="6"/>
        <v>100</v>
      </c>
      <c r="H97" s="9">
        <f t="shared" si="6"/>
        <v>21.4</v>
      </c>
      <c r="I97" s="9">
        <f t="shared" si="6"/>
        <v>40.4</v>
      </c>
      <c r="J97" s="9">
        <f t="shared" si="6"/>
        <v>34.9</v>
      </c>
      <c r="K97" s="9">
        <f t="shared" si="6"/>
        <v>3.3</v>
      </c>
    </row>
    <row r="98" spans="1:11" ht="12.5" customHeight="1" x14ac:dyDescent="0.3">
      <c r="A98" s="4" t="s">
        <v>28</v>
      </c>
      <c r="B98" s="6">
        <v>89701</v>
      </c>
      <c r="C98" s="7">
        <v>22694.906316169101</v>
      </c>
      <c r="D98" s="7">
        <v>34370.923275175999</v>
      </c>
      <c r="E98" s="7">
        <v>26373.010578908499</v>
      </c>
      <c r="F98" s="7">
        <v>6262.1598297464097</v>
      </c>
      <c r="G98" s="8">
        <f t="shared" si="6"/>
        <v>100</v>
      </c>
      <c r="H98" s="9">
        <f t="shared" si="6"/>
        <v>25.3</v>
      </c>
      <c r="I98" s="9">
        <f t="shared" si="6"/>
        <v>38.299999999999997</v>
      </c>
      <c r="J98" s="9">
        <f t="shared" si="6"/>
        <v>29.4</v>
      </c>
      <c r="K98" s="9">
        <f t="shared" si="6"/>
        <v>7</v>
      </c>
    </row>
    <row r="99" spans="1:11" ht="12.5" customHeight="1" x14ac:dyDescent="0.3">
      <c r="A99" s="4" t="s">
        <v>34</v>
      </c>
      <c r="B99" s="6">
        <v>81706</v>
      </c>
      <c r="C99" s="7">
        <v>23361.728723594599</v>
      </c>
      <c r="D99" s="7">
        <v>26580.716212110801</v>
      </c>
      <c r="E99" s="7">
        <v>19667.257000784299</v>
      </c>
      <c r="F99" s="7">
        <v>12096.2980635104</v>
      </c>
      <c r="G99" s="8">
        <f t="shared" si="6"/>
        <v>100</v>
      </c>
      <c r="H99" s="9">
        <f t="shared" si="6"/>
        <v>28.6</v>
      </c>
      <c r="I99" s="9">
        <f t="shared" si="6"/>
        <v>32.5</v>
      </c>
      <c r="J99" s="9">
        <f t="shared" si="6"/>
        <v>24.1</v>
      </c>
      <c r="K99" s="9">
        <f t="shared" si="6"/>
        <v>14.8</v>
      </c>
    </row>
    <row r="100" spans="1:11" ht="12.5" customHeight="1" x14ac:dyDescent="0.3">
      <c r="A100" s="4" t="s">
        <v>35</v>
      </c>
      <c r="B100" s="6">
        <v>40479</v>
      </c>
      <c r="C100" s="7">
        <v>11265.732738967699</v>
      </c>
      <c r="D100" s="7">
        <v>9203.4896991101996</v>
      </c>
      <c r="E100" s="7">
        <v>8573.5689030226094</v>
      </c>
      <c r="F100" s="7">
        <v>11436.208658899501</v>
      </c>
      <c r="G100" s="8">
        <f t="shared" si="6"/>
        <v>100</v>
      </c>
      <c r="H100" s="9">
        <f t="shared" si="6"/>
        <v>27.8</v>
      </c>
      <c r="I100" s="9">
        <f t="shared" si="6"/>
        <v>22.7</v>
      </c>
      <c r="J100" s="9">
        <f t="shared" si="6"/>
        <v>21.2</v>
      </c>
      <c r="K100" s="9">
        <f t="shared" si="6"/>
        <v>28.3</v>
      </c>
    </row>
    <row r="101" spans="1:11" ht="12.5" customHeight="1" x14ac:dyDescent="0.3">
      <c r="A101" s="4" t="s">
        <v>36</v>
      </c>
      <c r="B101" s="6">
        <v>16859</v>
      </c>
      <c r="C101" s="7">
        <v>3376.8590861694402</v>
      </c>
      <c r="D101" s="7">
        <v>2201.3893187211002</v>
      </c>
      <c r="E101" s="7">
        <v>3384.2924828942801</v>
      </c>
      <c r="F101" s="7">
        <v>7896.4591122151796</v>
      </c>
      <c r="G101" s="8">
        <f t="shared" si="6"/>
        <v>100</v>
      </c>
      <c r="H101" s="9">
        <f t="shared" si="6"/>
        <v>20</v>
      </c>
      <c r="I101" s="9">
        <f t="shared" si="6"/>
        <v>13.1</v>
      </c>
      <c r="J101" s="9">
        <f t="shared" si="6"/>
        <v>20.100000000000001</v>
      </c>
      <c r="K101" s="9">
        <f t="shared" si="6"/>
        <v>46.8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539159</v>
      </c>
      <c r="C103" s="7">
        <v>124685.39794676899</v>
      </c>
      <c r="D103" s="7">
        <v>196815.79962135499</v>
      </c>
      <c r="E103" s="7">
        <v>173452.63565321799</v>
      </c>
      <c r="F103" s="7">
        <v>44205.1667786584</v>
      </c>
      <c r="G103" s="8">
        <f t="shared" ref="G103:K104" si="7">ROUND(B103/$B103%,1)</f>
        <v>100</v>
      </c>
      <c r="H103" s="9">
        <f t="shared" si="7"/>
        <v>23.1</v>
      </c>
      <c r="I103" s="9">
        <f t="shared" si="7"/>
        <v>36.5</v>
      </c>
      <c r="J103" s="9">
        <f t="shared" si="7"/>
        <v>32.200000000000003</v>
      </c>
      <c r="K103" s="9">
        <f t="shared" si="7"/>
        <v>8.1999999999999993</v>
      </c>
    </row>
    <row r="104" spans="1:11" ht="12.5" customHeight="1" x14ac:dyDescent="0.3">
      <c r="A104" s="4" t="s">
        <v>32</v>
      </c>
      <c r="B104" s="6">
        <v>320771</v>
      </c>
      <c r="C104" s="7">
        <v>80399.889508973094</v>
      </c>
      <c r="D104" s="7">
        <v>109531.380007064</v>
      </c>
      <c r="E104" s="7">
        <v>90139.763719239607</v>
      </c>
      <c r="F104" s="7">
        <v>40699.966764723104</v>
      </c>
      <c r="G104" s="8">
        <f t="shared" si="7"/>
        <v>100</v>
      </c>
      <c r="H104" s="9">
        <f t="shared" si="7"/>
        <v>25.1</v>
      </c>
      <c r="I104" s="9">
        <f t="shared" si="7"/>
        <v>34.1</v>
      </c>
      <c r="J104" s="9">
        <f t="shared" si="7"/>
        <v>28.1</v>
      </c>
      <c r="K104" s="9">
        <f t="shared" si="7"/>
        <v>12.7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1347323</v>
      </c>
      <c r="C107" s="7">
        <v>281312.39415030601</v>
      </c>
      <c r="D107" s="7">
        <v>441891.40351769998</v>
      </c>
      <c r="E107" s="7">
        <v>570825.99784140405</v>
      </c>
      <c r="F107" s="7">
        <v>53293.204490589596</v>
      </c>
      <c r="G107" s="8">
        <f t="shared" ref="G107:K124" si="8">ROUND(B107/$B107%,1)</f>
        <v>100</v>
      </c>
      <c r="H107" s="9">
        <f t="shared" si="8"/>
        <v>20.9</v>
      </c>
      <c r="I107" s="9">
        <f t="shared" si="8"/>
        <v>32.799999999999997</v>
      </c>
      <c r="J107" s="9">
        <f t="shared" si="8"/>
        <v>42.4</v>
      </c>
      <c r="K107" s="9">
        <f t="shared" si="8"/>
        <v>4</v>
      </c>
    </row>
    <row r="108" spans="1:11" ht="12.5" customHeight="1" x14ac:dyDescent="0.3">
      <c r="A108" s="4" t="s">
        <v>15</v>
      </c>
      <c r="B108" s="6">
        <v>51654</v>
      </c>
      <c r="C108" s="7">
        <v>2270.0351338072801</v>
      </c>
      <c r="D108" s="7">
        <v>59.020100188721699</v>
      </c>
      <c r="E108" s="7">
        <v>48035.036490830003</v>
      </c>
      <c r="F108" s="7">
        <v>1289.90827517402</v>
      </c>
      <c r="G108" s="8">
        <f t="shared" si="8"/>
        <v>100</v>
      </c>
      <c r="H108" s="9">
        <f t="shared" si="8"/>
        <v>4.4000000000000004</v>
      </c>
      <c r="I108" s="9">
        <f t="shared" si="8"/>
        <v>0.1</v>
      </c>
      <c r="J108" s="9">
        <f t="shared" si="8"/>
        <v>93</v>
      </c>
      <c r="K108" s="9">
        <f t="shared" si="8"/>
        <v>2.5</v>
      </c>
    </row>
    <row r="109" spans="1:11" ht="12.5" customHeight="1" x14ac:dyDescent="0.3">
      <c r="A109" s="4" t="s">
        <v>16</v>
      </c>
      <c r="B109" s="6">
        <v>56885</v>
      </c>
      <c r="C109" s="7">
        <v>17276.150774092199</v>
      </c>
      <c r="D109" s="7">
        <v>2066.44673792504</v>
      </c>
      <c r="E109" s="7">
        <v>36922.427357428001</v>
      </c>
      <c r="F109" s="7">
        <v>619.97513055480397</v>
      </c>
      <c r="G109" s="8">
        <f t="shared" si="8"/>
        <v>100</v>
      </c>
      <c r="H109" s="9">
        <f t="shared" si="8"/>
        <v>30.4</v>
      </c>
      <c r="I109" s="9">
        <f t="shared" si="8"/>
        <v>3.6</v>
      </c>
      <c r="J109" s="9">
        <f t="shared" si="8"/>
        <v>64.900000000000006</v>
      </c>
      <c r="K109" s="9">
        <f t="shared" si="8"/>
        <v>1.1000000000000001</v>
      </c>
    </row>
    <row r="110" spans="1:11" ht="12.5" customHeight="1" x14ac:dyDescent="0.3">
      <c r="A110" s="4" t="s">
        <v>17</v>
      </c>
      <c r="B110" s="6">
        <v>69351</v>
      </c>
      <c r="C110" s="7">
        <v>24470.6212377183</v>
      </c>
      <c r="D110" s="7">
        <v>11167.084216563</v>
      </c>
      <c r="E110" s="7">
        <v>33303.415939720398</v>
      </c>
      <c r="F110" s="7">
        <v>409.87860599833198</v>
      </c>
      <c r="G110" s="8">
        <f t="shared" si="8"/>
        <v>100</v>
      </c>
      <c r="H110" s="9">
        <f t="shared" si="8"/>
        <v>35.299999999999997</v>
      </c>
      <c r="I110" s="9">
        <f t="shared" si="8"/>
        <v>16.100000000000001</v>
      </c>
      <c r="J110" s="9">
        <f t="shared" si="8"/>
        <v>48</v>
      </c>
      <c r="K110" s="9">
        <f t="shared" si="8"/>
        <v>0.6</v>
      </c>
    </row>
    <row r="111" spans="1:11" ht="12.5" customHeight="1" x14ac:dyDescent="0.3">
      <c r="A111" s="4" t="s">
        <v>18</v>
      </c>
      <c r="B111" s="6">
        <v>76358</v>
      </c>
      <c r="C111" s="7">
        <v>15763.3474767714</v>
      </c>
      <c r="D111" s="7">
        <v>21746.860410444398</v>
      </c>
      <c r="E111" s="7">
        <v>38472.242897204</v>
      </c>
      <c r="F111" s="7">
        <v>375.54921558011398</v>
      </c>
      <c r="G111" s="8">
        <f t="shared" si="8"/>
        <v>100</v>
      </c>
      <c r="H111" s="9">
        <f t="shared" si="8"/>
        <v>20.6</v>
      </c>
      <c r="I111" s="9">
        <f t="shared" si="8"/>
        <v>28.5</v>
      </c>
      <c r="J111" s="9">
        <f t="shared" si="8"/>
        <v>50.4</v>
      </c>
      <c r="K111" s="9">
        <f t="shared" si="8"/>
        <v>0.5</v>
      </c>
    </row>
    <row r="112" spans="1:11" ht="12.5" customHeight="1" x14ac:dyDescent="0.3">
      <c r="A112" s="4" t="s">
        <v>19</v>
      </c>
      <c r="B112" s="6">
        <v>80284</v>
      </c>
      <c r="C112" s="7">
        <v>11964.5951477214</v>
      </c>
      <c r="D112" s="7">
        <v>28695.239817690901</v>
      </c>
      <c r="E112" s="7">
        <v>39278.501513200797</v>
      </c>
      <c r="F112" s="7">
        <v>345.66352138691099</v>
      </c>
      <c r="G112" s="8">
        <f t="shared" si="8"/>
        <v>100</v>
      </c>
      <c r="H112" s="9">
        <f t="shared" si="8"/>
        <v>14.9</v>
      </c>
      <c r="I112" s="9">
        <f t="shared" si="8"/>
        <v>35.700000000000003</v>
      </c>
      <c r="J112" s="9">
        <f t="shared" si="8"/>
        <v>48.9</v>
      </c>
      <c r="K112" s="9">
        <f t="shared" si="8"/>
        <v>0.4</v>
      </c>
    </row>
    <row r="113" spans="1:11" ht="12.5" customHeight="1" x14ac:dyDescent="0.3">
      <c r="A113" s="4" t="s">
        <v>20</v>
      </c>
      <c r="B113" s="6">
        <v>84488</v>
      </c>
      <c r="C113" s="7">
        <v>11240.1427222203</v>
      </c>
      <c r="D113" s="7">
        <v>32924.004112568102</v>
      </c>
      <c r="E113" s="7">
        <v>39906.886220659901</v>
      </c>
      <c r="F113" s="7">
        <v>416.96694455166499</v>
      </c>
      <c r="G113" s="8">
        <f t="shared" si="8"/>
        <v>100</v>
      </c>
      <c r="H113" s="9">
        <f t="shared" si="8"/>
        <v>13.3</v>
      </c>
      <c r="I113" s="9">
        <f t="shared" si="8"/>
        <v>39</v>
      </c>
      <c r="J113" s="9">
        <f t="shared" si="8"/>
        <v>47.2</v>
      </c>
      <c r="K113" s="9">
        <f t="shared" si="8"/>
        <v>0.5</v>
      </c>
    </row>
    <row r="114" spans="1:11" ht="12.5" customHeight="1" x14ac:dyDescent="0.3">
      <c r="A114" s="4" t="s">
        <v>21</v>
      </c>
      <c r="B114" s="6">
        <v>82040</v>
      </c>
      <c r="C114" s="7">
        <v>12141.558309734901</v>
      </c>
      <c r="D114" s="7">
        <v>31962.921888639401</v>
      </c>
      <c r="E114" s="7">
        <v>37490.265219481596</v>
      </c>
      <c r="F114" s="7">
        <v>445.25458214416</v>
      </c>
      <c r="G114" s="8">
        <f t="shared" si="8"/>
        <v>100</v>
      </c>
      <c r="H114" s="9">
        <f t="shared" si="8"/>
        <v>14.8</v>
      </c>
      <c r="I114" s="9">
        <f t="shared" si="8"/>
        <v>39</v>
      </c>
      <c r="J114" s="9">
        <f t="shared" si="8"/>
        <v>45.7</v>
      </c>
      <c r="K114" s="9">
        <f t="shared" si="8"/>
        <v>0.5</v>
      </c>
    </row>
    <row r="115" spans="1:11" ht="12.5" customHeight="1" x14ac:dyDescent="0.3">
      <c r="A115" s="4" t="s">
        <v>22</v>
      </c>
      <c r="B115" s="6">
        <v>86925</v>
      </c>
      <c r="C115" s="7">
        <v>14739.7384205011</v>
      </c>
      <c r="D115" s="7">
        <v>33684.229751551298</v>
      </c>
      <c r="E115" s="7">
        <v>37964.325559884302</v>
      </c>
      <c r="F115" s="7">
        <v>536.70626806330995</v>
      </c>
      <c r="G115" s="8">
        <f t="shared" si="8"/>
        <v>100</v>
      </c>
      <c r="H115" s="9">
        <f t="shared" si="8"/>
        <v>17</v>
      </c>
      <c r="I115" s="9">
        <f t="shared" si="8"/>
        <v>38.799999999999997</v>
      </c>
      <c r="J115" s="9">
        <f t="shared" si="8"/>
        <v>43.7</v>
      </c>
      <c r="K115" s="9">
        <f t="shared" si="8"/>
        <v>0.6</v>
      </c>
    </row>
    <row r="116" spans="1:11" ht="12.5" customHeight="1" x14ac:dyDescent="0.3">
      <c r="A116" s="4" t="s">
        <v>23</v>
      </c>
      <c r="B116" s="6">
        <v>95156</v>
      </c>
      <c r="C116" s="7">
        <v>17494.863809274098</v>
      </c>
      <c r="D116" s="7">
        <v>36944.767288553201</v>
      </c>
      <c r="E116" s="7">
        <v>39966.777078551902</v>
      </c>
      <c r="F116" s="7">
        <v>749.59182362087301</v>
      </c>
      <c r="G116" s="8">
        <f t="shared" si="8"/>
        <v>100</v>
      </c>
      <c r="H116" s="9">
        <f t="shared" si="8"/>
        <v>18.399999999999999</v>
      </c>
      <c r="I116" s="9">
        <f t="shared" si="8"/>
        <v>38.799999999999997</v>
      </c>
      <c r="J116" s="9">
        <f t="shared" si="8"/>
        <v>42</v>
      </c>
      <c r="K116" s="9">
        <f t="shared" si="8"/>
        <v>0.8</v>
      </c>
    </row>
    <row r="117" spans="1:11" ht="12.5" customHeight="1" x14ac:dyDescent="0.3">
      <c r="A117" s="4" t="s">
        <v>24</v>
      </c>
      <c r="B117" s="6">
        <v>108208</v>
      </c>
      <c r="C117" s="7">
        <v>20462.901786392998</v>
      </c>
      <c r="D117" s="7">
        <v>43109.047876289398</v>
      </c>
      <c r="E117" s="7">
        <v>43371.244689710598</v>
      </c>
      <c r="F117" s="7">
        <v>1264.8056476069501</v>
      </c>
      <c r="G117" s="8">
        <f t="shared" si="8"/>
        <v>100</v>
      </c>
      <c r="H117" s="9">
        <f t="shared" si="8"/>
        <v>18.899999999999999</v>
      </c>
      <c r="I117" s="9">
        <f t="shared" si="8"/>
        <v>39.799999999999997</v>
      </c>
      <c r="J117" s="9">
        <f t="shared" si="8"/>
        <v>40.1</v>
      </c>
      <c r="K117" s="9">
        <f t="shared" si="8"/>
        <v>1.2</v>
      </c>
    </row>
    <row r="118" spans="1:11" ht="12.5" customHeight="1" x14ac:dyDescent="0.3">
      <c r="A118" s="4" t="s">
        <v>25</v>
      </c>
      <c r="B118" s="6">
        <v>128409</v>
      </c>
      <c r="C118" s="7">
        <v>27035.3512298524</v>
      </c>
      <c r="D118" s="7">
        <v>50344.206448040699</v>
      </c>
      <c r="E118" s="7">
        <v>49204.727208946599</v>
      </c>
      <c r="F118" s="7">
        <v>1824.71511316029</v>
      </c>
      <c r="G118" s="8">
        <f t="shared" si="8"/>
        <v>100</v>
      </c>
      <c r="H118" s="9">
        <f t="shared" si="8"/>
        <v>21.1</v>
      </c>
      <c r="I118" s="9">
        <f t="shared" si="8"/>
        <v>39.200000000000003</v>
      </c>
      <c r="J118" s="9">
        <f t="shared" si="8"/>
        <v>38.299999999999997</v>
      </c>
      <c r="K118" s="9">
        <f t="shared" si="8"/>
        <v>1.4</v>
      </c>
    </row>
    <row r="119" spans="1:11" ht="12.5" customHeight="1" x14ac:dyDescent="0.3">
      <c r="A119" s="4" t="s">
        <v>26</v>
      </c>
      <c r="B119" s="6">
        <v>108921</v>
      </c>
      <c r="C119" s="7">
        <v>24238.560551153099</v>
      </c>
      <c r="D119" s="7">
        <v>42980.155177137203</v>
      </c>
      <c r="E119" s="7">
        <v>39553.488983183299</v>
      </c>
      <c r="F119" s="7">
        <v>2148.7952885264299</v>
      </c>
      <c r="G119" s="8">
        <f t="shared" si="8"/>
        <v>100</v>
      </c>
      <c r="H119" s="9">
        <f t="shared" si="8"/>
        <v>22.3</v>
      </c>
      <c r="I119" s="9">
        <f t="shared" si="8"/>
        <v>39.5</v>
      </c>
      <c r="J119" s="9">
        <f t="shared" si="8"/>
        <v>36.299999999999997</v>
      </c>
      <c r="K119" s="9">
        <f t="shared" si="8"/>
        <v>2</v>
      </c>
    </row>
    <row r="120" spans="1:11" ht="12.5" customHeight="1" x14ac:dyDescent="0.3">
      <c r="A120" s="4" t="s">
        <v>27</v>
      </c>
      <c r="B120" s="6">
        <v>97216</v>
      </c>
      <c r="C120" s="7">
        <v>22266.618976456</v>
      </c>
      <c r="D120" s="7">
        <v>38588.679558754702</v>
      </c>
      <c r="E120" s="7">
        <v>33025.0563005984</v>
      </c>
      <c r="F120" s="7">
        <v>3335.6451641908998</v>
      </c>
      <c r="G120" s="8">
        <f t="shared" si="8"/>
        <v>100</v>
      </c>
      <c r="H120" s="9">
        <f t="shared" si="8"/>
        <v>22.9</v>
      </c>
      <c r="I120" s="9">
        <f t="shared" si="8"/>
        <v>39.700000000000003</v>
      </c>
      <c r="J120" s="9">
        <f t="shared" si="8"/>
        <v>34</v>
      </c>
      <c r="K120" s="9">
        <f t="shared" si="8"/>
        <v>3.4</v>
      </c>
    </row>
    <row r="121" spans="1:11" ht="12.5" customHeight="1" x14ac:dyDescent="0.3">
      <c r="A121" s="4" t="s">
        <v>28</v>
      </c>
      <c r="B121" s="6">
        <v>80740</v>
      </c>
      <c r="C121" s="7">
        <v>20839.091290529301</v>
      </c>
      <c r="D121" s="7">
        <v>30762.0448736242</v>
      </c>
      <c r="E121" s="7">
        <v>23490.413801778501</v>
      </c>
      <c r="F121" s="7">
        <v>5648.4500340679497</v>
      </c>
      <c r="G121" s="8">
        <f t="shared" si="8"/>
        <v>100</v>
      </c>
      <c r="H121" s="9">
        <f t="shared" si="8"/>
        <v>25.8</v>
      </c>
      <c r="I121" s="9">
        <f t="shared" si="8"/>
        <v>38.1</v>
      </c>
      <c r="J121" s="9">
        <f t="shared" si="8"/>
        <v>29.1</v>
      </c>
      <c r="K121" s="9">
        <f t="shared" si="8"/>
        <v>7</v>
      </c>
    </row>
    <row r="122" spans="1:11" ht="12.5" customHeight="1" x14ac:dyDescent="0.3">
      <c r="A122" s="4" t="s">
        <v>34</v>
      </c>
      <c r="B122" s="6">
        <v>69620</v>
      </c>
      <c r="C122" s="7">
        <v>20514.996391516001</v>
      </c>
      <c r="D122" s="7">
        <v>22361.689438977599</v>
      </c>
      <c r="E122" s="7">
        <v>16429.436009043799</v>
      </c>
      <c r="F122" s="7">
        <v>10313.8781604627</v>
      </c>
      <c r="G122" s="8">
        <f t="shared" si="8"/>
        <v>100</v>
      </c>
      <c r="H122" s="9">
        <f t="shared" si="8"/>
        <v>29.5</v>
      </c>
      <c r="I122" s="9">
        <f t="shared" si="8"/>
        <v>32.1</v>
      </c>
      <c r="J122" s="9">
        <f t="shared" si="8"/>
        <v>23.6</v>
      </c>
      <c r="K122" s="9">
        <f t="shared" si="8"/>
        <v>14.8</v>
      </c>
    </row>
    <row r="123" spans="1:11" ht="12.5" customHeight="1" x14ac:dyDescent="0.3">
      <c r="A123" s="4" t="s">
        <v>35</v>
      </c>
      <c r="B123" s="6">
        <v>50876</v>
      </c>
      <c r="C123" s="7">
        <v>14462.956177050501</v>
      </c>
      <c r="D123" s="7">
        <v>11768.218707235001</v>
      </c>
      <c r="E123" s="7">
        <v>10476.9329260412</v>
      </c>
      <c r="F123" s="7">
        <v>14167.892189673399</v>
      </c>
      <c r="G123" s="8">
        <f t="shared" si="8"/>
        <v>100</v>
      </c>
      <c r="H123" s="9">
        <f t="shared" si="8"/>
        <v>28.4</v>
      </c>
      <c r="I123" s="9">
        <f t="shared" si="8"/>
        <v>23.1</v>
      </c>
      <c r="J123" s="9">
        <f t="shared" si="8"/>
        <v>20.6</v>
      </c>
      <c r="K123" s="9">
        <f t="shared" si="8"/>
        <v>27.8</v>
      </c>
    </row>
    <row r="124" spans="1:11" ht="12.5" customHeight="1" x14ac:dyDescent="0.3">
      <c r="A124" s="4" t="s">
        <v>36</v>
      </c>
      <c r="B124" s="6">
        <v>20192</v>
      </c>
      <c r="C124" s="7">
        <v>4130.8647155150002</v>
      </c>
      <c r="D124" s="7">
        <v>2726.78711351729</v>
      </c>
      <c r="E124" s="7">
        <v>3934.8196451408398</v>
      </c>
      <c r="F124" s="7">
        <v>9399.5285258268705</v>
      </c>
      <c r="G124" s="8">
        <f t="shared" si="8"/>
        <v>100</v>
      </c>
      <c r="H124" s="9">
        <f t="shared" si="8"/>
        <v>20.5</v>
      </c>
      <c r="I124" s="9">
        <f t="shared" si="8"/>
        <v>13.5</v>
      </c>
      <c r="J124" s="9">
        <f t="shared" si="8"/>
        <v>19.5</v>
      </c>
      <c r="K124" s="9">
        <f t="shared" si="8"/>
        <v>46.6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555974</v>
      </c>
      <c r="C126" s="7">
        <v>133488.43933207201</v>
      </c>
      <c r="D126" s="7">
        <v>199531.78131728701</v>
      </c>
      <c r="E126" s="7">
        <v>176114.87487473301</v>
      </c>
      <c r="F126" s="7">
        <v>46838.904475908501</v>
      </c>
      <c r="G126" s="8">
        <f t="shared" ref="G126:K127" si="9">ROUND(B126/$B126%,1)</f>
        <v>100</v>
      </c>
      <c r="H126" s="9">
        <f t="shared" si="9"/>
        <v>24</v>
      </c>
      <c r="I126" s="9">
        <f t="shared" si="9"/>
        <v>35.9</v>
      </c>
      <c r="J126" s="9">
        <f t="shared" si="9"/>
        <v>31.7</v>
      </c>
      <c r="K126" s="9">
        <f t="shared" si="9"/>
        <v>8.4</v>
      </c>
    </row>
    <row r="127" spans="1:11" ht="12.5" customHeight="1" x14ac:dyDescent="0.3">
      <c r="A127" s="4" t="s">
        <v>32</v>
      </c>
      <c r="B127" s="6">
        <v>318644</v>
      </c>
      <c r="C127" s="7">
        <v>82214.5275510668</v>
      </c>
      <c r="D127" s="7">
        <v>106207.419692109</v>
      </c>
      <c r="E127" s="7">
        <v>87356.658682602603</v>
      </c>
      <c r="F127" s="7">
        <v>42865.394074221702</v>
      </c>
      <c r="G127" s="8">
        <f t="shared" si="9"/>
        <v>100</v>
      </c>
      <c r="H127" s="9">
        <f t="shared" si="9"/>
        <v>25.8</v>
      </c>
      <c r="I127" s="9">
        <f t="shared" si="9"/>
        <v>33.299999999999997</v>
      </c>
      <c r="J127" s="9">
        <f t="shared" si="9"/>
        <v>27.4</v>
      </c>
      <c r="K127" s="9">
        <f t="shared" si="9"/>
        <v>13.5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1281157</v>
      </c>
      <c r="C130" s="7">
        <v>271965.03091222799</v>
      </c>
      <c r="D130" s="7">
        <v>421777.84717332397</v>
      </c>
      <c r="E130" s="7">
        <v>533917.17412961996</v>
      </c>
      <c r="F130" s="7">
        <v>53496.947784828502</v>
      </c>
      <c r="G130" s="8">
        <f t="shared" ref="G130:K147" si="10">ROUND(B130/$B130%,1)</f>
        <v>100</v>
      </c>
      <c r="H130" s="9">
        <f t="shared" si="10"/>
        <v>21.2</v>
      </c>
      <c r="I130" s="9">
        <f t="shared" si="10"/>
        <v>32.9</v>
      </c>
      <c r="J130" s="9">
        <f t="shared" si="10"/>
        <v>41.7</v>
      </c>
      <c r="K130" s="9">
        <f t="shared" si="10"/>
        <v>4.2</v>
      </c>
    </row>
    <row r="131" spans="1:11" ht="12.5" customHeight="1" x14ac:dyDescent="0.3">
      <c r="A131" s="4" t="s">
        <v>15</v>
      </c>
      <c r="B131" s="6">
        <v>50093</v>
      </c>
      <c r="C131" s="7">
        <v>2298.6560824017201</v>
      </c>
      <c r="D131" s="7">
        <v>59.449990440473101</v>
      </c>
      <c r="E131" s="7">
        <v>46464.119172652499</v>
      </c>
      <c r="F131" s="7">
        <v>1270.7747545053401</v>
      </c>
      <c r="G131" s="8">
        <f t="shared" si="10"/>
        <v>100</v>
      </c>
      <c r="H131" s="9">
        <f t="shared" si="10"/>
        <v>4.5999999999999996</v>
      </c>
      <c r="I131" s="9">
        <f t="shared" si="10"/>
        <v>0.1</v>
      </c>
      <c r="J131" s="9">
        <f t="shared" si="10"/>
        <v>92.8</v>
      </c>
      <c r="K131" s="9">
        <f t="shared" si="10"/>
        <v>2.5</v>
      </c>
    </row>
    <row r="132" spans="1:11" ht="12.5" customHeight="1" x14ac:dyDescent="0.3">
      <c r="A132" s="4" t="s">
        <v>16</v>
      </c>
      <c r="B132" s="6">
        <v>48823</v>
      </c>
      <c r="C132" s="7">
        <v>15185.9503824399</v>
      </c>
      <c r="D132" s="7">
        <v>1754.95641921171</v>
      </c>
      <c r="E132" s="7">
        <v>31347.900389403901</v>
      </c>
      <c r="F132" s="7">
        <v>534.19280894456801</v>
      </c>
      <c r="G132" s="8">
        <f t="shared" si="10"/>
        <v>100</v>
      </c>
      <c r="H132" s="9">
        <f t="shared" si="10"/>
        <v>31.1</v>
      </c>
      <c r="I132" s="9">
        <f t="shared" si="10"/>
        <v>3.6</v>
      </c>
      <c r="J132" s="9">
        <f t="shared" si="10"/>
        <v>64.2</v>
      </c>
      <c r="K132" s="9">
        <f t="shared" si="10"/>
        <v>1.1000000000000001</v>
      </c>
    </row>
    <row r="133" spans="1:11" ht="12.5" customHeight="1" x14ac:dyDescent="0.3">
      <c r="A133" s="4" t="s">
        <v>17</v>
      </c>
      <c r="B133" s="6">
        <v>59798</v>
      </c>
      <c r="C133" s="7">
        <v>21390.638836997499</v>
      </c>
      <c r="D133" s="7">
        <v>9721.7493165397991</v>
      </c>
      <c r="E133" s="7">
        <v>28327.4464651464</v>
      </c>
      <c r="F133" s="7">
        <v>358.16538131627601</v>
      </c>
      <c r="G133" s="8">
        <f t="shared" si="10"/>
        <v>100</v>
      </c>
      <c r="H133" s="9">
        <f t="shared" si="10"/>
        <v>35.799999999999997</v>
      </c>
      <c r="I133" s="9">
        <f t="shared" si="10"/>
        <v>16.3</v>
      </c>
      <c r="J133" s="9">
        <f t="shared" si="10"/>
        <v>47.4</v>
      </c>
      <c r="K133" s="9">
        <f t="shared" si="10"/>
        <v>0.6</v>
      </c>
    </row>
    <row r="134" spans="1:11" ht="12.5" customHeight="1" x14ac:dyDescent="0.3">
      <c r="A134" s="4" t="s">
        <v>18</v>
      </c>
      <c r="B134" s="6">
        <v>69831</v>
      </c>
      <c r="C134" s="7">
        <v>14526.841318574599</v>
      </c>
      <c r="D134" s="7">
        <v>19872.548802975802</v>
      </c>
      <c r="E134" s="7">
        <v>35086.439526889197</v>
      </c>
      <c r="F134" s="7">
        <v>345.170351560364</v>
      </c>
      <c r="G134" s="8">
        <f t="shared" si="10"/>
        <v>100</v>
      </c>
      <c r="H134" s="9">
        <f t="shared" si="10"/>
        <v>20.8</v>
      </c>
      <c r="I134" s="9">
        <f t="shared" si="10"/>
        <v>28.5</v>
      </c>
      <c r="J134" s="9">
        <f t="shared" si="10"/>
        <v>50.2</v>
      </c>
      <c r="K134" s="9">
        <f t="shared" si="10"/>
        <v>0.5</v>
      </c>
    </row>
    <row r="135" spans="1:11" ht="12.5" customHeight="1" x14ac:dyDescent="0.3">
      <c r="A135" s="4" t="s">
        <v>19</v>
      </c>
      <c r="B135" s="6">
        <v>76909</v>
      </c>
      <c r="C135" s="7">
        <v>11576.4520417651</v>
      </c>
      <c r="D135" s="7">
        <v>27372.494445915701</v>
      </c>
      <c r="E135" s="7">
        <v>37628.1866565936</v>
      </c>
      <c r="F135" s="7">
        <v>331.86685572558599</v>
      </c>
      <c r="G135" s="8">
        <f t="shared" si="10"/>
        <v>100</v>
      </c>
      <c r="H135" s="9">
        <f t="shared" si="10"/>
        <v>15.1</v>
      </c>
      <c r="I135" s="9">
        <f t="shared" si="10"/>
        <v>35.6</v>
      </c>
      <c r="J135" s="9">
        <f t="shared" si="10"/>
        <v>48.9</v>
      </c>
      <c r="K135" s="9">
        <f t="shared" si="10"/>
        <v>0.4</v>
      </c>
    </row>
    <row r="136" spans="1:11" ht="12.5" customHeight="1" x14ac:dyDescent="0.3">
      <c r="A136" s="4" t="s">
        <v>20</v>
      </c>
      <c r="B136" s="6">
        <v>80423</v>
      </c>
      <c r="C136" s="7">
        <v>10551.3024773788</v>
      </c>
      <c r="D136" s="7">
        <v>31530.6410376487</v>
      </c>
      <c r="E136" s="7">
        <v>37958.287741778899</v>
      </c>
      <c r="F136" s="7">
        <v>382.76874319372899</v>
      </c>
      <c r="G136" s="8">
        <f t="shared" si="10"/>
        <v>100</v>
      </c>
      <c r="H136" s="9">
        <f t="shared" si="10"/>
        <v>13.1</v>
      </c>
      <c r="I136" s="9">
        <f t="shared" si="10"/>
        <v>39.200000000000003</v>
      </c>
      <c r="J136" s="9">
        <f t="shared" si="10"/>
        <v>47.2</v>
      </c>
      <c r="K136" s="9">
        <f t="shared" si="10"/>
        <v>0.5</v>
      </c>
    </row>
    <row r="137" spans="1:11" ht="12.5" customHeight="1" x14ac:dyDescent="0.3">
      <c r="A137" s="4" t="s">
        <v>21</v>
      </c>
      <c r="B137" s="6">
        <v>84119</v>
      </c>
      <c r="C137" s="7">
        <v>12222.3080615775</v>
      </c>
      <c r="D137" s="7">
        <v>33411.932873431499</v>
      </c>
      <c r="E137" s="7">
        <v>38046.856030396899</v>
      </c>
      <c r="F137" s="7">
        <v>437.90303459404402</v>
      </c>
      <c r="G137" s="8">
        <f t="shared" si="10"/>
        <v>100</v>
      </c>
      <c r="H137" s="9">
        <f t="shared" si="10"/>
        <v>14.5</v>
      </c>
      <c r="I137" s="9">
        <f t="shared" si="10"/>
        <v>39.700000000000003</v>
      </c>
      <c r="J137" s="9">
        <f t="shared" si="10"/>
        <v>45.2</v>
      </c>
      <c r="K137" s="9">
        <f t="shared" si="10"/>
        <v>0.5</v>
      </c>
    </row>
    <row r="138" spans="1:11" ht="12.5" customHeight="1" x14ac:dyDescent="0.3">
      <c r="A138" s="4" t="s">
        <v>22</v>
      </c>
      <c r="B138" s="6">
        <v>81228</v>
      </c>
      <c r="C138" s="7">
        <v>14037.275397276801</v>
      </c>
      <c r="D138" s="7">
        <v>31949.9226227814</v>
      </c>
      <c r="E138" s="7">
        <v>34727.762821719603</v>
      </c>
      <c r="F138" s="7">
        <v>513.03915822226702</v>
      </c>
      <c r="G138" s="8">
        <f t="shared" si="10"/>
        <v>100</v>
      </c>
      <c r="H138" s="9">
        <f t="shared" si="10"/>
        <v>17.3</v>
      </c>
      <c r="I138" s="9">
        <f t="shared" si="10"/>
        <v>39.299999999999997</v>
      </c>
      <c r="J138" s="9">
        <f t="shared" si="10"/>
        <v>42.8</v>
      </c>
      <c r="K138" s="9">
        <f t="shared" si="10"/>
        <v>0.6</v>
      </c>
    </row>
    <row r="139" spans="1:11" ht="12.5" customHeight="1" x14ac:dyDescent="0.3">
      <c r="A139" s="4" t="s">
        <v>23</v>
      </c>
      <c r="B139" s="6">
        <v>85953</v>
      </c>
      <c r="C139" s="7">
        <v>16223.6799393403</v>
      </c>
      <c r="D139" s="7">
        <v>33336.484180262698</v>
      </c>
      <c r="E139" s="7">
        <v>35692.014645825402</v>
      </c>
      <c r="F139" s="7">
        <v>700.82123457171201</v>
      </c>
      <c r="G139" s="8">
        <f t="shared" si="10"/>
        <v>100</v>
      </c>
      <c r="H139" s="9">
        <f t="shared" si="10"/>
        <v>18.899999999999999</v>
      </c>
      <c r="I139" s="9">
        <f t="shared" si="10"/>
        <v>38.799999999999997</v>
      </c>
      <c r="J139" s="9">
        <f t="shared" si="10"/>
        <v>41.5</v>
      </c>
      <c r="K139" s="9">
        <f t="shared" si="10"/>
        <v>0.8</v>
      </c>
    </row>
    <row r="140" spans="1:11" ht="12.5" customHeight="1" x14ac:dyDescent="0.3">
      <c r="A140" s="4" t="s">
        <v>24</v>
      </c>
      <c r="B140" s="6">
        <v>93647</v>
      </c>
      <c r="C140" s="7">
        <v>18018.192149623199</v>
      </c>
      <c r="D140" s="7">
        <v>37249.5822033894</v>
      </c>
      <c r="E140" s="7">
        <v>37277.450590554799</v>
      </c>
      <c r="F140" s="7">
        <v>1101.7750564325599</v>
      </c>
      <c r="G140" s="8">
        <f t="shared" si="10"/>
        <v>100</v>
      </c>
      <c r="H140" s="9">
        <f t="shared" si="10"/>
        <v>19.2</v>
      </c>
      <c r="I140" s="9">
        <f t="shared" si="10"/>
        <v>39.799999999999997</v>
      </c>
      <c r="J140" s="9">
        <f t="shared" si="10"/>
        <v>39.799999999999997</v>
      </c>
      <c r="K140" s="9">
        <f t="shared" si="10"/>
        <v>1.2</v>
      </c>
    </row>
    <row r="141" spans="1:11" ht="12.5" customHeight="1" x14ac:dyDescent="0.3">
      <c r="A141" s="4" t="s">
        <v>25</v>
      </c>
      <c r="B141" s="6">
        <v>105643</v>
      </c>
      <c r="C141" s="7">
        <v>22355.776319184399</v>
      </c>
      <c r="D141" s="7">
        <v>41498.719960607399</v>
      </c>
      <c r="E141" s="7">
        <v>40319.384286827401</v>
      </c>
      <c r="F141" s="7">
        <v>1469.1194333808301</v>
      </c>
      <c r="G141" s="8">
        <f t="shared" si="10"/>
        <v>100</v>
      </c>
      <c r="H141" s="9">
        <f t="shared" si="10"/>
        <v>21.2</v>
      </c>
      <c r="I141" s="9">
        <f t="shared" si="10"/>
        <v>39.299999999999997</v>
      </c>
      <c r="J141" s="9">
        <f t="shared" si="10"/>
        <v>38.200000000000003</v>
      </c>
      <c r="K141" s="9">
        <f t="shared" si="10"/>
        <v>1.4</v>
      </c>
    </row>
    <row r="142" spans="1:11" ht="12.5" customHeight="1" x14ac:dyDescent="0.3">
      <c r="A142" s="4" t="s">
        <v>26</v>
      </c>
      <c r="B142" s="6">
        <v>123181</v>
      </c>
      <c r="C142" s="7">
        <v>28483.354441472598</v>
      </c>
      <c r="D142" s="7">
        <v>48123.090197851001</v>
      </c>
      <c r="E142" s="7">
        <v>44090.790607058399</v>
      </c>
      <c r="F142" s="7">
        <v>2483.7647536179802</v>
      </c>
      <c r="G142" s="8">
        <f t="shared" si="10"/>
        <v>100</v>
      </c>
      <c r="H142" s="9">
        <f t="shared" si="10"/>
        <v>23.1</v>
      </c>
      <c r="I142" s="9">
        <f t="shared" si="10"/>
        <v>39.1</v>
      </c>
      <c r="J142" s="9">
        <f t="shared" si="10"/>
        <v>35.799999999999997</v>
      </c>
      <c r="K142" s="9">
        <f t="shared" si="10"/>
        <v>2</v>
      </c>
    </row>
    <row r="143" spans="1:11" ht="12.5" customHeight="1" x14ac:dyDescent="0.3">
      <c r="A143" s="4" t="s">
        <v>27</v>
      </c>
      <c r="B143" s="6">
        <v>101467</v>
      </c>
      <c r="C143" s="7">
        <v>24822.535278596901</v>
      </c>
      <c r="D143" s="7">
        <v>39377.544164951702</v>
      </c>
      <c r="E143" s="7">
        <v>33597.449106482498</v>
      </c>
      <c r="F143" s="7">
        <v>3669.4714499688498</v>
      </c>
      <c r="G143" s="8">
        <f t="shared" si="10"/>
        <v>100</v>
      </c>
      <c r="H143" s="9">
        <f t="shared" si="10"/>
        <v>24.5</v>
      </c>
      <c r="I143" s="9">
        <f t="shared" si="10"/>
        <v>38.799999999999997</v>
      </c>
      <c r="J143" s="9">
        <f t="shared" si="10"/>
        <v>33.1</v>
      </c>
      <c r="K143" s="9">
        <f t="shared" si="10"/>
        <v>3.6</v>
      </c>
    </row>
    <row r="144" spans="1:11" ht="12.5" customHeight="1" x14ac:dyDescent="0.3">
      <c r="A144" s="4" t="s">
        <v>28</v>
      </c>
      <c r="B144" s="6">
        <v>85905</v>
      </c>
      <c r="C144" s="7">
        <v>23063.643806984801</v>
      </c>
      <c r="D144" s="7">
        <v>32277.288838988999</v>
      </c>
      <c r="E144" s="7">
        <v>24409.601753508101</v>
      </c>
      <c r="F144" s="7">
        <v>6154.4656005180996</v>
      </c>
      <c r="G144" s="8">
        <f t="shared" si="10"/>
        <v>100</v>
      </c>
      <c r="H144" s="9">
        <f t="shared" si="10"/>
        <v>26.8</v>
      </c>
      <c r="I144" s="9">
        <f t="shared" si="10"/>
        <v>37.6</v>
      </c>
      <c r="J144" s="9">
        <f t="shared" si="10"/>
        <v>28.4</v>
      </c>
      <c r="K144" s="9">
        <f t="shared" si="10"/>
        <v>7.2</v>
      </c>
    </row>
    <row r="145" spans="1:11" ht="12.5" customHeight="1" x14ac:dyDescent="0.3">
      <c r="A145" s="4" t="s">
        <v>34</v>
      </c>
      <c r="B145" s="6">
        <v>63678</v>
      </c>
      <c r="C145" s="7">
        <v>18805.313961165601</v>
      </c>
      <c r="D145" s="7">
        <v>20443.901438443099</v>
      </c>
      <c r="E145" s="7">
        <v>15028.2978562998</v>
      </c>
      <c r="F145" s="7">
        <v>9400.4867440915896</v>
      </c>
      <c r="G145" s="8">
        <f t="shared" si="10"/>
        <v>100</v>
      </c>
      <c r="H145" s="9">
        <f t="shared" si="10"/>
        <v>29.5</v>
      </c>
      <c r="I145" s="9">
        <f t="shared" si="10"/>
        <v>32.1</v>
      </c>
      <c r="J145" s="9">
        <f t="shared" si="10"/>
        <v>23.6</v>
      </c>
      <c r="K145" s="9">
        <f t="shared" si="10"/>
        <v>14.8</v>
      </c>
    </row>
    <row r="146" spans="1:11" ht="12.5" customHeight="1" x14ac:dyDescent="0.3">
      <c r="A146" s="4" t="s">
        <v>35</v>
      </c>
      <c r="B146" s="6">
        <v>43979</v>
      </c>
      <c r="C146" s="7">
        <v>12846.081973464399</v>
      </c>
      <c r="D146" s="7">
        <v>10098.5210129147</v>
      </c>
      <c r="E146" s="7">
        <v>8832.2879868804303</v>
      </c>
      <c r="F146" s="7">
        <v>12202.1090267404</v>
      </c>
      <c r="G146" s="8">
        <f t="shared" si="10"/>
        <v>100</v>
      </c>
      <c r="H146" s="9">
        <f t="shared" si="10"/>
        <v>29.2</v>
      </c>
      <c r="I146" s="9">
        <f t="shared" si="10"/>
        <v>23</v>
      </c>
      <c r="J146" s="9">
        <f t="shared" si="10"/>
        <v>20.100000000000001</v>
      </c>
      <c r="K146" s="9">
        <f t="shared" si="10"/>
        <v>27.7</v>
      </c>
    </row>
    <row r="147" spans="1:11" ht="12.5" customHeight="1" x14ac:dyDescent="0.3">
      <c r="A147" s="4" t="s">
        <v>36</v>
      </c>
      <c r="B147" s="6">
        <v>26480</v>
      </c>
      <c r="C147" s="7">
        <v>5557.0284439840298</v>
      </c>
      <c r="D147" s="7">
        <v>3699.0196669694501</v>
      </c>
      <c r="E147" s="7">
        <v>5082.8984916022</v>
      </c>
      <c r="F147" s="7">
        <v>12141.053397444301</v>
      </c>
      <c r="G147" s="8">
        <f t="shared" si="10"/>
        <v>100</v>
      </c>
      <c r="H147" s="9">
        <f t="shared" si="10"/>
        <v>21</v>
      </c>
      <c r="I147" s="9">
        <f t="shared" si="10"/>
        <v>14</v>
      </c>
      <c r="J147" s="9">
        <f t="shared" si="10"/>
        <v>19.2</v>
      </c>
      <c r="K147" s="9">
        <f t="shared" si="10"/>
        <v>45.8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550333</v>
      </c>
      <c r="C149" s="7">
        <v>135933.73422485299</v>
      </c>
      <c r="D149" s="7">
        <v>195518.08528072599</v>
      </c>
      <c r="E149" s="7">
        <v>171360.71008865899</v>
      </c>
      <c r="F149" s="7">
        <v>47520.470405762098</v>
      </c>
      <c r="G149" s="8">
        <f t="shared" ref="G149:K150" si="11">ROUND(B149/$B149%,1)</f>
        <v>100</v>
      </c>
      <c r="H149" s="9">
        <f t="shared" si="11"/>
        <v>24.7</v>
      </c>
      <c r="I149" s="9">
        <f t="shared" si="11"/>
        <v>35.5</v>
      </c>
      <c r="J149" s="9">
        <f t="shared" si="11"/>
        <v>31.1</v>
      </c>
      <c r="K149" s="9">
        <f t="shared" si="11"/>
        <v>8.6</v>
      </c>
    </row>
    <row r="150" spans="1:11" ht="12.75" customHeight="1" x14ac:dyDescent="0.3">
      <c r="A150" s="14" t="s">
        <v>32</v>
      </c>
      <c r="B150" s="6">
        <v>321509</v>
      </c>
      <c r="C150" s="7">
        <v>85094.603464195796</v>
      </c>
      <c r="D150" s="7">
        <v>105896.27512226799</v>
      </c>
      <c r="E150" s="7">
        <v>86950.535194772994</v>
      </c>
      <c r="F150" s="7">
        <v>43567.586218763201</v>
      </c>
      <c r="G150" s="15">
        <f t="shared" si="11"/>
        <v>100</v>
      </c>
      <c r="H150" s="16">
        <f t="shared" si="11"/>
        <v>26.5</v>
      </c>
      <c r="I150" s="16">
        <f t="shared" si="11"/>
        <v>32.9</v>
      </c>
      <c r="J150" s="16">
        <f t="shared" si="11"/>
        <v>27</v>
      </c>
      <c r="K150" s="16">
        <f t="shared" si="11"/>
        <v>13.6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三重県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1217417</v>
      </c>
      <c r="C160" s="7">
        <v>261678.54459371199</v>
      </c>
      <c r="D160" s="7">
        <v>400312.26996062201</v>
      </c>
      <c r="E160" s="7">
        <v>502147.85739118402</v>
      </c>
      <c r="F160" s="7">
        <v>53278.328054481703</v>
      </c>
      <c r="G160" s="8">
        <f t="shared" ref="G160:K177" si="12">ROUND(B160/$B160%,1)</f>
        <v>100</v>
      </c>
      <c r="H160" s="9">
        <f t="shared" si="12"/>
        <v>21.5</v>
      </c>
      <c r="I160" s="9">
        <f t="shared" si="12"/>
        <v>32.9</v>
      </c>
      <c r="J160" s="9">
        <f t="shared" si="12"/>
        <v>41.2</v>
      </c>
      <c r="K160" s="9">
        <f t="shared" si="12"/>
        <v>4.4000000000000004</v>
      </c>
    </row>
    <row r="161" spans="1:11" ht="12.5" customHeight="1" x14ac:dyDescent="0.3">
      <c r="A161" s="4" t="s">
        <v>43</v>
      </c>
      <c r="B161" s="6">
        <v>48812</v>
      </c>
      <c r="C161" s="7">
        <v>2319.5389374290899</v>
      </c>
      <c r="D161" s="7">
        <v>60.500852116614702</v>
      </c>
      <c r="E161" s="7">
        <v>45179.201714064002</v>
      </c>
      <c r="F161" s="7">
        <v>1252.75849639029</v>
      </c>
      <c r="G161" s="8">
        <f t="shared" si="12"/>
        <v>100</v>
      </c>
      <c r="H161" s="9">
        <f t="shared" si="12"/>
        <v>4.8</v>
      </c>
      <c r="I161" s="9">
        <f t="shared" si="12"/>
        <v>0.1</v>
      </c>
      <c r="J161" s="9">
        <f t="shared" si="12"/>
        <v>92.6</v>
      </c>
      <c r="K161" s="9">
        <f t="shared" si="12"/>
        <v>2.6</v>
      </c>
    </row>
    <row r="162" spans="1:11" ht="12.5" customHeight="1" x14ac:dyDescent="0.3">
      <c r="A162" s="4" t="s">
        <v>16</v>
      </c>
      <c r="B162" s="6">
        <v>47412</v>
      </c>
      <c r="C162" s="7">
        <v>14900.291063102901</v>
      </c>
      <c r="D162" s="7">
        <v>1681.1963049681499</v>
      </c>
      <c r="E162" s="7">
        <v>30307.970841410701</v>
      </c>
      <c r="F162" s="7">
        <v>522.54179051820699</v>
      </c>
      <c r="G162" s="8">
        <f t="shared" si="12"/>
        <v>100</v>
      </c>
      <c r="H162" s="9">
        <f t="shared" si="12"/>
        <v>31.4</v>
      </c>
      <c r="I162" s="9">
        <f t="shared" si="12"/>
        <v>3.5</v>
      </c>
      <c r="J162" s="9">
        <f t="shared" si="12"/>
        <v>63.9</v>
      </c>
      <c r="K162" s="9">
        <f t="shared" si="12"/>
        <v>1.1000000000000001</v>
      </c>
    </row>
    <row r="163" spans="1:11" ht="12.5" customHeight="1" x14ac:dyDescent="0.3">
      <c r="A163" s="4" t="s">
        <v>17</v>
      </c>
      <c r="B163" s="6">
        <v>51321</v>
      </c>
      <c r="C163" s="7">
        <v>18534.409959148899</v>
      </c>
      <c r="D163" s="7">
        <v>8213.7355304645007</v>
      </c>
      <c r="E163" s="7">
        <v>24260.460306479999</v>
      </c>
      <c r="F163" s="7">
        <v>312.394203906575</v>
      </c>
      <c r="G163" s="8">
        <f t="shared" si="12"/>
        <v>100</v>
      </c>
      <c r="H163" s="9">
        <f t="shared" si="12"/>
        <v>36.1</v>
      </c>
      <c r="I163" s="9">
        <f t="shared" si="12"/>
        <v>16</v>
      </c>
      <c r="J163" s="9">
        <f t="shared" si="12"/>
        <v>47.3</v>
      </c>
      <c r="K163" s="9">
        <f t="shared" si="12"/>
        <v>0.6</v>
      </c>
    </row>
    <row r="164" spans="1:11" ht="12.5" customHeight="1" x14ac:dyDescent="0.3">
      <c r="A164" s="4" t="s">
        <v>15</v>
      </c>
      <c r="B164" s="6">
        <v>60137</v>
      </c>
      <c r="C164" s="7">
        <v>12617.9520653494</v>
      </c>
      <c r="D164" s="7">
        <v>17144.850748514698</v>
      </c>
      <c r="E164" s="7">
        <v>30073.5813718381</v>
      </c>
      <c r="F164" s="7">
        <v>300.61581429774299</v>
      </c>
      <c r="G164" s="8">
        <f t="shared" si="12"/>
        <v>100</v>
      </c>
      <c r="H164" s="9">
        <f t="shared" si="12"/>
        <v>21</v>
      </c>
      <c r="I164" s="9">
        <f t="shared" si="12"/>
        <v>28.5</v>
      </c>
      <c r="J164" s="9">
        <f t="shared" si="12"/>
        <v>50</v>
      </c>
      <c r="K164" s="9">
        <f t="shared" si="12"/>
        <v>0.5</v>
      </c>
    </row>
    <row r="165" spans="1:11" ht="12.5" customHeight="1" x14ac:dyDescent="0.3">
      <c r="A165" s="4" t="s">
        <v>19</v>
      </c>
      <c r="B165" s="6">
        <v>70377</v>
      </c>
      <c r="C165" s="7">
        <v>10592.6307073601</v>
      </c>
      <c r="D165" s="7">
        <v>24969.503092340601</v>
      </c>
      <c r="E165" s="7">
        <v>34509.438011797902</v>
      </c>
      <c r="F165" s="7">
        <v>305.428188501379</v>
      </c>
      <c r="G165" s="8">
        <f t="shared" si="12"/>
        <v>100</v>
      </c>
      <c r="H165" s="9">
        <f t="shared" si="12"/>
        <v>15.1</v>
      </c>
      <c r="I165" s="9">
        <f t="shared" si="12"/>
        <v>35.5</v>
      </c>
      <c r="J165" s="9">
        <f t="shared" si="12"/>
        <v>49</v>
      </c>
      <c r="K165" s="9">
        <f t="shared" si="12"/>
        <v>0.4</v>
      </c>
    </row>
    <row r="166" spans="1:11" ht="12.5" customHeight="1" x14ac:dyDescent="0.3">
      <c r="A166" s="4" t="s">
        <v>20</v>
      </c>
      <c r="B166" s="6">
        <v>77156</v>
      </c>
      <c r="C166" s="7">
        <v>10141.8658395782</v>
      </c>
      <c r="D166" s="7">
        <v>30125.472182358</v>
      </c>
      <c r="E166" s="7">
        <v>36521.787703643196</v>
      </c>
      <c r="F166" s="7">
        <v>366.87427442054297</v>
      </c>
      <c r="G166" s="8">
        <f t="shared" si="12"/>
        <v>100</v>
      </c>
      <c r="H166" s="9">
        <f t="shared" si="12"/>
        <v>13.1</v>
      </c>
      <c r="I166" s="9">
        <f t="shared" si="12"/>
        <v>39</v>
      </c>
      <c r="J166" s="9">
        <f t="shared" si="12"/>
        <v>47.3</v>
      </c>
      <c r="K166" s="9">
        <f t="shared" si="12"/>
        <v>0.5</v>
      </c>
    </row>
    <row r="167" spans="1:11" ht="12.5" customHeight="1" x14ac:dyDescent="0.3">
      <c r="A167" s="4" t="s">
        <v>21</v>
      </c>
      <c r="B167" s="6">
        <v>80138</v>
      </c>
      <c r="C167" s="7">
        <v>11453.6546894863</v>
      </c>
      <c r="D167" s="7">
        <v>31921.2682591187</v>
      </c>
      <c r="E167" s="7">
        <v>36361.888726734003</v>
      </c>
      <c r="F167" s="7">
        <v>401.18832466096302</v>
      </c>
      <c r="G167" s="8">
        <f t="shared" si="12"/>
        <v>100</v>
      </c>
      <c r="H167" s="9">
        <f t="shared" si="12"/>
        <v>14.3</v>
      </c>
      <c r="I167" s="9">
        <f t="shared" si="12"/>
        <v>39.799999999999997</v>
      </c>
      <c r="J167" s="9">
        <f t="shared" si="12"/>
        <v>45.4</v>
      </c>
      <c r="K167" s="9">
        <f t="shared" si="12"/>
        <v>0.5</v>
      </c>
    </row>
    <row r="168" spans="1:11" ht="12.5" customHeight="1" x14ac:dyDescent="0.3">
      <c r="A168" s="4" t="s">
        <v>22</v>
      </c>
      <c r="B168" s="6">
        <v>83341</v>
      </c>
      <c r="C168" s="7">
        <v>14129.633938037799</v>
      </c>
      <c r="D168" s="7">
        <v>33237.5500898627</v>
      </c>
      <c r="E168" s="7">
        <v>35471.885437902398</v>
      </c>
      <c r="F168" s="7">
        <v>501.93053419703801</v>
      </c>
      <c r="G168" s="8">
        <f t="shared" si="12"/>
        <v>100</v>
      </c>
      <c r="H168" s="9">
        <f t="shared" si="12"/>
        <v>17</v>
      </c>
      <c r="I168" s="9">
        <f t="shared" si="12"/>
        <v>39.9</v>
      </c>
      <c r="J168" s="9">
        <f t="shared" si="12"/>
        <v>42.6</v>
      </c>
      <c r="K168" s="9">
        <f t="shared" si="12"/>
        <v>0.6</v>
      </c>
    </row>
    <row r="169" spans="1:11" ht="12.5" customHeight="1" x14ac:dyDescent="0.3">
      <c r="A169" s="4" t="s">
        <v>23</v>
      </c>
      <c r="B169" s="6">
        <v>80358</v>
      </c>
      <c r="C169" s="7">
        <v>15334.872999269801</v>
      </c>
      <c r="D169" s="7">
        <v>31576.275004090799</v>
      </c>
      <c r="E169" s="7">
        <v>32778.390746153098</v>
      </c>
      <c r="F169" s="7">
        <v>668.46125048622503</v>
      </c>
      <c r="G169" s="8">
        <f t="shared" si="12"/>
        <v>100</v>
      </c>
      <c r="H169" s="9">
        <f t="shared" si="12"/>
        <v>19.100000000000001</v>
      </c>
      <c r="I169" s="9">
        <f t="shared" si="12"/>
        <v>39.299999999999997</v>
      </c>
      <c r="J169" s="9">
        <f t="shared" si="12"/>
        <v>40.799999999999997</v>
      </c>
      <c r="K169" s="9">
        <f t="shared" si="12"/>
        <v>0.8</v>
      </c>
    </row>
    <row r="170" spans="1:11" ht="12.5" customHeight="1" x14ac:dyDescent="0.3">
      <c r="A170" s="4" t="s">
        <v>24</v>
      </c>
      <c r="B170" s="6">
        <v>84666</v>
      </c>
      <c r="C170" s="7">
        <v>16672.8906722963</v>
      </c>
      <c r="D170" s="7">
        <v>33638.317907424702</v>
      </c>
      <c r="E170" s="7">
        <v>33327.046757492099</v>
      </c>
      <c r="F170" s="7">
        <v>1027.7446627869599</v>
      </c>
      <c r="G170" s="8">
        <f t="shared" si="12"/>
        <v>100</v>
      </c>
      <c r="H170" s="9">
        <f t="shared" si="12"/>
        <v>19.7</v>
      </c>
      <c r="I170" s="9">
        <f t="shared" si="12"/>
        <v>39.700000000000003</v>
      </c>
      <c r="J170" s="9">
        <f t="shared" si="12"/>
        <v>39.4</v>
      </c>
      <c r="K170" s="9">
        <f t="shared" si="12"/>
        <v>1.2</v>
      </c>
    </row>
    <row r="171" spans="1:11" ht="12.5" customHeight="1" x14ac:dyDescent="0.3">
      <c r="A171" s="4" t="s">
        <v>25</v>
      </c>
      <c r="B171" s="6">
        <v>91558</v>
      </c>
      <c r="C171" s="7">
        <v>19637.8927907213</v>
      </c>
      <c r="D171" s="7">
        <v>35860.631339458501</v>
      </c>
      <c r="E171" s="7">
        <v>34775.479420387797</v>
      </c>
      <c r="F171" s="7">
        <v>1283.9964494323999</v>
      </c>
      <c r="G171" s="8">
        <f t="shared" si="12"/>
        <v>100</v>
      </c>
      <c r="H171" s="9">
        <f t="shared" si="12"/>
        <v>21.4</v>
      </c>
      <c r="I171" s="9">
        <f t="shared" si="12"/>
        <v>39.200000000000003</v>
      </c>
      <c r="J171" s="9">
        <f t="shared" si="12"/>
        <v>38</v>
      </c>
      <c r="K171" s="9">
        <f t="shared" si="12"/>
        <v>1.4</v>
      </c>
    </row>
    <row r="172" spans="1:11" ht="12.5" customHeight="1" x14ac:dyDescent="0.3">
      <c r="A172" s="4" t="s">
        <v>26</v>
      </c>
      <c r="B172" s="6">
        <v>101514</v>
      </c>
      <c r="C172" s="7">
        <v>23496.1020831883</v>
      </c>
      <c r="D172" s="7">
        <v>39690.894193129498</v>
      </c>
      <c r="E172" s="7">
        <v>36313.096234848701</v>
      </c>
      <c r="F172" s="7">
        <v>2013.9074888334701</v>
      </c>
      <c r="G172" s="8">
        <f t="shared" si="12"/>
        <v>100</v>
      </c>
      <c r="H172" s="9">
        <f t="shared" si="12"/>
        <v>23.1</v>
      </c>
      <c r="I172" s="9">
        <f t="shared" si="12"/>
        <v>39.1</v>
      </c>
      <c r="J172" s="9">
        <f t="shared" si="12"/>
        <v>35.799999999999997</v>
      </c>
      <c r="K172" s="9">
        <f t="shared" si="12"/>
        <v>2</v>
      </c>
    </row>
    <row r="173" spans="1:11" ht="12.5" customHeight="1" x14ac:dyDescent="0.3">
      <c r="A173" s="4" t="s">
        <v>27</v>
      </c>
      <c r="B173" s="6">
        <v>114983</v>
      </c>
      <c r="C173" s="7">
        <v>28918.157762388</v>
      </c>
      <c r="D173" s="7">
        <v>44146.848323732098</v>
      </c>
      <c r="E173" s="7">
        <v>37690.013286348199</v>
      </c>
      <c r="F173" s="7">
        <v>4227.9806275316996</v>
      </c>
      <c r="G173" s="8">
        <f t="shared" si="12"/>
        <v>100</v>
      </c>
      <c r="H173" s="9">
        <f t="shared" si="12"/>
        <v>25.1</v>
      </c>
      <c r="I173" s="9">
        <f t="shared" si="12"/>
        <v>38.4</v>
      </c>
      <c r="J173" s="9">
        <f t="shared" si="12"/>
        <v>32.799999999999997</v>
      </c>
      <c r="K173" s="9">
        <f t="shared" si="12"/>
        <v>3.7</v>
      </c>
    </row>
    <row r="174" spans="1:11" ht="12.5" customHeight="1" x14ac:dyDescent="0.3">
      <c r="A174" s="4" t="s">
        <v>28</v>
      </c>
      <c r="B174" s="6">
        <v>90210</v>
      </c>
      <c r="C174" s="7">
        <v>25167.948151730099</v>
      </c>
      <c r="D174" s="7">
        <v>33248.478510066103</v>
      </c>
      <c r="E174" s="7">
        <v>25154.7429179274</v>
      </c>
      <c r="F174" s="7">
        <v>6638.8304202765103</v>
      </c>
      <c r="G174" s="8">
        <f t="shared" si="12"/>
        <v>100</v>
      </c>
      <c r="H174" s="9">
        <f t="shared" si="12"/>
        <v>27.9</v>
      </c>
      <c r="I174" s="9">
        <f t="shared" si="12"/>
        <v>36.9</v>
      </c>
      <c r="J174" s="9">
        <f t="shared" si="12"/>
        <v>27.9</v>
      </c>
      <c r="K174" s="9">
        <f t="shared" si="12"/>
        <v>7.4</v>
      </c>
    </row>
    <row r="175" spans="1:11" ht="12.5" customHeight="1" x14ac:dyDescent="0.3">
      <c r="A175" s="4" t="s">
        <v>34</v>
      </c>
      <c r="B175" s="6">
        <v>68653</v>
      </c>
      <c r="C175" s="7">
        <v>20412.700698516899</v>
      </c>
      <c r="D175" s="7">
        <v>21824.768751867399</v>
      </c>
      <c r="E175" s="7">
        <v>16211.8937675246</v>
      </c>
      <c r="F175" s="7">
        <v>10203.6367820911</v>
      </c>
      <c r="G175" s="8">
        <f t="shared" si="12"/>
        <v>100</v>
      </c>
      <c r="H175" s="9">
        <f t="shared" si="12"/>
        <v>29.7</v>
      </c>
      <c r="I175" s="9">
        <f t="shared" si="12"/>
        <v>31.8</v>
      </c>
      <c r="J175" s="9">
        <f t="shared" si="12"/>
        <v>23.6</v>
      </c>
      <c r="K175" s="9">
        <f t="shared" si="12"/>
        <v>14.9</v>
      </c>
    </row>
    <row r="176" spans="1:11" ht="12.5" customHeight="1" x14ac:dyDescent="0.3">
      <c r="A176" s="4" t="s">
        <v>35</v>
      </c>
      <c r="B176" s="6">
        <v>41287</v>
      </c>
      <c r="C176" s="7">
        <v>11978.7544893825</v>
      </c>
      <c r="D176" s="7">
        <v>9512.7031078578602</v>
      </c>
      <c r="E176" s="7">
        <v>8406.3267446177306</v>
      </c>
      <c r="F176" s="7">
        <v>11389.2156581419</v>
      </c>
      <c r="G176" s="8">
        <f t="shared" si="12"/>
        <v>100</v>
      </c>
      <c r="H176" s="9">
        <f t="shared" si="12"/>
        <v>29</v>
      </c>
      <c r="I176" s="9">
        <f t="shared" si="12"/>
        <v>23</v>
      </c>
      <c r="J176" s="9">
        <f t="shared" si="12"/>
        <v>20.399999999999999</v>
      </c>
      <c r="K176" s="9">
        <f t="shared" si="12"/>
        <v>27.6</v>
      </c>
    </row>
    <row r="177" spans="1:11" ht="12.5" customHeight="1" x14ac:dyDescent="0.3">
      <c r="A177" s="4" t="s">
        <v>36</v>
      </c>
      <c r="B177" s="6">
        <v>25494</v>
      </c>
      <c r="C177" s="7">
        <v>5369.2477467259496</v>
      </c>
      <c r="D177" s="7">
        <v>3459.2757632510502</v>
      </c>
      <c r="E177" s="7">
        <v>4804.6534020143299</v>
      </c>
      <c r="F177" s="7">
        <v>11860.823088008699</v>
      </c>
      <c r="G177" s="8">
        <f t="shared" si="12"/>
        <v>100</v>
      </c>
      <c r="H177" s="9">
        <f t="shared" si="12"/>
        <v>21.1</v>
      </c>
      <c r="I177" s="9">
        <f t="shared" si="12"/>
        <v>13.6</v>
      </c>
      <c r="J177" s="9">
        <f t="shared" si="12"/>
        <v>18.8</v>
      </c>
      <c r="K177" s="9">
        <f t="shared" si="12"/>
        <v>46.5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533699</v>
      </c>
      <c r="C179" s="7">
        <v>134980.80372265301</v>
      </c>
      <c r="D179" s="7">
        <v>187743.59998936299</v>
      </c>
      <c r="E179" s="7">
        <v>163356.205773669</v>
      </c>
      <c r="F179" s="7">
        <v>47618.390514315797</v>
      </c>
      <c r="G179" s="8">
        <f t="shared" ref="G179:K180" si="13">ROUND(B179/$B179%,1)</f>
        <v>100</v>
      </c>
      <c r="H179" s="9">
        <f t="shared" si="13"/>
        <v>25.3</v>
      </c>
      <c r="I179" s="9">
        <f t="shared" si="13"/>
        <v>35.200000000000003</v>
      </c>
      <c r="J179" s="9">
        <f t="shared" si="13"/>
        <v>30.6</v>
      </c>
      <c r="K179" s="9">
        <f t="shared" si="13"/>
        <v>8.9</v>
      </c>
    </row>
    <row r="180" spans="1:11" ht="12.75" customHeight="1" x14ac:dyDescent="0.3">
      <c r="A180" s="14" t="s">
        <v>32</v>
      </c>
      <c r="B180" s="6">
        <v>340627</v>
      </c>
      <c r="C180" s="7">
        <v>91846.8088487434</v>
      </c>
      <c r="D180" s="7">
        <v>112192.074456774</v>
      </c>
      <c r="E180" s="7">
        <v>92267.630118432193</v>
      </c>
      <c r="F180" s="7">
        <v>44320.486576050003</v>
      </c>
      <c r="G180" s="15">
        <f t="shared" si="13"/>
        <v>100</v>
      </c>
      <c r="H180" s="16">
        <f t="shared" si="13"/>
        <v>27</v>
      </c>
      <c r="I180" s="16">
        <f t="shared" si="13"/>
        <v>32.9</v>
      </c>
      <c r="J180" s="16">
        <f t="shared" si="13"/>
        <v>27.1</v>
      </c>
      <c r="K180" s="16">
        <f t="shared" si="13"/>
        <v>13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1556.8810000000001</v>
      </c>
      <c r="C231" s="27">
        <f>C8/1000</f>
        <v>244.69800000000001</v>
      </c>
      <c r="D231" s="27">
        <f>D8/1000</f>
        <v>496.48500000000001</v>
      </c>
      <c r="E231" s="27">
        <f>E8/1000</f>
        <v>774.161983349926</v>
      </c>
      <c r="F231" s="27">
        <f>F8/1000</f>
        <v>41.536016650074004</v>
      </c>
      <c r="G231" s="27"/>
      <c r="H231" s="28">
        <f>100*C231/SUM($C231:$F231)</f>
        <v>15.717193542730625</v>
      </c>
      <c r="I231" s="28">
        <f t="shared" ref="I231:K237" si="14">100*D231/SUM($C231:$F231)</f>
        <v>31.889720537407804</v>
      </c>
      <c r="J231" s="28">
        <f t="shared" si="14"/>
        <v>49.725186661660459</v>
      </c>
      <c r="K231" s="28">
        <f t="shared" si="14"/>
        <v>2.6678992582011087</v>
      </c>
    </row>
    <row r="232" spans="1:11" x14ac:dyDescent="0.2">
      <c r="A232" s="1">
        <v>2025</v>
      </c>
      <c r="B232" s="27">
        <f>B31/1000</f>
        <v>1515.88</v>
      </c>
      <c r="C232" s="27">
        <f>C31/1000</f>
        <v>269.02406129535103</v>
      </c>
      <c r="D232" s="27">
        <f>D31/1000</f>
        <v>490.26894373332499</v>
      </c>
      <c r="E232" s="27">
        <f>E31/1000</f>
        <v>711.36359349108193</v>
      </c>
      <c r="F232" s="27">
        <f>F31/1000</f>
        <v>45.2234014802426</v>
      </c>
      <c r="G232" s="27"/>
      <c r="H232" s="28">
        <f t="shared" ref="H232:K253" si="15">100*C232/SUM($C232:$F232)</f>
        <v>17.747055261323517</v>
      </c>
      <c r="I232" s="28">
        <f t="shared" si="14"/>
        <v>32.342200156564161</v>
      </c>
      <c r="J232" s="28">
        <f t="shared" si="14"/>
        <v>46.927434459923063</v>
      </c>
      <c r="K232" s="28">
        <f t="shared" si="14"/>
        <v>2.9833101221892622</v>
      </c>
    </row>
    <row r="233" spans="1:11" x14ac:dyDescent="0.2">
      <c r="A233" s="1">
        <v>2030</v>
      </c>
      <c r="B233" s="27">
        <f>B54/1000</f>
        <v>1471.1089999999999</v>
      </c>
      <c r="C233" s="27">
        <f>C54/1000</f>
        <v>282.38843692442299</v>
      </c>
      <c r="D233" s="27">
        <f>D54/1000</f>
        <v>478.42929045331601</v>
      </c>
      <c r="E233" s="27">
        <f>E54/1000</f>
        <v>661.72981229131301</v>
      </c>
      <c r="F233" s="27">
        <f>F54/1000</f>
        <v>48.5614603309484</v>
      </c>
      <c r="G233" s="27"/>
      <c r="H233" s="28">
        <f t="shared" si="15"/>
        <v>19.195616159266439</v>
      </c>
      <c r="I233" s="28">
        <f t="shared" si="14"/>
        <v>32.52167517521243</v>
      </c>
      <c r="J233" s="28">
        <f t="shared" si="14"/>
        <v>44.981698316801328</v>
      </c>
      <c r="K233" s="28">
        <f t="shared" si="14"/>
        <v>3.3010103487198017</v>
      </c>
    </row>
    <row r="234" spans="1:11" x14ac:dyDescent="0.2">
      <c r="A234" s="1">
        <v>2035</v>
      </c>
      <c r="B234" s="27">
        <f>B84/1000</f>
        <v>1413.8879999999999</v>
      </c>
      <c r="C234" s="27">
        <f>C84/1000</f>
        <v>285.82413551016697</v>
      </c>
      <c r="D234" s="27">
        <f>D84/1000</f>
        <v>461.39411591236399</v>
      </c>
      <c r="E234" s="27">
        <f>E84/1000</f>
        <v>615.13886463094002</v>
      </c>
      <c r="F234" s="27">
        <f>F84/1000</f>
        <v>51.530883946529102</v>
      </c>
      <c r="G234" s="27"/>
      <c r="H234" s="28">
        <f t="shared" si="15"/>
        <v>20.215472195122029</v>
      </c>
      <c r="I234" s="28">
        <f t="shared" si="14"/>
        <v>32.633003173685893</v>
      </c>
      <c r="J234" s="28">
        <f t="shared" si="14"/>
        <v>43.506901864287691</v>
      </c>
      <c r="K234" s="28">
        <f t="shared" si="14"/>
        <v>3.6446227669043867</v>
      </c>
    </row>
    <row r="235" spans="1:11" x14ac:dyDescent="0.2">
      <c r="A235" s="1">
        <v>2040</v>
      </c>
      <c r="B235" s="27">
        <f>B107/1000</f>
        <v>1347.3230000000001</v>
      </c>
      <c r="C235" s="27">
        <f>C107/1000</f>
        <v>281.31239415030598</v>
      </c>
      <c r="D235" s="27">
        <f>D107/1000</f>
        <v>441.89140351769998</v>
      </c>
      <c r="E235" s="27">
        <f>E107/1000</f>
        <v>570.82599784140405</v>
      </c>
      <c r="F235" s="27">
        <f>F107/1000</f>
        <v>53.293204490589595</v>
      </c>
      <c r="G235" s="27"/>
      <c r="H235" s="28">
        <f t="shared" si="15"/>
        <v>20.879358116079516</v>
      </c>
      <c r="I235" s="28">
        <f t="shared" si="14"/>
        <v>32.797733247164942</v>
      </c>
      <c r="J235" s="28">
        <f t="shared" si="14"/>
        <v>42.367420272748561</v>
      </c>
      <c r="K235" s="28">
        <f t="shared" si="14"/>
        <v>3.955488364006968</v>
      </c>
    </row>
    <row r="236" spans="1:11" x14ac:dyDescent="0.2">
      <c r="A236" s="1">
        <v>2045</v>
      </c>
      <c r="B236" s="27">
        <f>B130/1000</f>
        <v>1281.1569999999999</v>
      </c>
      <c r="C236" s="27">
        <f>C130/1000</f>
        <v>271.96503091222797</v>
      </c>
      <c r="D236" s="27">
        <f>D130/1000</f>
        <v>421.77784717332395</v>
      </c>
      <c r="E236" s="27">
        <f>E130/1000</f>
        <v>533.91717412961998</v>
      </c>
      <c r="F236" s="27">
        <f>F130/1000</f>
        <v>53.4969477848285</v>
      </c>
      <c r="G236" s="27"/>
      <c r="H236" s="28">
        <f t="shared" si="15"/>
        <v>21.228079845969532</v>
      </c>
      <c r="I236" s="28">
        <f t="shared" si="14"/>
        <v>32.921636237660479</v>
      </c>
      <c r="J236" s="28">
        <f t="shared" si="14"/>
        <v>41.674609289073842</v>
      </c>
      <c r="K236" s="28">
        <f t="shared" si="14"/>
        <v>4.1756746272961456</v>
      </c>
    </row>
    <row r="237" spans="1:11" x14ac:dyDescent="0.2">
      <c r="A237" s="1">
        <v>2050</v>
      </c>
      <c r="B237" s="27">
        <f>B160/1000</f>
        <v>1217.4169999999999</v>
      </c>
      <c r="C237" s="27">
        <f>C160/1000</f>
        <v>261.67854459371199</v>
      </c>
      <c r="D237" s="27">
        <f>D160/1000</f>
        <v>400.31226996062202</v>
      </c>
      <c r="E237" s="27">
        <f>E160/1000</f>
        <v>502.147857391184</v>
      </c>
      <c r="F237" s="27">
        <f>F160/1000</f>
        <v>53.278328054481705</v>
      </c>
      <c r="G237" s="27"/>
      <c r="H237" s="28">
        <f t="shared" si="15"/>
        <v>21.494569616960501</v>
      </c>
      <c r="I237" s="28">
        <f t="shared" si="14"/>
        <v>32.882099556735454</v>
      </c>
      <c r="J237" s="28">
        <f t="shared" si="14"/>
        <v>41.246989108184302</v>
      </c>
      <c r="K237" s="28">
        <f t="shared" si="14"/>
        <v>4.3763417181197335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529.54899999999998</v>
      </c>
      <c r="C239" s="27">
        <f>C27/1000</f>
        <v>96.724465014386297</v>
      </c>
      <c r="D239" s="27">
        <f>D27/1000</f>
        <v>201.71574939933799</v>
      </c>
      <c r="E239" s="27">
        <f>E27/1000</f>
        <v>197.950862791025</v>
      </c>
      <c r="F239" s="27">
        <f>F27/1000</f>
        <v>33.157922795251395</v>
      </c>
      <c r="G239" s="27"/>
      <c r="H239" s="28">
        <f t="shared" si="15"/>
        <v>18.265441916496147</v>
      </c>
      <c r="I239" s="28">
        <f t="shared" si="15"/>
        <v>38.091989485267227</v>
      </c>
      <c r="J239" s="28">
        <f t="shared" si="15"/>
        <v>37.381028533908051</v>
      </c>
      <c r="K239" s="28">
        <f t="shared" si="15"/>
        <v>6.2615400643285799</v>
      </c>
    </row>
    <row r="240" spans="1:11" x14ac:dyDescent="0.2">
      <c r="A240" s="1">
        <v>2025</v>
      </c>
      <c r="B240" s="27">
        <f>B50/1000</f>
        <v>531.779</v>
      </c>
      <c r="C240" s="27">
        <f>C50/1000</f>
        <v>106.87795444196182</v>
      </c>
      <c r="D240" s="27">
        <f>D50/1000</f>
        <v>201.41055341135026</v>
      </c>
      <c r="E240" s="27">
        <f>E50/1000</f>
        <v>186.366499646135</v>
      </c>
      <c r="F240" s="27">
        <f>F50/1000</f>
        <v>37.123992500552973</v>
      </c>
      <c r="G240" s="27"/>
      <c r="H240" s="28">
        <f t="shared" si="15"/>
        <v>20.098190120700856</v>
      </c>
      <c r="I240" s="28">
        <f t="shared" si="15"/>
        <v>37.874860310646014</v>
      </c>
      <c r="J240" s="28">
        <f t="shared" si="15"/>
        <v>35.045855448623392</v>
      </c>
      <c r="K240" s="28">
        <f t="shared" si="15"/>
        <v>6.9810941200297441</v>
      </c>
    </row>
    <row r="241" spans="1:11" x14ac:dyDescent="0.2">
      <c r="A241" s="1">
        <v>2030</v>
      </c>
      <c r="B241" s="27">
        <f>B73/1000</f>
        <v>535.15700000000004</v>
      </c>
      <c r="C241" s="27">
        <f>C73/1000</f>
        <v>116.44554799888201</v>
      </c>
      <c r="D241" s="27">
        <f>D73/1000</f>
        <v>199.82446812980498</v>
      </c>
      <c r="E241" s="27">
        <f>E73/1000</f>
        <v>178.16143773565702</v>
      </c>
      <c r="F241" s="27">
        <f>F73/1000</f>
        <v>40.725546135656302</v>
      </c>
      <c r="G241" s="27"/>
      <c r="H241" s="28">
        <f t="shared" si="15"/>
        <v>21.759137598663933</v>
      </c>
      <c r="I241" s="28">
        <f t="shared" si="15"/>
        <v>37.339410328147608</v>
      </c>
      <c r="J241" s="28">
        <f t="shared" si="15"/>
        <v>33.291433679398182</v>
      </c>
      <c r="K241" s="28">
        <f t="shared" si="15"/>
        <v>7.6100183937902859</v>
      </c>
    </row>
    <row r="242" spans="1:11" x14ac:dyDescent="0.2">
      <c r="A242" s="1">
        <v>2035</v>
      </c>
      <c r="B242" s="27">
        <f>B103/1000</f>
        <v>539.15899999999999</v>
      </c>
      <c r="C242" s="27">
        <f>C103/1000</f>
        <v>124.68539794676899</v>
      </c>
      <c r="D242" s="27">
        <f>D103/1000</f>
        <v>196.81579962135498</v>
      </c>
      <c r="E242" s="27">
        <f>E103/1000</f>
        <v>173.45263565321798</v>
      </c>
      <c r="F242" s="27">
        <f>F103/1000</f>
        <v>44.205166778658402</v>
      </c>
      <c r="G242" s="27"/>
      <c r="H242" s="28">
        <f t="shared" si="15"/>
        <v>23.125904964355396</v>
      </c>
      <c r="I242" s="28">
        <f t="shared" si="15"/>
        <v>36.504222246379058</v>
      </c>
      <c r="J242" s="28">
        <f t="shared" si="15"/>
        <v>32.170961748430031</v>
      </c>
      <c r="K242" s="28">
        <f t="shared" si="15"/>
        <v>8.1989110408355188</v>
      </c>
    </row>
    <row r="243" spans="1:11" x14ac:dyDescent="0.2">
      <c r="A243" s="1">
        <v>2040</v>
      </c>
      <c r="B243" s="27">
        <f>B126/1000</f>
        <v>555.97400000000005</v>
      </c>
      <c r="C243" s="27">
        <f>C126/1000</f>
        <v>133.48843933207201</v>
      </c>
      <c r="D243" s="27">
        <f>D126/1000</f>
        <v>199.531781317287</v>
      </c>
      <c r="E243" s="27">
        <f>E126/1000</f>
        <v>176.114874874733</v>
      </c>
      <c r="F243" s="27">
        <f>F126/1000</f>
        <v>46.8389044759085</v>
      </c>
      <c r="G243" s="27"/>
      <c r="H243" s="28">
        <f t="shared" si="15"/>
        <v>24.009834872147238</v>
      </c>
      <c r="I243" s="28">
        <f t="shared" si="15"/>
        <v>35.888689276348678</v>
      </c>
      <c r="J243" s="28">
        <f t="shared" si="15"/>
        <v>31.676818497759399</v>
      </c>
      <c r="K243" s="28">
        <f t="shared" si="15"/>
        <v>8.4246573537446832</v>
      </c>
    </row>
    <row r="244" spans="1:11" x14ac:dyDescent="0.2">
      <c r="A244" s="1">
        <v>2045</v>
      </c>
      <c r="B244" s="27">
        <f>B149/1000</f>
        <v>550.33299999999997</v>
      </c>
      <c r="C244" s="27">
        <f>C149/1000</f>
        <v>135.933734224853</v>
      </c>
      <c r="D244" s="27">
        <f>D149/1000</f>
        <v>195.51808528072598</v>
      </c>
      <c r="E244" s="27">
        <f>E149/1000</f>
        <v>171.360710088659</v>
      </c>
      <c r="F244" s="27">
        <f>F149/1000</f>
        <v>47.520470405762097</v>
      </c>
      <c r="G244" s="27"/>
      <c r="H244" s="28">
        <f t="shared" si="15"/>
        <v>24.700269514067479</v>
      </c>
      <c r="I244" s="28">
        <f t="shared" si="15"/>
        <v>35.527232653816135</v>
      </c>
      <c r="J244" s="28">
        <f t="shared" si="15"/>
        <v>31.137640317527566</v>
      </c>
      <c r="K244" s="28">
        <f t="shared" si="15"/>
        <v>8.6348575145888198</v>
      </c>
    </row>
    <row r="245" spans="1:11" x14ac:dyDescent="0.2">
      <c r="A245" s="1">
        <v>2050</v>
      </c>
      <c r="B245" s="27">
        <f>B179/1000</f>
        <v>533.69899999999996</v>
      </c>
      <c r="C245" s="27">
        <f>C179/1000</f>
        <v>134.98080372265301</v>
      </c>
      <c r="D245" s="27">
        <f>D179/1000</f>
        <v>187.74359998936299</v>
      </c>
      <c r="E245" s="27">
        <f>E179/1000</f>
        <v>163.35620577366902</v>
      </c>
      <c r="F245" s="27">
        <f>F179/1000</f>
        <v>47.618390514315799</v>
      </c>
      <c r="G245" s="27"/>
      <c r="H245" s="28">
        <f t="shared" si="15"/>
        <v>25.291560172054432</v>
      </c>
      <c r="I245" s="28">
        <f t="shared" si="15"/>
        <v>35.177806214619608</v>
      </c>
      <c r="J245" s="28">
        <f t="shared" si="15"/>
        <v>30.608302764979655</v>
      </c>
      <c r="K245" s="28">
        <f t="shared" si="15"/>
        <v>8.9223308483463004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277.11599999999999</v>
      </c>
      <c r="C247" s="27">
        <f>C28/1000</f>
        <v>57.689184379267303</v>
      </c>
      <c r="D247" s="27">
        <f>D28/1000</f>
        <v>95.931454810066597</v>
      </c>
      <c r="E247" s="27">
        <f>E28/1000</f>
        <v>94.142203596490305</v>
      </c>
      <c r="F247" s="27">
        <f>F28/1000</f>
        <v>29.353157214175802</v>
      </c>
      <c r="G247" s="27"/>
      <c r="H247" s="28">
        <f t="shared" si="15"/>
        <v>20.817702470902908</v>
      </c>
      <c r="I247" s="28">
        <f t="shared" si="15"/>
        <v>34.617797171605609</v>
      </c>
      <c r="J247" s="28">
        <f t="shared" si="15"/>
        <v>33.97212849365981</v>
      </c>
      <c r="K247" s="28">
        <f t="shared" si="15"/>
        <v>10.592371863831682</v>
      </c>
    </row>
    <row r="248" spans="1:11" x14ac:dyDescent="0.2">
      <c r="A248" s="1">
        <v>2025</v>
      </c>
      <c r="B248" s="27">
        <f>B51/1000</f>
        <v>315.30700000000002</v>
      </c>
      <c r="C248" s="27">
        <f>C51/1000</f>
        <v>70.386103890186916</v>
      </c>
      <c r="D248" s="27">
        <f>D51/1000</f>
        <v>112.04709793252312</v>
      </c>
      <c r="E248" s="27">
        <f>E51/1000</f>
        <v>98.930381771642075</v>
      </c>
      <c r="F248" s="27">
        <f>F51/1000</f>
        <v>33.943416405647888</v>
      </c>
      <c r="G248" s="27"/>
      <c r="H248" s="28">
        <f t="shared" si="15"/>
        <v>22.323038781310569</v>
      </c>
      <c r="I248" s="28">
        <f t="shared" si="15"/>
        <v>35.535873904646301</v>
      </c>
      <c r="J248" s="28">
        <f t="shared" si="15"/>
        <v>31.375891360370076</v>
      </c>
      <c r="K248" s="28">
        <f t="shared" si="15"/>
        <v>10.76519595367305</v>
      </c>
    </row>
    <row r="249" spans="1:11" x14ac:dyDescent="0.2">
      <c r="A249" s="1">
        <v>2030</v>
      </c>
      <c r="B249" s="27">
        <f>B74/1000</f>
        <v>326.11799999999999</v>
      </c>
      <c r="C249" s="27">
        <f>C74/1000</f>
        <v>77.950749592196999</v>
      </c>
      <c r="D249" s="27">
        <f>D74/1000</f>
        <v>114.601215005073</v>
      </c>
      <c r="E249" s="27">
        <f>E74/1000</f>
        <v>95.97138856561881</v>
      </c>
      <c r="F249" s="27">
        <f>F74/1000</f>
        <v>37.594646837111497</v>
      </c>
      <c r="G249" s="27"/>
      <c r="H249" s="28">
        <f t="shared" si="15"/>
        <v>23.902621012086705</v>
      </c>
      <c r="I249" s="28">
        <f t="shared" si="15"/>
        <v>35.141027175768556</v>
      </c>
      <c r="J249" s="28">
        <f t="shared" si="15"/>
        <v>29.428424240802016</v>
      </c>
      <c r="K249" s="28">
        <f t="shared" si="15"/>
        <v>11.527927571342721</v>
      </c>
    </row>
    <row r="250" spans="1:11" x14ac:dyDescent="0.2">
      <c r="A250" s="1">
        <v>2035</v>
      </c>
      <c r="B250" s="27">
        <f>B104/1000</f>
        <v>320.77100000000002</v>
      </c>
      <c r="C250" s="27">
        <f>C104/1000</f>
        <v>80.399889508973089</v>
      </c>
      <c r="D250" s="27">
        <f>D104/1000</f>
        <v>109.531380007064</v>
      </c>
      <c r="E250" s="27">
        <f>E104/1000</f>
        <v>90.13976371923961</v>
      </c>
      <c r="F250" s="27">
        <f>F104/1000</f>
        <v>40.699966764723101</v>
      </c>
      <c r="G250" s="27"/>
      <c r="H250" s="28">
        <f t="shared" si="15"/>
        <v>25.064575509934855</v>
      </c>
      <c r="I250" s="28">
        <f t="shared" si="15"/>
        <v>34.146285046673185</v>
      </c>
      <c r="J250" s="28">
        <f t="shared" si="15"/>
        <v>28.100970386736851</v>
      </c>
      <c r="K250" s="28">
        <f t="shared" si="15"/>
        <v>12.688169056655097</v>
      </c>
    </row>
    <row r="251" spans="1:11" x14ac:dyDescent="0.2">
      <c r="A251" s="1">
        <v>2040</v>
      </c>
      <c r="B251" s="27">
        <f>B127/1000</f>
        <v>318.64400000000001</v>
      </c>
      <c r="C251" s="27">
        <f>C127/1000</f>
        <v>82.214527551066794</v>
      </c>
      <c r="D251" s="27">
        <f>D127/1000</f>
        <v>106.207419692109</v>
      </c>
      <c r="E251" s="27">
        <f>E127/1000</f>
        <v>87.3566586826026</v>
      </c>
      <c r="F251" s="27">
        <f>F127/1000</f>
        <v>42.865394074221705</v>
      </c>
      <c r="G251" s="27"/>
      <c r="H251" s="28">
        <f t="shared" si="15"/>
        <v>25.801373178552481</v>
      </c>
      <c r="I251" s="28">
        <f t="shared" si="15"/>
        <v>33.331059016365906</v>
      </c>
      <c r="J251" s="28">
        <f t="shared" si="15"/>
        <v>27.415127440843882</v>
      </c>
      <c r="K251" s="28">
        <f t="shared" si="15"/>
        <v>13.452440364237738</v>
      </c>
    </row>
    <row r="252" spans="1:11" x14ac:dyDescent="0.2">
      <c r="A252" s="1">
        <v>2045</v>
      </c>
      <c r="B252" s="27">
        <f>B150/1000</f>
        <v>321.50900000000001</v>
      </c>
      <c r="C252" s="27">
        <f>C150/1000</f>
        <v>85.094603464195799</v>
      </c>
      <c r="D252" s="27">
        <f>D150/1000</f>
        <v>105.89627512226799</v>
      </c>
      <c r="E252" s="27">
        <f>E150/1000</f>
        <v>86.950535194772996</v>
      </c>
      <c r="F252" s="27">
        <f>F150/1000</f>
        <v>43.567586218763203</v>
      </c>
      <c r="G252" s="27"/>
      <c r="H252" s="28">
        <f t="shared" si="15"/>
        <v>26.467253938208824</v>
      </c>
      <c r="I252" s="28">
        <f t="shared" si="15"/>
        <v>32.937266179879252</v>
      </c>
      <c r="J252" s="28">
        <f t="shared" si="15"/>
        <v>27.044510478640721</v>
      </c>
      <c r="K252" s="28">
        <f t="shared" si="15"/>
        <v>13.550969403271198</v>
      </c>
    </row>
    <row r="253" spans="1:11" x14ac:dyDescent="0.2">
      <c r="A253" s="1">
        <v>2050</v>
      </c>
      <c r="B253" s="27">
        <f>B180/1000</f>
        <v>340.62700000000001</v>
      </c>
      <c r="C253" s="27">
        <f>C180/1000</f>
        <v>91.846808848743393</v>
      </c>
      <c r="D253" s="27">
        <f>D180/1000</f>
        <v>112.19207445677401</v>
      </c>
      <c r="E253" s="27">
        <f>E180/1000</f>
        <v>92.267630118432194</v>
      </c>
      <c r="F253" s="27">
        <f>F180/1000</f>
        <v>44.320486576050001</v>
      </c>
      <c r="G253" s="27"/>
      <c r="H253" s="28">
        <f t="shared" si="15"/>
        <v>26.964042441950724</v>
      </c>
      <c r="I253" s="28">
        <f t="shared" si="15"/>
        <v>32.936929385155651</v>
      </c>
      <c r="J253" s="28">
        <f t="shared" si="15"/>
        <v>27.087585575551056</v>
      </c>
      <c r="K253" s="28">
        <f t="shared" si="15"/>
        <v>13.011442597342562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1556.8810000000001</v>
      </c>
      <c r="C257" s="27">
        <f>SUM(B9:B18)/1000</f>
        <v>1027.3320000000001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1515.88</v>
      </c>
      <c r="C258" s="27">
        <f>SUM(B32:B41)/1000</f>
        <v>984.101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1471.1089999999999</v>
      </c>
      <c r="C259" s="27">
        <f>SUM(B55:B64)/1000</f>
        <v>935.952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1413.8879999999999</v>
      </c>
      <c r="C260" s="27">
        <f>SUM(B85:B94)/1000</f>
        <v>874.72900000000004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1347.3230000000001</v>
      </c>
      <c r="C261" s="27">
        <f>SUM(B108:B117)/1000</f>
        <v>791.34900000000005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1281.1569999999999</v>
      </c>
      <c r="C262" s="27">
        <f>SUM(B131:B140)/1000</f>
        <v>730.82399999999996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1217.4169999999999</v>
      </c>
      <c r="C263" s="27">
        <f>SUM(B161:B170)/1000</f>
        <v>683.71799999999996</v>
      </c>
      <c r="D263" s="27"/>
      <c r="E263" s="27"/>
      <c r="H263" s="29">
        <f t="shared" si="16"/>
        <v>100.00000000000001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927D2-4DFE-471D-AF73-9063B9B6ECF6}">
  <sheetPr codeName="Sheet30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84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1221354</v>
      </c>
      <c r="C8" s="7">
        <v>182011</v>
      </c>
      <c r="D8" s="7">
        <v>388518</v>
      </c>
      <c r="E8" s="7">
        <v>628800.389435602</v>
      </c>
      <c r="F8" s="7">
        <v>22024.610564398401</v>
      </c>
      <c r="G8" s="8">
        <f t="shared" ref="G8:K23" si="0">ROUND(B8/$B8%,1)</f>
        <v>100</v>
      </c>
      <c r="H8" s="9">
        <f t="shared" si="0"/>
        <v>14.9</v>
      </c>
      <c r="I8" s="9">
        <f t="shared" si="0"/>
        <v>31.8</v>
      </c>
      <c r="J8" s="9">
        <f t="shared" si="0"/>
        <v>51.5</v>
      </c>
      <c r="K8" s="9">
        <f t="shared" si="0"/>
        <v>1.8</v>
      </c>
    </row>
    <row r="9" spans="1:11" ht="12.5" customHeight="1" x14ac:dyDescent="0.3">
      <c r="A9" s="4" t="s">
        <v>15</v>
      </c>
      <c r="B9" s="6">
        <v>72657</v>
      </c>
      <c r="C9" s="7">
        <v>3626.41818675471</v>
      </c>
      <c r="D9" s="7">
        <v>69.149566296211404</v>
      </c>
      <c r="E9" s="7">
        <v>67948.356042243904</v>
      </c>
      <c r="F9" s="7">
        <v>1013.07620470513</v>
      </c>
      <c r="G9" s="8">
        <f t="shared" si="0"/>
        <v>100</v>
      </c>
      <c r="H9" s="9">
        <f t="shared" si="0"/>
        <v>5</v>
      </c>
      <c r="I9" s="9">
        <f t="shared" si="0"/>
        <v>0.1</v>
      </c>
      <c r="J9" s="9">
        <f t="shared" si="0"/>
        <v>93.5</v>
      </c>
      <c r="K9" s="9">
        <f t="shared" si="0"/>
        <v>1.4</v>
      </c>
    </row>
    <row r="10" spans="1:11" ht="12.5" customHeight="1" x14ac:dyDescent="0.3">
      <c r="A10" s="4" t="s">
        <v>16</v>
      </c>
      <c r="B10" s="6">
        <v>75731</v>
      </c>
      <c r="C10" s="7">
        <v>20684.439820226798</v>
      </c>
      <c r="D10" s="7">
        <v>1899.9038255348501</v>
      </c>
      <c r="E10" s="7">
        <v>52564.041538922698</v>
      </c>
      <c r="F10" s="7">
        <v>582.61481531564095</v>
      </c>
      <c r="G10" s="8">
        <f t="shared" si="0"/>
        <v>100</v>
      </c>
      <c r="H10" s="9">
        <f t="shared" si="0"/>
        <v>27.3</v>
      </c>
      <c r="I10" s="9">
        <f t="shared" si="0"/>
        <v>2.5</v>
      </c>
      <c r="J10" s="9">
        <f t="shared" si="0"/>
        <v>69.400000000000006</v>
      </c>
      <c r="K10" s="9">
        <f t="shared" si="0"/>
        <v>0.8</v>
      </c>
    </row>
    <row r="11" spans="1:11" ht="12.5" customHeight="1" x14ac:dyDescent="0.3">
      <c r="A11" s="4" t="s">
        <v>17</v>
      </c>
      <c r="B11" s="6">
        <v>69378</v>
      </c>
      <c r="C11" s="7">
        <v>18168.059011818499</v>
      </c>
      <c r="D11" s="7">
        <v>9329.2085377640105</v>
      </c>
      <c r="E11" s="7">
        <v>41567.970576603599</v>
      </c>
      <c r="F11" s="7">
        <v>312.76187381385603</v>
      </c>
      <c r="G11" s="8">
        <f t="shared" si="0"/>
        <v>100</v>
      </c>
      <c r="H11" s="9">
        <f t="shared" si="0"/>
        <v>26.2</v>
      </c>
      <c r="I11" s="9">
        <f t="shared" si="0"/>
        <v>13.4</v>
      </c>
      <c r="J11" s="9">
        <f t="shared" si="0"/>
        <v>59.9</v>
      </c>
      <c r="K11" s="9">
        <f t="shared" si="0"/>
        <v>0.5</v>
      </c>
    </row>
    <row r="12" spans="1:11" ht="12.5" customHeight="1" x14ac:dyDescent="0.3">
      <c r="A12" s="4" t="s">
        <v>18</v>
      </c>
      <c r="B12" s="6">
        <v>76343</v>
      </c>
      <c r="C12" s="7">
        <v>11819.1654193468</v>
      </c>
      <c r="D12" s="7">
        <v>20013.587679652301</v>
      </c>
      <c r="E12" s="7">
        <v>44197.581296757598</v>
      </c>
      <c r="F12" s="7">
        <v>312.665604243242</v>
      </c>
      <c r="G12" s="8">
        <f t="shared" si="0"/>
        <v>100</v>
      </c>
      <c r="H12" s="9">
        <f t="shared" si="0"/>
        <v>15.5</v>
      </c>
      <c r="I12" s="9">
        <f t="shared" si="0"/>
        <v>26.2</v>
      </c>
      <c r="J12" s="9">
        <f t="shared" si="0"/>
        <v>57.9</v>
      </c>
      <c r="K12" s="9">
        <f t="shared" si="0"/>
        <v>0.4</v>
      </c>
    </row>
    <row r="13" spans="1:11" ht="12.5" customHeight="1" x14ac:dyDescent="0.3">
      <c r="A13" s="4" t="s">
        <v>19</v>
      </c>
      <c r="B13" s="6">
        <v>85551</v>
      </c>
      <c r="C13" s="7">
        <v>9497.7099246181806</v>
      </c>
      <c r="D13" s="7">
        <v>28008.922683418099</v>
      </c>
      <c r="E13" s="7">
        <v>47777.4167563835</v>
      </c>
      <c r="F13" s="7">
        <v>266.95063558021297</v>
      </c>
      <c r="G13" s="8">
        <f t="shared" si="0"/>
        <v>100</v>
      </c>
      <c r="H13" s="9">
        <f t="shared" si="0"/>
        <v>11.1</v>
      </c>
      <c r="I13" s="9">
        <f t="shared" si="0"/>
        <v>32.700000000000003</v>
      </c>
      <c r="J13" s="9">
        <f t="shared" si="0"/>
        <v>55.8</v>
      </c>
      <c r="K13" s="9">
        <f t="shared" si="0"/>
        <v>0.3</v>
      </c>
    </row>
    <row r="14" spans="1:11" ht="12.5" customHeight="1" x14ac:dyDescent="0.3">
      <c r="A14" s="4" t="s">
        <v>20</v>
      </c>
      <c r="B14" s="6">
        <v>97851</v>
      </c>
      <c r="C14" s="7">
        <v>9738.6444565525107</v>
      </c>
      <c r="D14" s="7">
        <v>35496.416592759902</v>
      </c>
      <c r="E14" s="7">
        <v>52224.654841150099</v>
      </c>
      <c r="F14" s="7">
        <v>391.28410953744901</v>
      </c>
      <c r="G14" s="8">
        <f t="shared" si="0"/>
        <v>100</v>
      </c>
      <c r="H14" s="9">
        <f t="shared" si="0"/>
        <v>10</v>
      </c>
      <c r="I14" s="9">
        <f t="shared" si="0"/>
        <v>36.299999999999997</v>
      </c>
      <c r="J14" s="9">
        <f t="shared" si="0"/>
        <v>53.4</v>
      </c>
      <c r="K14" s="9">
        <f t="shared" si="0"/>
        <v>0.4</v>
      </c>
    </row>
    <row r="15" spans="1:11" ht="12.5" customHeight="1" x14ac:dyDescent="0.3">
      <c r="A15" s="4" t="s">
        <v>21</v>
      </c>
      <c r="B15" s="6">
        <v>111586</v>
      </c>
      <c r="C15" s="7">
        <v>12445.302541647699</v>
      </c>
      <c r="D15" s="7">
        <v>43192.702026563296</v>
      </c>
      <c r="E15" s="7">
        <v>55446.149219969397</v>
      </c>
      <c r="F15" s="7">
        <v>501.84621181966202</v>
      </c>
      <c r="G15" s="8">
        <f t="shared" si="0"/>
        <v>100</v>
      </c>
      <c r="H15" s="9">
        <f t="shared" si="0"/>
        <v>11.2</v>
      </c>
      <c r="I15" s="9">
        <f t="shared" si="0"/>
        <v>38.700000000000003</v>
      </c>
      <c r="J15" s="9">
        <f t="shared" si="0"/>
        <v>49.7</v>
      </c>
      <c r="K15" s="9">
        <f t="shared" si="0"/>
        <v>0.4</v>
      </c>
    </row>
    <row r="16" spans="1:11" ht="12.5" customHeight="1" x14ac:dyDescent="0.3">
      <c r="A16" s="4" t="s">
        <v>22</v>
      </c>
      <c r="B16" s="6">
        <v>93953</v>
      </c>
      <c r="C16" s="7">
        <v>12430.3092037345</v>
      </c>
      <c r="D16" s="7">
        <v>36954.964843661197</v>
      </c>
      <c r="E16" s="7">
        <v>44082.277742473001</v>
      </c>
      <c r="F16" s="7">
        <v>485.44821013133702</v>
      </c>
      <c r="G16" s="8">
        <f t="shared" si="0"/>
        <v>100</v>
      </c>
      <c r="H16" s="9">
        <f t="shared" si="0"/>
        <v>13.2</v>
      </c>
      <c r="I16" s="9">
        <f t="shared" si="0"/>
        <v>39.299999999999997</v>
      </c>
      <c r="J16" s="9">
        <f t="shared" si="0"/>
        <v>46.9</v>
      </c>
      <c r="K16" s="9">
        <f t="shared" si="0"/>
        <v>0.5</v>
      </c>
    </row>
    <row r="17" spans="1:11" ht="12.5" customHeight="1" x14ac:dyDescent="0.3">
      <c r="A17" s="4" t="s">
        <v>23</v>
      </c>
      <c r="B17" s="6">
        <v>86046</v>
      </c>
      <c r="C17" s="7">
        <v>11835.4726246465</v>
      </c>
      <c r="D17" s="7">
        <v>35041.292699883103</v>
      </c>
      <c r="E17" s="7">
        <v>38669.632009687302</v>
      </c>
      <c r="F17" s="7">
        <v>499.60266578303799</v>
      </c>
      <c r="G17" s="8">
        <f t="shared" si="0"/>
        <v>100</v>
      </c>
      <c r="H17" s="9">
        <f t="shared" si="0"/>
        <v>13.8</v>
      </c>
      <c r="I17" s="9">
        <f t="shared" si="0"/>
        <v>40.700000000000003</v>
      </c>
      <c r="J17" s="9">
        <f t="shared" si="0"/>
        <v>44.9</v>
      </c>
      <c r="K17" s="9">
        <f t="shared" si="0"/>
        <v>0.6</v>
      </c>
    </row>
    <row r="18" spans="1:11" ht="12.5" customHeight="1" x14ac:dyDescent="0.3">
      <c r="A18" s="4" t="s">
        <v>24</v>
      </c>
      <c r="B18" s="6">
        <v>80590</v>
      </c>
      <c r="C18" s="7">
        <v>10589.6204907177</v>
      </c>
      <c r="D18" s="7">
        <v>33588.938927495401</v>
      </c>
      <c r="E18" s="7">
        <v>35768.879057138103</v>
      </c>
      <c r="F18" s="7">
        <v>642.56152464877505</v>
      </c>
      <c r="G18" s="8">
        <f t="shared" si="0"/>
        <v>100</v>
      </c>
      <c r="H18" s="9">
        <f t="shared" si="0"/>
        <v>13.1</v>
      </c>
      <c r="I18" s="9">
        <f t="shared" si="0"/>
        <v>41.7</v>
      </c>
      <c r="J18" s="9">
        <f t="shared" si="0"/>
        <v>44.4</v>
      </c>
      <c r="K18" s="9">
        <f t="shared" si="0"/>
        <v>0.8</v>
      </c>
    </row>
    <row r="19" spans="1:11" ht="12.5" customHeight="1" x14ac:dyDescent="0.3">
      <c r="A19" s="4" t="s">
        <v>25</v>
      </c>
      <c r="B19" s="6">
        <v>88011</v>
      </c>
      <c r="C19" s="7">
        <v>11877.5882981538</v>
      </c>
      <c r="D19" s="7">
        <v>37640.249910611099</v>
      </c>
      <c r="E19" s="7">
        <v>37661.286751091699</v>
      </c>
      <c r="F19" s="7">
        <v>831.87504014350702</v>
      </c>
      <c r="G19" s="8">
        <f t="shared" si="0"/>
        <v>100</v>
      </c>
      <c r="H19" s="9">
        <f t="shared" si="0"/>
        <v>13.5</v>
      </c>
      <c r="I19" s="9">
        <f t="shared" si="0"/>
        <v>42.8</v>
      </c>
      <c r="J19" s="9">
        <f t="shared" si="0"/>
        <v>42.8</v>
      </c>
      <c r="K19" s="9">
        <f t="shared" si="0"/>
        <v>0.9</v>
      </c>
    </row>
    <row r="20" spans="1:11" ht="12.5" customHeight="1" x14ac:dyDescent="0.3">
      <c r="A20" s="4" t="s">
        <v>26</v>
      </c>
      <c r="B20" s="6">
        <v>97924</v>
      </c>
      <c r="C20" s="7">
        <v>14291.089000600699</v>
      </c>
      <c r="D20" s="7">
        <v>42237.879890475197</v>
      </c>
      <c r="E20" s="7">
        <v>40148.109699131797</v>
      </c>
      <c r="F20" s="7">
        <v>1246.92140979237</v>
      </c>
      <c r="G20" s="8">
        <f t="shared" si="0"/>
        <v>100</v>
      </c>
      <c r="H20" s="9">
        <f t="shared" si="0"/>
        <v>14.6</v>
      </c>
      <c r="I20" s="9">
        <f t="shared" si="0"/>
        <v>43.1</v>
      </c>
      <c r="J20" s="9">
        <f t="shared" si="0"/>
        <v>41</v>
      </c>
      <c r="K20" s="9">
        <f t="shared" si="0"/>
        <v>1.3</v>
      </c>
    </row>
    <row r="21" spans="1:11" ht="12.5" customHeight="1" x14ac:dyDescent="0.3">
      <c r="A21" s="4" t="s">
        <v>27</v>
      </c>
      <c r="B21" s="6">
        <v>72381</v>
      </c>
      <c r="C21" s="7">
        <v>12055.9099866044</v>
      </c>
      <c r="D21" s="7">
        <v>30675.023193757199</v>
      </c>
      <c r="E21" s="7">
        <v>28032.531591055798</v>
      </c>
      <c r="F21" s="7">
        <v>1617.53522858262</v>
      </c>
      <c r="G21" s="8">
        <f t="shared" si="0"/>
        <v>100</v>
      </c>
      <c r="H21" s="9">
        <f t="shared" si="0"/>
        <v>16.7</v>
      </c>
      <c r="I21" s="9">
        <f t="shared" si="0"/>
        <v>42.4</v>
      </c>
      <c r="J21" s="9">
        <f t="shared" si="0"/>
        <v>38.700000000000003</v>
      </c>
      <c r="K21" s="9">
        <f t="shared" si="0"/>
        <v>2.2000000000000002</v>
      </c>
    </row>
    <row r="22" spans="1:11" ht="12.5" customHeight="1" x14ac:dyDescent="0.3">
      <c r="A22" s="4" t="s">
        <v>28</v>
      </c>
      <c r="B22" s="6">
        <v>52346</v>
      </c>
      <c r="C22" s="7">
        <v>10320.523479851299</v>
      </c>
      <c r="D22" s="7">
        <v>19837.234309796699</v>
      </c>
      <c r="E22" s="7">
        <v>19487.800551163498</v>
      </c>
      <c r="F22" s="7">
        <v>2700.4416591885501</v>
      </c>
      <c r="G22" s="8">
        <f t="shared" si="0"/>
        <v>100</v>
      </c>
      <c r="H22" s="9">
        <f t="shared" si="0"/>
        <v>19.7</v>
      </c>
      <c r="I22" s="9">
        <f t="shared" si="0"/>
        <v>37.9</v>
      </c>
      <c r="J22" s="9">
        <f t="shared" si="0"/>
        <v>37.200000000000003</v>
      </c>
      <c r="K22" s="9">
        <f t="shared" si="0"/>
        <v>5.2</v>
      </c>
    </row>
    <row r="23" spans="1:11" ht="12.5" customHeight="1" x14ac:dyDescent="0.3">
      <c r="A23" s="4" t="s">
        <v>29</v>
      </c>
      <c r="B23" s="6">
        <v>61006</v>
      </c>
      <c r="C23" s="7">
        <v>12630.747554726</v>
      </c>
      <c r="D23" s="7">
        <v>14532.5253123315</v>
      </c>
      <c r="E23" s="7">
        <v>23223.701761829499</v>
      </c>
      <c r="F23" s="7">
        <v>10619.025371113001</v>
      </c>
      <c r="G23" s="8">
        <f t="shared" si="0"/>
        <v>100</v>
      </c>
      <c r="H23" s="9">
        <f t="shared" si="0"/>
        <v>20.7</v>
      </c>
      <c r="I23" s="9">
        <f t="shared" si="0"/>
        <v>23.8</v>
      </c>
      <c r="J23" s="9">
        <f t="shared" si="0"/>
        <v>38.1</v>
      </c>
      <c r="K23" s="9">
        <f t="shared" si="0"/>
        <v>17.399999999999999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371668</v>
      </c>
      <c r="C27" s="7">
        <v>61175.858319936102</v>
      </c>
      <c r="D27" s="7">
        <v>144922.912616972</v>
      </c>
      <c r="E27" s="7">
        <v>148553.43035427199</v>
      </c>
      <c r="F27" s="7">
        <v>17015.798708819999</v>
      </c>
      <c r="G27" s="8">
        <f t="shared" ref="G27:K28" si="1">ROUND(B27/$B27%,1)</f>
        <v>100</v>
      </c>
      <c r="H27" s="9">
        <f t="shared" si="1"/>
        <v>16.5</v>
      </c>
      <c r="I27" s="9">
        <f t="shared" si="1"/>
        <v>39</v>
      </c>
      <c r="J27" s="9">
        <f t="shared" si="1"/>
        <v>40</v>
      </c>
      <c r="K27" s="9">
        <f t="shared" si="1"/>
        <v>4.5999999999999996</v>
      </c>
    </row>
    <row r="28" spans="1:11" ht="12.5" customHeight="1" x14ac:dyDescent="0.3">
      <c r="A28" s="4" t="s">
        <v>32</v>
      </c>
      <c r="B28" s="6">
        <v>185733</v>
      </c>
      <c r="C28" s="7">
        <v>35007.181021181699</v>
      </c>
      <c r="D28" s="7">
        <v>65044.782815885403</v>
      </c>
      <c r="E28" s="7">
        <v>70744.033904048803</v>
      </c>
      <c r="F28" s="7">
        <v>14937.0022588841</v>
      </c>
      <c r="G28" s="8">
        <f t="shared" si="1"/>
        <v>100</v>
      </c>
      <c r="H28" s="9">
        <f t="shared" si="1"/>
        <v>18.8</v>
      </c>
      <c r="I28" s="9">
        <f t="shared" si="1"/>
        <v>35</v>
      </c>
      <c r="J28" s="9">
        <f t="shared" si="1"/>
        <v>38.1</v>
      </c>
      <c r="K28" s="9">
        <f t="shared" si="1"/>
        <v>8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1224514</v>
      </c>
      <c r="C31" s="7">
        <v>206689.57515209899</v>
      </c>
      <c r="D31" s="7">
        <v>394157.63964176498</v>
      </c>
      <c r="E31" s="7">
        <v>599989.77595823002</v>
      </c>
      <c r="F31" s="7">
        <v>23677.009247905899</v>
      </c>
      <c r="G31" s="8">
        <f t="shared" ref="G31:K48" si="2">ROUND(B31/$B31%,1)</f>
        <v>100</v>
      </c>
      <c r="H31" s="9">
        <f t="shared" si="2"/>
        <v>16.899999999999999</v>
      </c>
      <c r="I31" s="9">
        <f t="shared" si="2"/>
        <v>32.200000000000003</v>
      </c>
      <c r="J31" s="9">
        <f t="shared" si="2"/>
        <v>49</v>
      </c>
      <c r="K31" s="9">
        <f t="shared" si="2"/>
        <v>1.9</v>
      </c>
    </row>
    <row r="32" spans="1:11" ht="12.5" customHeight="1" x14ac:dyDescent="0.3">
      <c r="A32" s="4" t="s">
        <v>15</v>
      </c>
      <c r="B32" s="6">
        <v>70190</v>
      </c>
      <c r="C32" s="7">
        <v>3388.3922953911601</v>
      </c>
      <c r="D32" s="7">
        <v>57.502825458320473</v>
      </c>
      <c r="E32" s="7">
        <v>65566.620871037609</v>
      </c>
      <c r="F32" s="7">
        <v>1177.4840081129257</v>
      </c>
      <c r="G32" s="8">
        <f t="shared" si="2"/>
        <v>100</v>
      </c>
      <c r="H32" s="9">
        <f t="shared" si="2"/>
        <v>4.8</v>
      </c>
      <c r="I32" s="9">
        <f t="shared" si="2"/>
        <v>0.1</v>
      </c>
      <c r="J32" s="9">
        <f t="shared" si="2"/>
        <v>93.4</v>
      </c>
      <c r="K32" s="9">
        <f t="shared" si="2"/>
        <v>1.7</v>
      </c>
    </row>
    <row r="33" spans="1:11" ht="12.5" customHeight="1" x14ac:dyDescent="0.3">
      <c r="A33" s="4" t="s">
        <v>16</v>
      </c>
      <c r="B33" s="6">
        <v>75115</v>
      </c>
      <c r="C33" s="7">
        <v>20838.318327730802</v>
      </c>
      <c r="D33" s="7">
        <v>2276.7091632929873</v>
      </c>
      <c r="E33" s="7">
        <v>51367.67995465242</v>
      </c>
      <c r="F33" s="7">
        <v>632.29255432378613</v>
      </c>
      <c r="G33" s="8">
        <f t="shared" si="2"/>
        <v>100</v>
      </c>
      <c r="H33" s="9">
        <f t="shared" si="2"/>
        <v>27.7</v>
      </c>
      <c r="I33" s="9">
        <f t="shared" si="2"/>
        <v>3</v>
      </c>
      <c r="J33" s="9">
        <f t="shared" si="2"/>
        <v>68.400000000000006</v>
      </c>
      <c r="K33" s="9">
        <f t="shared" si="2"/>
        <v>0.8</v>
      </c>
    </row>
    <row r="34" spans="1:11" ht="12.5" customHeight="1" x14ac:dyDescent="0.3">
      <c r="A34" s="4" t="s">
        <v>17</v>
      </c>
      <c r="B34" s="6">
        <v>72245</v>
      </c>
      <c r="C34" s="7">
        <v>21879.019754602799</v>
      </c>
      <c r="D34" s="7">
        <v>10890.992190253852</v>
      </c>
      <c r="E34" s="7">
        <v>39134.30761793119</v>
      </c>
      <c r="F34" s="7">
        <v>340.68043721215457</v>
      </c>
      <c r="G34" s="8">
        <f t="shared" si="2"/>
        <v>100</v>
      </c>
      <c r="H34" s="9">
        <f t="shared" si="2"/>
        <v>30.3</v>
      </c>
      <c r="I34" s="9">
        <f t="shared" si="2"/>
        <v>15.1</v>
      </c>
      <c r="J34" s="9">
        <f t="shared" si="2"/>
        <v>54.2</v>
      </c>
      <c r="K34" s="9">
        <f t="shared" si="2"/>
        <v>0.5</v>
      </c>
    </row>
    <row r="35" spans="1:11" ht="12.5" customHeight="1" x14ac:dyDescent="0.3">
      <c r="A35" s="4" t="s">
        <v>18</v>
      </c>
      <c r="B35" s="6">
        <v>70651</v>
      </c>
      <c r="C35" s="7">
        <v>12601.9175614627</v>
      </c>
      <c r="D35" s="7">
        <v>19140.676733647604</v>
      </c>
      <c r="E35" s="7">
        <v>38615.036532425744</v>
      </c>
      <c r="F35" s="7">
        <v>293.36917246394165</v>
      </c>
      <c r="G35" s="8">
        <f t="shared" si="2"/>
        <v>100</v>
      </c>
      <c r="H35" s="9">
        <f t="shared" si="2"/>
        <v>17.8</v>
      </c>
      <c r="I35" s="9">
        <f t="shared" si="2"/>
        <v>27.1</v>
      </c>
      <c r="J35" s="9">
        <f t="shared" si="2"/>
        <v>54.7</v>
      </c>
      <c r="K35" s="9">
        <f t="shared" si="2"/>
        <v>0.4</v>
      </c>
    </row>
    <row r="36" spans="1:11" ht="12.5" customHeight="1" x14ac:dyDescent="0.3">
      <c r="A36" s="4" t="s">
        <v>19</v>
      </c>
      <c r="B36" s="6">
        <v>77868</v>
      </c>
      <c r="C36" s="7">
        <v>10157.481067508101</v>
      </c>
      <c r="D36" s="7">
        <v>26143.530174109183</v>
      </c>
      <c r="E36" s="7">
        <v>41319.930992374473</v>
      </c>
      <c r="F36" s="7">
        <v>247.05776600824706</v>
      </c>
      <c r="G36" s="8">
        <f t="shared" si="2"/>
        <v>100</v>
      </c>
      <c r="H36" s="9">
        <f t="shared" si="2"/>
        <v>13</v>
      </c>
      <c r="I36" s="9">
        <f t="shared" si="2"/>
        <v>33.6</v>
      </c>
      <c r="J36" s="9">
        <f t="shared" si="2"/>
        <v>53.1</v>
      </c>
      <c r="K36" s="9">
        <f t="shared" si="2"/>
        <v>0.3</v>
      </c>
    </row>
    <row r="37" spans="1:11" ht="12.5" customHeight="1" x14ac:dyDescent="0.3">
      <c r="A37" s="4" t="s">
        <v>20</v>
      </c>
      <c r="B37" s="6">
        <v>85648</v>
      </c>
      <c r="C37" s="7">
        <v>9576.2969582759397</v>
      </c>
      <c r="D37" s="7">
        <v>31859.68252144337</v>
      </c>
      <c r="E37" s="7">
        <v>43875.75899070716</v>
      </c>
      <c r="F37" s="7">
        <v>336.26152957352645</v>
      </c>
      <c r="G37" s="8">
        <f t="shared" si="2"/>
        <v>100</v>
      </c>
      <c r="H37" s="9">
        <f t="shared" si="2"/>
        <v>11.2</v>
      </c>
      <c r="I37" s="9">
        <f t="shared" si="2"/>
        <v>37.200000000000003</v>
      </c>
      <c r="J37" s="9">
        <f t="shared" si="2"/>
        <v>51.2</v>
      </c>
      <c r="K37" s="9">
        <f t="shared" si="2"/>
        <v>0.4</v>
      </c>
    </row>
    <row r="38" spans="1:11" ht="12.5" customHeight="1" x14ac:dyDescent="0.3">
      <c r="A38" s="4" t="s">
        <v>21</v>
      </c>
      <c r="B38" s="6">
        <v>97343</v>
      </c>
      <c r="C38" s="7">
        <v>11361.8932484987</v>
      </c>
      <c r="D38" s="7">
        <v>37795.700020868091</v>
      </c>
      <c r="E38" s="7">
        <v>47819.096661857453</v>
      </c>
      <c r="F38" s="7">
        <v>366.31006877574453</v>
      </c>
      <c r="G38" s="8">
        <f t="shared" si="2"/>
        <v>100</v>
      </c>
      <c r="H38" s="9">
        <f t="shared" si="2"/>
        <v>11.7</v>
      </c>
      <c r="I38" s="9">
        <f t="shared" si="2"/>
        <v>38.799999999999997</v>
      </c>
      <c r="J38" s="9">
        <f t="shared" si="2"/>
        <v>49.1</v>
      </c>
      <c r="K38" s="9">
        <f t="shared" si="2"/>
        <v>0.4</v>
      </c>
    </row>
    <row r="39" spans="1:11" ht="12.5" customHeight="1" x14ac:dyDescent="0.3">
      <c r="A39" s="4" t="s">
        <v>22</v>
      </c>
      <c r="B39" s="6">
        <v>110746</v>
      </c>
      <c r="C39" s="7">
        <v>15890.3087213324</v>
      </c>
      <c r="D39" s="7">
        <v>43563.607838394957</v>
      </c>
      <c r="E39" s="7">
        <v>50728.032996794464</v>
      </c>
      <c r="F39" s="7">
        <v>564.05044347817397</v>
      </c>
      <c r="G39" s="8">
        <f t="shared" si="2"/>
        <v>100</v>
      </c>
      <c r="H39" s="9">
        <f t="shared" si="2"/>
        <v>14.3</v>
      </c>
      <c r="I39" s="9">
        <f t="shared" si="2"/>
        <v>39.299999999999997</v>
      </c>
      <c r="J39" s="9">
        <f t="shared" si="2"/>
        <v>45.8</v>
      </c>
      <c r="K39" s="9">
        <f t="shared" si="2"/>
        <v>0.5</v>
      </c>
    </row>
    <row r="40" spans="1:11" ht="12.5" customHeight="1" x14ac:dyDescent="0.3">
      <c r="A40" s="4" t="s">
        <v>23</v>
      </c>
      <c r="B40" s="6">
        <v>93233</v>
      </c>
      <c r="C40" s="7">
        <v>14887.7061099808</v>
      </c>
      <c r="D40" s="7">
        <v>37399.526965990684</v>
      </c>
      <c r="E40" s="7">
        <v>40382.57940167722</v>
      </c>
      <c r="F40" s="7">
        <v>563.18752235129477</v>
      </c>
      <c r="G40" s="8">
        <f t="shared" si="2"/>
        <v>100</v>
      </c>
      <c r="H40" s="9">
        <f t="shared" si="2"/>
        <v>16</v>
      </c>
      <c r="I40" s="9">
        <f t="shared" si="2"/>
        <v>40.1</v>
      </c>
      <c r="J40" s="9">
        <f t="shared" si="2"/>
        <v>43.3</v>
      </c>
      <c r="K40" s="9">
        <f t="shared" si="2"/>
        <v>0.6</v>
      </c>
    </row>
    <row r="41" spans="1:11" ht="12.5" customHeight="1" x14ac:dyDescent="0.3">
      <c r="A41" s="4" t="s">
        <v>24</v>
      </c>
      <c r="B41" s="6">
        <v>84892</v>
      </c>
      <c r="C41" s="7">
        <v>13038.942962397699</v>
      </c>
      <c r="D41" s="7">
        <v>35117.260352816877</v>
      </c>
      <c r="E41" s="7">
        <v>36094.597357888684</v>
      </c>
      <c r="F41" s="7">
        <v>641.19932689673055</v>
      </c>
      <c r="G41" s="8">
        <f t="shared" si="2"/>
        <v>100</v>
      </c>
      <c r="H41" s="9">
        <f t="shared" si="2"/>
        <v>15.4</v>
      </c>
      <c r="I41" s="9">
        <f t="shared" si="2"/>
        <v>41.4</v>
      </c>
      <c r="J41" s="9">
        <f t="shared" si="2"/>
        <v>42.5</v>
      </c>
      <c r="K41" s="9">
        <f t="shared" si="2"/>
        <v>0.8</v>
      </c>
    </row>
    <row r="42" spans="1:11" ht="12.5" customHeight="1" x14ac:dyDescent="0.3">
      <c r="A42" s="4" t="s">
        <v>25</v>
      </c>
      <c r="B42" s="6">
        <v>78508</v>
      </c>
      <c r="C42" s="7">
        <v>11741.1541400147</v>
      </c>
      <c r="D42" s="7">
        <v>32518.060363327837</v>
      </c>
      <c r="E42" s="7">
        <v>33644.695090786321</v>
      </c>
      <c r="F42" s="7">
        <v>604.09040587114282</v>
      </c>
      <c r="G42" s="8">
        <f t="shared" si="2"/>
        <v>100</v>
      </c>
      <c r="H42" s="9">
        <f t="shared" si="2"/>
        <v>15</v>
      </c>
      <c r="I42" s="9">
        <f t="shared" si="2"/>
        <v>41.4</v>
      </c>
      <c r="J42" s="9">
        <f t="shared" si="2"/>
        <v>42.9</v>
      </c>
      <c r="K42" s="9">
        <f t="shared" si="2"/>
        <v>0.8</v>
      </c>
    </row>
    <row r="43" spans="1:11" ht="12.5" customHeight="1" x14ac:dyDescent="0.3">
      <c r="A43" s="4" t="s">
        <v>26</v>
      </c>
      <c r="B43" s="6">
        <v>84180</v>
      </c>
      <c r="C43" s="7">
        <v>13652.1165075437</v>
      </c>
      <c r="D43" s="7">
        <v>35096.982774462791</v>
      </c>
      <c r="E43" s="7">
        <v>34477.642036057492</v>
      </c>
      <c r="F43" s="7">
        <v>953.25868193600252</v>
      </c>
      <c r="G43" s="8">
        <f t="shared" si="2"/>
        <v>100</v>
      </c>
      <c r="H43" s="9">
        <f t="shared" si="2"/>
        <v>16.2</v>
      </c>
      <c r="I43" s="9">
        <f t="shared" si="2"/>
        <v>41.7</v>
      </c>
      <c r="J43" s="9">
        <f t="shared" si="2"/>
        <v>41</v>
      </c>
      <c r="K43" s="9">
        <f t="shared" si="2"/>
        <v>1.1000000000000001</v>
      </c>
    </row>
    <row r="44" spans="1:11" ht="12.5" customHeight="1" x14ac:dyDescent="0.3">
      <c r="A44" s="4" t="s">
        <v>27</v>
      </c>
      <c r="B44" s="6">
        <v>91068</v>
      </c>
      <c r="C44" s="7">
        <v>17051.014814500999</v>
      </c>
      <c r="D44" s="7">
        <v>38028.82932786164</v>
      </c>
      <c r="E44" s="7">
        <v>34163.718303121386</v>
      </c>
      <c r="F44" s="7">
        <v>1824.4375545159655</v>
      </c>
      <c r="G44" s="8">
        <f t="shared" si="2"/>
        <v>100</v>
      </c>
      <c r="H44" s="9">
        <f t="shared" si="2"/>
        <v>18.7</v>
      </c>
      <c r="I44" s="9">
        <f t="shared" si="2"/>
        <v>41.8</v>
      </c>
      <c r="J44" s="9">
        <f t="shared" si="2"/>
        <v>37.5</v>
      </c>
      <c r="K44" s="9">
        <f t="shared" si="2"/>
        <v>2</v>
      </c>
    </row>
    <row r="45" spans="1:11" ht="12.5" customHeight="1" x14ac:dyDescent="0.3">
      <c r="A45" s="4" t="s">
        <v>28</v>
      </c>
      <c r="B45" s="6">
        <v>62927</v>
      </c>
      <c r="C45" s="7">
        <v>13919.2670616781</v>
      </c>
      <c r="D45" s="7">
        <v>25484.254137858738</v>
      </c>
      <c r="E45" s="7">
        <v>20432.138572157241</v>
      </c>
      <c r="F45" s="7">
        <v>3091.3402283059181</v>
      </c>
      <c r="G45" s="8">
        <f t="shared" si="2"/>
        <v>100</v>
      </c>
      <c r="H45" s="9">
        <f t="shared" si="2"/>
        <v>22.1</v>
      </c>
      <c r="I45" s="9">
        <f t="shared" si="2"/>
        <v>40.5</v>
      </c>
      <c r="J45" s="9">
        <f t="shared" si="2"/>
        <v>32.5</v>
      </c>
      <c r="K45" s="9">
        <f t="shared" si="2"/>
        <v>4.9000000000000004</v>
      </c>
    </row>
    <row r="46" spans="1:11" ht="12.5" customHeight="1" x14ac:dyDescent="0.3">
      <c r="A46" s="4" t="s">
        <v>34</v>
      </c>
      <c r="B46" s="6">
        <v>39974</v>
      </c>
      <c r="C46" s="7">
        <v>9948.0409551655594</v>
      </c>
      <c r="D46" s="7">
        <v>13100.214040640252</v>
      </c>
      <c r="E46" s="7">
        <v>12512.78874500721</v>
      </c>
      <c r="F46" s="7">
        <v>4412.9562591869781</v>
      </c>
      <c r="G46" s="8">
        <f t="shared" si="2"/>
        <v>100</v>
      </c>
      <c r="H46" s="9">
        <f t="shared" si="2"/>
        <v>24.9</v>
      </c>
      <c r="I46" s="9">
        <f t="shared" si="2"/>
        <v>32.799999999999997</v>
      </c>
      <c r="J46" s="9">
        <f t="shared" si="2"/>
        <v>31.3</v>
      </c>
      <c r="K46" s="9">
        <f t="shared" si="2"/>
        <v>11</v>
      </c>
    </row>
    <row r="47" spans="1:11" ht="12.5" customHeight="1" x14ac:dyDescent="0.3">
      <c r="A47" s="4" t="s">
        <v>35</v>
      </c>
      <c r="B47" s="6">
        <v>21688</v>
      </c>
      <c r="C47" s="7">
        <v>5254.2617245506199</v>
      </c>
      <c r="D47" s="7">
        <v>4593.0077958446664</v>
      </c>
      <c r="E47" s="7">
        <v>7179.9129178054327</v>
      </c>
      <c r="F47" s="7">
        <v>4660.8175617992838</v>
      </c>
      <c r="G47" s="8">
        <f t="shared" si="2"/>
        <v>100</v>
      </c>
      <c r="H47" s="9">
        <f t="shared" si="2"/>
        <v>24.2</v>
      </c>
      <c r="I47" s="9">
        <f t="shared" si="2"/>
        <v>21.2</v>
      </c>
      <c r="J47" s="9">
        <f t="shared" si="2"/>
        <v>33.1</v>
      </c>
      <c r="K47" s="9">
        <f t="shared" si="2"/>
        <v>21.5</v>
      </c>
    </row>
    <row r="48" spans="1:11" ht="12.5" customHeight="1" x14ac:dyDescent="0.3">
      <c r="A48" s="4" t="s">
        <v>36</v>
      </c>
      <c r="B48" s="6">
        <v>8238</v>
      </c>
      <c r="C48" s="7">
        <v>1458.96607486421</v>
      </c>
      <c r="D48" s="7">
        <v>1020.2572547512918</v>
      </c>
      <c r="E48" s="7">
        <v>2790.5609432904275</v>
      </c>
      <c r="F48" s="7">
        <v>2968.2157270940706</v>
      </c>
      <c r="G48" s="8">
        <f t="shared" si="2"/>
        <v>100</v>
      </c>
      <c r="H48" s="9">
        <f t="shared" si="2"/>
        <v>17.7</v>
      </c>
      <c r="I48" s="9">
        <f t="shared" si="2"/>
        <v>12.4</v>
      </c>
      <c r="J48" s="9">
        <f t="shared" si="2"/>
        <v>33.9</v>
      </c>
      <c r="K48" s="9">
        <f t="shared" si="2"/>
        <v>36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386583</v>
      </c>
      <c r="C50" s="7">
        <v>73024.82127831789</v>
      </c>
      <c r="D50" s="7">
        <v>149841.60569474721</v>
      </c>
      <c r="E50" s="7">
        <v>145201.4566082255</v>
      </c>
      <c r="F50" s="7">
        <v>18515.11641870936</v>
      </c>
      <c r="G50" s="8">
        <f t="shared" ref="G50:K51" si="3">ROUND(B50/$B50%,1)</f>
        <v>100</v>
      </c>
      <c r="H50" s="9">
        <f t="shared" si="3"/>
        <v>18.899999999999999</v>
      </c>
      <c r="I50" s="9">
        <f t="shared" si="3"/>
        <v>38.799999999999997</v>
      </c>
      <c r="J50" s="9">
        <f t="shared" si="3"/>
        <v>37.6</v>
      </c>
      <c r="K50" s="9">
        <f t="shared" si="3"/>
        <v>4.8</v>
      </c>
    </row>
    <row r="51" spans="1:11" ht="12.5" customHeight="1" x14ac:dyDescent="0.3">
      <c r="A51" s="4" t="s">
        <v>32</v>
      </c>
      <c r="B51" s="6">
        <v>223895</v>
      </c>
      <c r="C51" s="7">
        <v>47631.550630759491</v>
      </c>
      <c r="D51" s="7">
        <v>82226.562556956589</v>
      </c>
      <c r="E51" s="7">
        <v>77079.119481381684</v>
      </c>
      <c r="F51" s="7">
        <v>16957.767330902218</v>
      </c>
      <c r="G51" s="8">
        <f t="shared" si="3"/>
        <v>100</v>
      </c>
      <c r="H51" s="9">
        <f t="shared" si="3"/>
        <v>21.3</v>
      </c>
      <c r="I51" s="9">
        <f t="shared" si="3"/>
        <v>36.700000000000003</v>
      </c>
      <c r="J51" s="9">
        <f t="shared" si="3"/>
        <v>34.4</v>
      </c>
      <c r="K51" s="9">
        <f t="shared" si="3"/>
        <v>7.6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1217702</v>
      </c>
      <c r="C54" s="7">
        <v>222912.19295103199</v>
      </c>
      <c r="D54" s="7">
        <v>394416.00391121302</v>
      </c>
      <c r="E54" s="7">
        <v>574116.33516268898</v>
      </c>
      <c r="F54" s="7">
        <v>26257.4679750662</v>
      </c>
      <c r="G54" s="8">
        <f t="shared" ref="G54:K71" si="4">ROUND(B54/$B54%,1)</f>
        <v>100</v>
      </c>
      <c r="H54" s="9">
        <f t="shared" si="4"/>
        <v>18.3</v>
      </c>
      <c r="I54" s="9">
        <f t="shared" si="4"/>
        <v>32.4</v>
      </c>
      <c r="J54" s="9">
        <f t="shared" si="4"/>
        <v>47.1</v>
      </c>
      <c r="K54" s="9">
        <f t="shared" si="4"/>
        <v>2.2000000000000002</v>
      </c>
    </row>
    <row r="55" spans="1:11" ht="12.5" customHeight="1" x14ac:dyDescent="0.3">
      <c r="A55" s="4" t="s">
        <v>15</v>
      </c>
      <c r="B55" s="6">
        <v>67376</v>
      </c>
      <c r="C55" s="7">
        <v>3244.6950063888398</v>
      </c>
      <c r="D55" s="7">
        <v>57.422510117770202</v>
      </c>
      <c r="E55" s="7">
        <v>62937.387493021801</v>
      </c>
      <c r="F55" s="7">
        <v>1136.49499047159</v>
      </c>
      <c r="G55" s="8">
        <f t="shared" si="4"/>
        <v>100</v>
      </c>
      <c r="H55" s="9">
        <f t="shared" si="4"/>
        <v>4.8</v>
      </c>
      <c r="I55" s="9">
        <f t="shared" si="4"/>
        <v>0.1</v>
      </c>
      <c r="J55" s="9">
        <f t="shared" si="4"/>
        <v>93.4</v>
      </c>
      <c r="K55" s="9">
        <f t="shared" si="4"/>
        <v>1.7</v>
      </c>
    </row>
    <row r="56" spans="1:11" ht="12.5" customHeight="1" x14ac:dyDescent="0.3">
      <c r="A56" s="4" t="s">
        <v>16</v>
      </c>
      <c r="B56" s="6">
        <v>72377</v>
      </c>
      <c r="C56" s="7">
        <v>21008.106320741801</v>
      </c>
      <c r="D56" s="7">
        <v>2227.9599940872099</v>
      </c>
      <c r="E56" s="7">
        <v>48532.9839403484</v>
      </c>
      <c r="F56" s="7">
        <v>607.94974482259204</v>
      </c>
      <c r="G56" s="8">
        <f t="shared" si="4"/>
        <v>100</v>
      </c>
      <c r="H56" s="9">
        <f t="shared" si="4"/>
        <v>29</v>
      </c>
      <c r="I56" s="9">
        <f t="shared" si="4"/>
        <v>3.1</v>
      </c>
      <c r="J56" s="9">
        <f t="shared" si="4"/>
        <v>67.099999999999994</v>
      </c>
      <c r="K56" s="9">
        <f t="shared" si="4"/>
        <v>0.8</v>
      </c>
    </row>
    <row r="57" spans="1:11" ht="12.5" customHeight="1" x14ac:dyDescent="0.3">
      <c r="A57" s="4" t="s">
        <v>17</v>
      </c>
      <c r="B57" s="6">
        <v>71247</v>
      </c>
      <c r="C57" s="7">
        <v>22914.047695764501</v>
      </c>
      <c r="D57" s="7">
        <v>11507.296874235901</v>
      </c>
      <c r="E57" s="7">
        <v>36495.237463613703</v>
      </c>
      <c r="F57" s="7">
        <v>330.41796638590699</v>
      </c>
      <c r="G57" s="8">
        <f t="shared" si="4"/>
        <v>100</v>
      </c>
      <c r="H57" s="9">
        <f t="shared" si="4"/>
        <v>32.200000000000003</v>
      </c>
      <c r="I57" s="9">
        <f t="shared" si="4"/>
        <v>16.2</v>
      </c>
      <c r="J57" s="9">
        <f t="shared" si="4"/>
        <v>51.2</v>
      </c>
      <c r="K57" s="9">
        <f t="shared" si="4"/>
        <v>0.5</v>
      </c>
    </row>
    <row r="58" spans="1:11" ht="12.5" customHeight="1" x14ac:dyDescent="0.3">
      <c r="A58" s="4" t="s">
        <v>18</v>
      </c>
      <c r="B58" s="6">
        <v>73132</v>
      </c>
      <c r="C58" s="7">
        <v>13367.7230463863</v>
      </c>
      <c r="D58" s="7">
        <v>20965.4641855232</v>
      </c>
      <c r="E58" s="7">
        <v>38505.211022415897</v>
      </c>
      <c r="F58" s="7">
        <v>293.60174567470801</v>
      </c>
      <c r="G58" s="8">
        <f t="shared" si="4"/>
        <v>100</v>
      </c>
      <c r="H58" s="9">
        <f t="shared" si="4"/>
        <v>18.3</v>
      </c>
      <c r="I58" s="9">
        <f t="shared" si="4"/>
        <v>28.7</v>
      </c>
      <c r="J58" s="9">
        <f t="shared" si="4"/>
        <v>52.7</v>
      </c>
      <c r="K58" s="9">
        <f t="shared" si="4"/>
        <v>0.4</v>
      </c>
    </row>
    <row r="59" spans="1:11" ht="12.5" customHeight="1" x14ac:dyDescent="0.3">
      <c r="A59" s="4" t="s">
        <v>19</v>
      </c>
      <c r="B59" s="6">
        <v>72098</v>
      </c>
      <c r="C59" s="7">
        <v>10055.131471409401</v>
      </c>
      <c r="D59" s="7">
        <v>24885.361080647199</v>
      </c>
      <c r="E59" s="7">
        <v>36922.4844701736</v>
      </c>
      <c r="F59" s="7">
        <v>235.02297776977201</v>
      </c>
      <c r="G59" s="8">
        <f t="shared" si="4"/>
        <v>100</v>
      </c>
      <c r="H59" s="9">
        <f t="shared" si="4"/>
        <v>13.9</v>
      </c>
      <c r="I59" s="9">
        <f t="shared" si="4"/>
        <v>34.5</v>
      </c>
      <c r="J59" s="9">
        <f t="shared" si="4"/>
        <v>51.2</v>
      </c>
      <c r="K59" s="9">
        <f t="shared" si="4"/>
        <v>0.3</v>
      </c>
    </row>
    <row r="60" spans="1:11" ht="12.5" customHeight="1" x14ac:dyDescent="0.3">
      <c r="A60" s="4" t="s">
        <v>20</v>
      </c>
      <c r="B60" s="6">
        <v>78058</v>
      </c>
      <c r="C60" s="7">
        <v>9489.8926802257592</v>
      </c>
      <c r="D60" s="7">
        <v>29430.144707477499</v>
      </c>
      <c r="E60" s="7">
        <v>38816.215616207199</v>
      </c>
      <c r="F60" s="7">
        <v>321.74699608953398</v>
      </c>
      <c r="G60" s="8">
        <f t="shared" si="4"/>
        <v>100</v>
      </c>
      <c r="H60" s="9">
        <f t="shared" si="4"/>
        <v>12.2</v>
      </c>
      <c r="I60" s="9">
        <f t="shared" si="4"/>
        <v>37.700000000000003</v>
      </c>
      <c r="J60" s="9">
        <f t="shared" si="4"/>
        <v>49.7</v>
      </c>
      <c r="K60" s="9">
        <f t="shared" si="4"/>
        <v>0.4</v>
      </c>
    </row>
    <row r="61" spans="1:11" ht="12.5" customHeight="1" x14ac:dyDescent="0.3">
      <c r="A61" s="4" t="s">
        <v>21</v>
      </c>
      <c r="B61" s="6">
        <v>85156</v>
      </c>
      <c r="C61" s="7">
        <v>10408.135432433401</v>
      </c>
      <c r="D61" s="7">
        <v>33315.115588877998</v>
      </c>
      <c r="E61" s="7">
        <v>41111.315915633197</v>
      </c>
      <c r="F61" s="7">
        <v>321.433063055422</v>
      </c>
      <c r="G61" s="8">
        <f t="shared" si="4"/>
        <v>100</v>
      </c>
      <c r="H61" s="9">
        <f t="shared" si="4"/>
        <v>12.2</v>
      </c>
      <c r="I61" s="9">
        <f t="shared" si="4"/>
        <v>39.1</v>
      </c>
      <c r="J61" s="9">
        <f t="shared" si="4"/>
        <v>48.3</v>
      </c>
      <c r="K61" s="9">
        <f t="shared" si="4"/>
        <v>0.4</v>
      </c>
    </row>
    <row r="62" spans="1:11" ht="12.5" customHeight="1" x14ac:dyDescent="0.3">
      <c r="A62" s="4" t="s">
        <v>22</v>
      </c>
      <c r="B62" s="6">
        <v>96520</v>
      </c>
      <c r="C62" s="7">
        <v>14163.262075366099</v>
      </c>
      <c r="D62" s="7">
        <v>37797.678532500002</v>
      </c>
      <c r="E62" s="7">
        <v>44102.549436079396</v>
      </c>
      <c r="F62" s="7">
        <v>456.50995605447599</v>
      </c>
      <c r="G62" s="8">
        <f t="shared" si="4"/>
        <v>100</v>
      </c>
      <c r="H62" s="9">
        <f t="shared" si="4"/>
        <v>14.7</v>
      </c>
      <c r="I62" s="9">
        <f t="shared" si="4"/>
        <v>39.200000000000003</v>
      </c>
      <c r="J62" s="9">
        <f t="shared" si="4"/>
        <v>45.7</v>
      </c>
      <c r="K62" s="9">
        <f t="shared" si="4"/>
        <v>0.5</v>
      </c>
    </row>
    <row r="63" spans="1:11" ht="12.5" customHeight="1" x14ac:dyDescent="0.3">
      <c r="A63" s="4" t="s">
        <v>23</v>
      </c>
      <c r="B63" s="6">
        <v>109663</v>
      </c>
      <c r="C63" s="7">
        <v>18730.632599861499</v>
      </c>
      <c r="D63" s="7">
        <v>43932.771011206001</v>
      </c>
      <c r="E63" s="7">
        <v>46338.072908701703</v>
      </c>
      <c r="F63" s="7">
        <v>661.52348023071499</v>
      </c>
      <c r="G63" s="8">
        <f t="shared" si="4"/>
        <v>100</v>
      </c>
      <c r="H63" s="9">
        <f t="shared" si="4"/>
        <v>17.100000000000001</v>
      </c>
      <c r="I63" s="9">
        <f t="shared" si="4"/>
        <v>40.1</v>
      </c>
      <c r="J63" s="9">
        <f t="shared" si="4"/>
        <v>42.3</v>
      </c>
      <c r="K63" s="9">
        <f t="shared" si="4"/>
        <v>0.6</v>
      </c>
    </row>
    <row r="64" spans="1:11" ht="12.5" customHeight="1" x14ac:dyDescent="0.3">
      <c r="A64" s="4" t="s">
        <v>24</v>
      </c>
      <c r="B64" s="6">
        <v>91985</v>
      </c>
      <c r="C64" s="7">
        <v>15955.2084023059</v>
      </c>
      <c r="D64" s="7">
        <v>37354.770480438798</v>
      </c>
      <c r="E64" s="7">
        <v>37933.047501603702</v>
      </c>
      <c r="F64" s="7">
        <v>741.97361565152403</v>
      </c>
      <c r="G64" s="8">
        <f t="shared" si="4"/>
        <v>100</v>
      </c>
      <c r="H64" s="9">
        <f t="shared" si="4"/>
        <v>17.3</v>
      </c>
      <c r="I64" s="9">
        <f t="shared" si="4"/>
        <v>40.6</v>
      </c>
      <c r="J64" s="9">
        <f t="shared" si="4"/>
        <v>41.2</v>
      </c>
      <c r="K64" s="9">
        <f t="shared" si="4"/>
        <v>0.8</v>
      </c>
    </row>
    <row r="65" spans="1:11" ht="12.5" customHeight="1" x14ac:dyDescent="0.3">
      <c r="A65" s="4" t="s">
        <v>25</v>
      </c>
      <c r="B65" s="6">
        <v>82874</v>
      </c>
      <c r="C65" s="7">
        <v>13974.137061613999</v>
      </c>
      <c r="D65" s="7">
        <v>33571.864396897297</v>
      </c>
      <c r="E65" s="7">
        <v>34652.5848481875</v>
      </c>
      <c r="F65" s="7">
        <v>675.41369330128998</v>
      </c>
      <c r="G65" s="8">
        <f t="shared" si="4"/>
        <v>100</v>
      </c>
      <c r="H65" s="9">
        <f t="shared" si="4"/>
        <v>16.899999999999999</v>
      </c>
      <c r="I65" s="9">
        <f t="shared" si="4"/>
        <v>40.5</v>
      </c>
      <c r="J65" s="9">
        <f t="shared" si="4"/>
        <v>41.8</v>
      </c>
      <c r="K65" s="9">
        <f t="shared" si="4"/>
        <v>0.8</v>
      </c>
    </row>
    <row r="66" spans="1:11" ht="12.5" customHeight="1" x14ac:dyDescent="0.3">
      <c r="A66" s="4" t="s">
        <v>26</v>
      </c>
      <c r="B66" s="6">
        <v>75303</v>
      </c>
      <c r="C66" s="7">
        <v>13132.216202830599</v>
      </c>
      <c r="D66" s="7">
        <v>30528.171299488899</v>
      </c>
      <c r="E66" s="7">
        <v>30782.347068176001</v>
      </c>
      <c r="F66" s="7">
        <v>860.26542950453495</v>
      </c>
      <c r="G66" s="8">
        <f t="shared" si="4"/>
        <v>100</v>
      </c>
      <c r="H66" s="9">
        <f t="shared" si="4"/>
        <v>17.399999999999999</v>
      </c>
      <c r="I66" s="9">
        <f t="shared" si="4"/>
        <v>40.5</v>
      </c>
      <c r="J66" s="9">
        <f t="shared" si="4"/>
        <v>40.9</v>
      </c>
      <c r="K66" s="9">
        <f t="shared" si="4"/>
        <v>1.1000000000000001</v>
      </c>
    </row>
    <row r="67" spans="1:11" ht="12.5" customHeight="1" x14ac:dyDescent="0.3">
      <c r="A67" s="4" t="s">
        <v>27</v>
      </c>
      <c r="B67" s="6">
        <v>78355</v>
      </c>
      <c r="C67" s="7">
        <v>15856.502144509201</v>
      </c>
      <c r="D67" s="7">
        <v>32257.037929494199</v>
      </c>
      <c r="E67" s="7">
        <v>28637.6222528588</v>
      </c>
      <c r="F67" s="7">
        <v>1603.8376731378901</v>
      </c>
      <c r="G67" s="8">
        <f t="shared" si="4"/>
        <v>100</v>
      </c>
      <c r="H67" s="9">
        <f t="shared" si="4"/>
        <v>20.2</v>
      </c>
      <c r="I67" s="9">
        <f t="shared" si="4"/>
        <v>41.2</v>
      </c>
      <c r="J67" s="9">
        <f t="shared" si="4"/>
        <v>36.5</v>
      </c>
      <c r="K67" s="9">
        <f t="shared" si="4"/>
        <v>2</v>
      </c>
    </row>
    <row r="68" spans="1:11" ht="12.5" customHeight="1" x14ac:dyDescent="0.3">
      <c r="A68" s="4" t="s">
        <v>28</v>
      </c>
      <c r="B68" s="6">
        <v>80196</v>
      </c>
      <c r="C68" s="7">
        <v>19140.573019543001</v>
      </c>
      <c r="D68" s="7">
        <v>32753.622994991299</v>
      </c>
      <c r="E68" s="7">
        <v>24395.327314099799</v>
      </c>
      <c r="F68" s="7">
        <v>3906.4766713659801</v>
      </c>
      <c r="G68" s="8">
        <f t="shared" si="4"/>
        <v>100</v>
      </c>
      <c r="H68" s="9">
        <f t="shared" si="4"/>
        <v>23.9</v>
      </c>
      <c r="I68" s="9">
        <f t="shared" si="4"/>
        <v>40.799999999999997</v>
      </c>
      <c r="J68" s="9">
        <f t="shared" si="4"/>
        <v>30.4</v>
      </c>
      <c r="K68" s="9">
        <f t="shared" si="4"/>
        <v>4.9000000000000004</v>
      </c>
    </row>
    <row r="69" spans="1:11" ht="12.5" customHeight="1" x14ac:dyDescent="0.3">
      <c r="A69" s="4" t="s">
        <v>34</v>
      </c>
      <c r="B69" s="6">
        <v>48753</v>
      </c>
      <c r="C69" s="7">
        <v>12973.572077956</v>
      </c>
      <c r="D69" s="7">
        <v>16792.065389683001</v>
      </c>
      <c r="E69" s="7">
        <v>13685.6738728446</v>
      </c>
      <c r="F69" s="7">
        <v>5301.6886595164196</v>
      </c>
      <c r="G69" s="8">
        <f t="shared" si="4"/>
        <v>100</v>
      </c>
      <c r="H69" s="9">
        <f t="shared" si="4"/>
        <v>26.6</v>
      </c>
      <c r="I69" s="9">
        <f t="shared" si="4"/>
        <v>34.4</v>
      </c>
      <c r="J69" s="9">
        <f t="shared" si="4"/>
        <v>28.1</v>
      </c>
      <c r="K69" s="9">
        <f t="shared" si="4"/>
        <v>10.9</v>
      </c>
    </row>
    <row r="70" spans="1:11" ht="12.5" customHeight="1" x14ac:dyDescent="0.3">
      <c r="A70" s="4" t="s">
        <v>35</v>
      </c>
      <c r="B70" s="6">
        <v>24294</v>
      </c>
      <c r="C70" s="7">
        <v>6443.6935575873003</v>
      </c>
      <c r="D70" s="7">
        <v>5603.8484169827598</v>
      </c>
      <c r="E70" s="7">
        <v>7139.9421259945402</v>
      </c>
      <c r="F70" s="7">
        <v>5106.5158994353997</v>
      </c>
      <c r="G70" s="8">
        <f t="shared" si="4"/>
        <v>100</v>
      </c>
      <c r="H70" s="9">
        <f t="shared" si="4"/>
        <v>26.5</v>
      </c>
      <c r="I70" s="9">
        <f t="shared" si="4"/>
        <v>23.1</v>
      </c>
      <c r="J70" s="9">
        <f t="shared" si="4"/>
        <v>29.4</v>
      </c>
      <c r="K70" s="9">
        <f t="shared" si="4"/>
        <v>21</v>
      </c>
    </row>
    <row r="71" spans="1:11" ht="12.5" customHeight="1" x14ac:dyDescent="0.3">
      <c r="A71" s="4" t="s">
        <v>36</v>
      </c>
      <c r="B71" s="6">
        <v>10315</v>
      </c>
      <c r="C71" s="7">
        <v>2054.6641561083802</v>
      </c>
      <c r="D71" s="7">
        <v>1435.4085185643301</v>
      </c>
      <c r="E71" s="7">
        <v>3128.3319127288501</v>
      </c>
      <c r="F71" s="7">
        <v>3696.5954125984399</v>
      </c>
      <c r="G71" s="8">
        <f t="shared" si="4"/>
        <v>100</v>
      </c>
      <c r="H71" s="9">
        <f t="shared" si="4"/>
        <v>19.899999999999999</v>
      </c>
      <c r="I71" s="9">
        <f t="shared" si="4"/>
        <v>13.9</v>
      </c>
      <c r="J71" s="9">
        <f t="shared" si="4"/>
        <v>30.3</v>
      </c>
      <c r="K71" s="9">
        <f t="shared" si="4"/>
        <v>35.799999999999997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400090</v>
      </c>
      <c r="C73" s="7">
        <v>83575.358220148395</v>
      </c>
      <c r="D73" s="7">
        <v>152942.01894610201</v>
      </c>
      <c r="E73" s="7">
        <v>142421.82939489</v>
      </c>
      <c r="F73" s="7">
        <v>21150.793438860001</v>
      </c>
      <c r="G73" s="8">
        <f t="shared" ref="G73:K74" si="5">ROUND(B73/$B73%,1)</f>
        <v>100</v>
      </c>
      <c r="H73" s="9">
        <f t="shared" si="5"/>
        <v>20.9</v>
      </c>
      <c r="I73" s="9">
        <f t="shared" si="5"/>
        <v>38.200000000000003</v>
      </c>
      <c r="J73" s="9">
        <f t="shared" si="5"/>
        <v>35.6</v>
      </c>
      <c r="K73" s="9">
        <f t="shared" si="5"/>
        <v>5.3</v>
      </c>
    </row>
    <row r="74" spans="1:11" ht="12.5" customHeight="1" x14ac:dyDescent="0.3">
      <c r="A74" s="14" t="s">
        <v>32</v>
      </c>
      <c r="B74" s="6">
        <v>241913</v>
      </c>
      <c r="C74" s="7">
        <v>56469.0049557038</v>
      </c>
      <c r="D74" s="7">
        <v>88841.9832497155</v>
      </c>
      <c r="E74" s="7">
        <v>76986.897478526502</v>
      </c>
      <c r="F74" s="7">
        <v>19615.1143160541</v>
      </c>
      <c r="G74" s="15">
        <f t="shared" si="5"/>
        <v>100</v>
      </c>
      <c r="H74" s="16">
        <f t="shared" si="5"/>
        <v>23.3</v>
      </c>
      <c r="I74" s="16">
        <f t="shared" si="5"/>
        <v>36.700000000000003</v>
      </c>
      <c r="J74" s="16">
        <f t="shared" si="5"/>
        <v>31.8</v>
      </c>
      <c r="K74" s="16">
        <f t="shared" si="5"/>
        <v>8.1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滋賀県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1196206</v>
      </c>
      <c r="C84" s="7">
        <v>231028.24832556301</v>
      </c>
      <c r="D84" s="7">
        <v>388556.27200241399</v>
      </c>
      <c r="E84" s="7">
        <v>547721.18916735204</v>
      </c>
      <c r="F84" s="7">
        <v>28900.2905046706</v>
      </c>
      <c r="G84" s="8">
        <f t="shared" ref="G84:K101" si="6">ROUND(B84/$B84%,1)</f>
        <v>100</v>
      </c>
      <c r="H84" s="9">
        <f t="shared" si="6"/>
        <v>19.3</v>
      </c>
      <c r="I84" s="9">
        <f t="shared" si="6"/>
        <v>32.5</v>
      </c>
      <c r="J84" s="9">
        <f t="shared" si="6"/>
        <v>45.8</v>
      </c>
      <c r="K84" s="9">
        <f t="shared" si="6"/>
        <v>2.4</v>
      </c>
    </row>
    <row r="85" spans="1:11" ht="12.5" customHeight="1" x14ac:dyDescent="0.3">
      <c r="A85" s="4" t="s">
        <v>15</v>
      </c>
      <c r="B85" s="6">
        <v>59112</v>
      </c>
      <c r="C85" s="7">
        <v>2902.62496216711</v>
      </c>
      <c r="D85" s="7">
        <v>53.058788226547399</v>
      </c>
      <c r="E85" s="7">
        <v>55149.748175507899</v>
      </c>
      <c r="F85" s="7">
        <v>1006.56807409841</v>
      </c>
      <c r="G85" s="8">
        <f t="shared" si="6"/>
        <v>100</v>
      </c>
      <c r="H85" s="9">
        <f t="shared" si="6"/>
        <v>4.9000000000000004</v>
      </c>
      <c r="I85" s="9">
        <f t="shared" si="6"/>
        <v>0.1</v>
      </c>
      <c r="J85" s="9">
        <f t="shared" si="6"/>
        <v>93.3</v>
      </c>
      <c r="K85" s="9">
        <f t="shared" si="6"/>
        <v>1.7</v>
      </c>
    </row>
    <row r="86" spans="1:11" ht="12.5" customHeight="1" x14ac:dyDescent="0.3">
      <c r="A86" s="4" t="s">
        <v>16</v>
      </c>
      <c r="B86" s="6">
        <v>69190</v>
      </c>
      <c r="C86" s="7">
        <v>20429.931894189402</v>
      </c>
      <c r="D86" s="7">
        <v>2174.2062699104399</v>
      </c>
      <c r="E86" s="7">
        <v>46006.405712346197</v>
      </c>
      <c r="F86" s="7">
        <v>579.45612355392495</v>
      </c>
      <c r="G86" s="8">
        <f t="shared" si="6"/>
        <v>100</v>
      </c>
      <c r="H86" s="9">
        <f t="shared" si="6"/>
        <v>29.5</v>
      </c>
      <c r="I86" s="9">
        <f t="shared" si="6"/>
        <v>3.1</v>
      </c>
      <c r="J86" s="9">
        <f t="shared" si="6"/>
        <v>66.5</v>
      </c>
      <c r="K86" s="9">
        <f t="shared" si="6"/>
        <v>0.8</v>
      </c>
    </row>
    <row r="87" spans="1:11" ht="12.5" customHeight="1" x14ac:dyDescent="0.3">
      <c r="A87" s="4" t="s">
        <v>17</v>
      </c>
      <c r="B87" s="6">
        <v>68311</v>
      </c>
      <c r="C87" s="7">
        <v>22959.437386535199</v>
      </c>
      <c r="D87" s="7">
        <v>11015.0511922429</v>
      </c>
      <c r="E87" s="7">
        <v>34015.818142631797</v>
      </c>
      <c r="F87" s="7">
        <v>320.69327859004801</v>
      </c>
      <c r="G87" s="8">
        <f t="shared" si="6"/>
        <v>100</v>
      </c>
      <c r="H87" s="9">
        <f t="shared" si="6"/>
        <v>33.6</v>
      </c>
      <c r="I87" s="9">
        <f t="shared" si="6"/>
        <v>16.100000000000001</v>
      </c>
      <c r="J87" s="9">
        <f t="shared" si="6"/>
        <v>49.8</v>
      </c>
      <c r="K87" s="9">
        <f t="shared" si="6"/>
        <v>0.5</v>
      </c>
    </row>
    <row r="88" spans="1:11" ht="12.5" customHeight="1" x14ac:dyDescent="0.3">
      <c r="A88" s="4" t="s">
        <v>18</v>
      </c>
      <c r="B88" s="6">
        <v>71807</v>
      </c>
      <c r="C88" s="7">
        <v>13284.3792948263</v>
      </c>
      <c r="D88" s="7">
        <v>21140.4664257474</v>
      </c>
      <c r="E88" s="7">
        <v>37101.045620019999</v>
      </c>
      <c r="F88" s="7">
        <v>281.108659406193</v>
      </c>
      <c r="G88" s="8">
        <f t="shared" si="6"/>
        <v>100</v>
      </c>
      <c r="H88" s="9">
        <f t="shared" si="6"/>
        <v>18.5</v>
      </c>
      <c r="I88" s="9">
        <f t="shared" si="6"/>
        <v>29.4</v>
      </c>
      <c r="J88" s="9">
        <f t="shared" si="6"/>
        <v>51.7</v>
      </c>
      <c r="K88" s="9">
        <f t="shared" si="6"/>
        <v>0.4</v>
      </c>
    </row>
    <row r="89" spans="1:11" ht="12.5" customHeight="1" x14ac:dyDescent="0.3">
      <c r="A89" s="4" t="s">
        <v>19</v>
      </c>
      <c r="B89" s="6">
        <v>74543</v>
      </c>
      <c r="C89" s="7">
        <v>10320.3750972055</v>
      </c>
      <c r="D89" s="7">
        <v>26525.958236343598</v>
      </c>
      <c r="E89" s="7">
        <v>37462.488832131399</v>
      </c>
      <c r="F89" s="7">
        <v>234.177834319619</v>
      </c>
      <c r="G89" s="8">
        <f t="shared" si="6"/>
        <v>100</v>
      </c>
      <c r="H89" s="9">
        <f t="shared" si="6"/>
        <v>13.8</v>
      </c>
      <c r="I89" s="9">
        <f t="shared" si="6"/>
        <v>35.6</v>
      </c>
      <c r="J89" s="9">
        <f t="shared" si="6"/>
        <v>50.3</v>
      </c>
      <c r="K89" s="9">
        <f t="shared" si="6"/>
        <v>0.3</v>
      </c>
    </row>
    <row r="90" spans="1:11" ht="12.5" customHeight="1" x14ac:dyDescent="0.3">
      <c r="A90" s="4" t="s">
        <v>20</v>
      </c>
      <c r="B90" s="6">
        <v>72366</v>
      </c>
      <c r="C90" s="7">
        <v>9084.1188099637202</v>
      </c>
      <c r="D90" s="7">
        <v>27799.846972360101</v>
      </c>
      <c r="E90" s="7">
        <v>35175.767350607901</v>
      </c>
      <c r="F90" s="7">
        <v>306.26686706832101</v>
      </c>
      <c r="G90" s="8">
        <f t="shared" si="6"/>
        <v>100</v>
      </c>
      <c r="H90" s="9">
        <f t="shared" si="6"/>
        <v>12.6</v>
      </c>
      <c r="I90" s="9">
        <f t="shared" si="6"/>
        <v>38.4</v>
      </c>
      <c r="J90" s="9">
        <f t="shared" si="6"/>
        <v>48.6</v>
      </c>
      <c r="K90" s="9">
        <f t="shared" si="6"/>
        <v>0.4</v>
      </c>
    </row>
    <row r="91" spans="1:11" ht="12.5" customHeight="1" x14ac:dyDescent="0.3">
      <c r="A91" s="4" t="s">
        <v>21</v>
      </c>
      <c r="B91" s="6">
        <v>77656</v>
      </c>
      <c r="C91" s="7">
        <v>9962.1003978743702</v>
      </c>
      <c r="D91" s="7">
        <v>30559.8546736606</v>
      </c>
      <c r="E91" s="7">
        <v>36827.751348201302</v>
      </c>
      <c r="F91" s="7">
        <v>306.29358026381601</v>
      </c>
      <c r="G91" s="8">
        <f t="shared" si="6"/>
        <v>100</v>
      </c>
      <c r="H91" s="9">
        <f t="shared" si="6"/>
        <v>12.8</v>
      </c>
      <c r="I91" s="9">
        <f t="shared" si="6"/>
        <v>39.4</v>
      </c>
      <c r="J91" s="9">
        <f t="shared" si="6"/>
        <v>47.4</v>
      </c>
      <c r="K91" s="9">
        <f t="shared" si="6"/>
        <v>0.4</v>
      </c>
    </row>
    <row r="92" spans="1:11" ht="12.5" customHeight="1" x14ac:dyDescent="0.3">
      <c r="A92" s="4" t="s">
        <v>22</v>
      </c>
      <c r="B92" s="6">
        <v>84486</v>
      </c>
      <c r="C92" s="7">
        <v>12786.809584430701</v>
      </c>
      <c r="D92" s="7">
        <v>33178.706652462803</v>
      </c>
      <c r="E92" s="7">
        <v>38121.134284583502</v>
      </c>
      <c r="F92" s="7">
        <v>399.34947852305601</v>
      </c>
      <c r="G92" s="8">
        <f t="shared" si="6"/>
        <v>100</v>
      </c>
      <c r="H92" s="9">
        <f t="shared" si="6"/>
        <v>15.1</v>
      </c>
      <c r="I92" s="9">
        <f t="shared" si="6"/>
        <v>39.299999999999997</v>
      </c>
      <c r="J92" s="9">
        <f t="shared" si="6"/>
        <v>45.1</v>
      </c>
      <c r="K92" s="9">
        <f t="shared" si="6"/>
        <v>0.5</v>
      </c>
    </row>
    <row r="93" spans="1:11" ht="12.5" customHeight="1" x14ac:dyDescent="0.3">
      <c r="A93" s="4" t="s">
        <v>23</v>
      </c>
      <c r="B93" s="6">
        <v>95507</v>
      </c>
      <c r="C93" s="7">
        <v>16539.034849526201</v>
      </c>
      <c r="D93" s="7">
        <v>37944.4390343505</v>
      </c>
      <c r="E93" s="7">
        <v>40474.935756317398</v>
      </c>
      <c r="F93" s="7">
        <v>548.59035980593796</v>
      </c>
      <c r="G93" s="8">
        <f t="shared" si="6"/>
        <v>100</v>
      </c>
      <c r="H93" s="9">
        <f t="shared" si="6"/>
        <v>17.3</v>
      </c>
      <c r="I93" s="9">
        <f t="shared" si="6"/>
        <v>39.700000000000003</v>
      </c>
      <c r="J93" s="9">
        <f t="shared" si="6"/>
        <v>42.4</v>
      </c>
      <c r="K93" s="9">
        <f t="shared" si="6"/>
        <v>0.6</v>
      </c>
    </row>
    <row r="94" spans="1:11" ht="12.5" customHeight="1" x14ac:dyDescent="0.3">
      <c r="A94" s="4" t="s">
        <v>24</v>
      </c>
      <c r="B94" s="6">
        <v>108117</v>
      </c>
      <c r="C94" s="7">
        <v>19771.223697953799</v>
      </c>
      <c r="D94" s="7">
        <v>43659.940531528999</v>
      </c>
      <c r="E94" s="7">
        <v>43803.182768921099</v>
      </c>
      <c r="F94" s="7">
        <v>882.65300159606204</v>
      </c>
      <c r="G94" s="8">
        <f t="shared" si="6"/>
        <v>100</v>
      </c>
      <c r="H94" s="9">
        <f t="shared" si="6"/>
        <v>18.3</v>
      </c>
      <c r="I94" s="9">
        <f t="shared" si="6"/>
        <v>40.4</v>
      </c>
      <c r="J94" s="9">
        <f t="shared" si="6"/>
        <v>40.5</v>
      </c>
      <c r="K94" s="9">
        <f t="shared" si="6"/>
        <v>0.8</v>
      </c>
    </row>
    <row r="95" spans="1:11" ht="12.5" customHeight="1" x14ac:dyDescent="0.3">
      <c r="A95" s="4" t="s">
        <v>25</v>
      </c>
      <c r="B95" s="6">
        <v>89970</v>
      </c>
      <c r="C95" s="7">
        <v>16761.308369506001</v>
      </c>
      <c r="D95" s="7">
        <v>35377.668120800103</v>
      </c>
      <c r="E95" s="7">
        <v>37041.773177167503</v>
      </c>
      <c r="F95" s="7">
        <v>789.25033252643402</v>
      </c>
      <c r="G95" s="8">
        <f t="shared" si="6"/>
        <v>100</v>
      </c>
      <c r="H95" s="9">
        <f t="shared" si="6"/>
        <v>18.600000000000001</v>
      </c>
      <c r="I95" s="9">
        <f t="shared" si="6"/>
        <v>39.299999999999997</v>
      </c>
      <c r="J95" s="9">
        <f t="shared" si="6"/>
        <v>41.2</v>
      </c>
      <c r="K95" s="9">
        <f t="shared" si="6"/>
        <v>0.9</v>
      </c>
    </row>
    <row r="96" spans="1:11" ht="12.5" customHeight="1" x14ac:dyDescent="0.3">
      <c r="A96" s="4" t="s">
        <v>26</v>
      </c>
      <c r="B96" s="6">
        <v>79719</v>
      </c>
      <c r="C96" s="7">
        <v>15313.4075497468</v>
      </c>
      <c r="D96" s="7">
        <v>31618.461604269301</v>
      </c>
      <c r="E96" s="7">
        <v>31818.9442138138</v>
      </c>
      <c r="F96" s="7">
        <v>968.18663217012602</v>
      </c>
      <c r="G96" s="8">
        <f t="shared" si="6"/>
        <v>100</v>
      </c>
      <c r="H96" s="9">
        <f t="shared" si="6"/>
        <v>19.2</v>
      </c>
      <c r="I96" s="9">
        <f t="shared" si="6"/>
        <v>39.700000000000003</v>
      </c>
      <c r="J96" s="9">
        <f t="shared" si="6"/>
        <v>39.9</v>
      </c>
      <c r="K96" s="9">
        <f t="shared" si="6"/>
        <v>1.2</v>
      </c>
    </row>
    <row r="97" spans="1:11" ht="12.5" customHeight="1" x14ac:dyDescent="0.3">
      <c r="A97" s="4" t="s">
        <v>27</v>
      </c>
      <c r="B97" s="6">
        <v>70388</v>
      </c>
      <c r="C97" s="7">
        <v>14981.457775635001</v>
      </c>
      <c r="D97" s="7">
        <v>28409.7150712763</v>
      </c>
      <c r="E97" s="7">
        <v>25538.266491782098</v>
      </c>
      <c r="F97" s="7">
        <v>1458.5606613065499</v>
      </c>
      <c r="G97" s="8">
        <f t="shared" si="6"/>
        <v>100</v>
      </c>
      <c r="H97" s="9">
        <f t="shared" si="6"/>
        <v>21.3</v>
      </c>
      <c r="I97" s="9">
        <f t="shared" si="6"/>
        <v>40.4</v>
      </c>
      <c r="J97" s="9">
        <f t="shared" si="6"/>
        <v>36.299999999999997</v>
      </c>
      <c r="K97" s="9">
        <f t="shared" si="6"/>
        <v>2.1</v>
      </c>
    </row>
    <row r="98" spans="1:11" ht="12.5" customHeight="1" x14ac:dyDescent="0.3">
      <c r="A98" s="4" t="s">
        <v>28</v>
      </c>
      <c r="B98" s="6">
        <v>69216</v>
      </c>
      <c r="C98" s="7">
        <v>17475.348380346499</v>
      </c>
      <c r="D98" s="7">
        <v>28080.292272068</v>
      </c>
      <c r="E98" s="7">
        <v>20267.128477897499</v>
      </c>
      <c r="F98" s="7">
        <v>3393.23086968802</v>
      </c>
      <c r="G98" s="8">
        <f t="shared" si="6"/>
        <v>100</v>
      </c>
      <c r="H98" s="9">
        <f t="shared" si="6"/>
        <v>25.2</v>
      </c>
      <c r="I98" s="9">
        <f t="shared" si="6"/>
        <v>40.6</v>
      </c>
      <c r="J98" s="9">
        <f t="shared" si="6"/>
        <v>29.3</v>
      </c>
      <c r="K98" s="9">
        <f t="shared" si="6"/>
        <v>4.9000000000000004</v>
      </c>
    </row>
    <row r="99" spans="1:11" ht="12.5" customHeight="1" x14ac:dyDescent="0.3">
      <c r="A99" s="4" t="s">
        <v>34</v>
      </c>
      <c r="B99" s="6">
        <v>63396</v>
      </c>
      <c r="C99" s="7">
        <v>17521.572852254001</v>
      </c>
      <c r="D99" s="7">
        <v>22007.540841468701</v>
      </c>
      <c r="E99" s="7">
        <v>17060.733161021999</v>
      </c>
      <c r="F99" s="7">
        <v>6806.1531452552999</v>
      </c>
      <c r="G99" s="8">
        <f t="shared" si="6"/>
        <v>100</v>
      </c>
      <c r="H99" s="9">
        <f t="shared" si="6"/>
        <v>27.6</v>
      </c>
      <c r="I99" s="9">
        <f t="shared" si="6"/>
        <v>34.700000000000003</v>
      </c>
      <c r="J99" s="9">
        <f t="shared" si="6"/>
        <v>26.9</v>
      </c>
      <c r="K99" s="9">
        <f t="shared" si="6"/>
        <v>10.7</v>
      </c>
    </row>
    <row r="100" spans="1:11" ht="12.5" customHeight="1" x14ac:dyDescent="0.3">
      <c r="A100" s="4" t="s">
        <v>35</v>
      </c>
      <c r="B100" s="6">
        <v>30296</v>
      </c>
      <c r="C100" s="7">
        <v>8395.0586825660102</v>
      </c>
      <c r="D100" s="7">
        <v>7193.5053564829605</v>
      </c>
      <c r="E100" s="7">
        <v>8410.6987360812709</v>
      </c>
      <c r="F100" s="7">
        <v>6296.7372248697602</v>
      </c>
      <c r="G100" s="8">
        <f t="shared" si="6"/>
        <v>100</v>
      </c>
      <c r="H100" s="9">
        <f t="shared" si="6"/>
        <v>27.7</v>
      </c>
      <c r="I100" s="9">
        <f t="shared" si="6"/>
        <v>23.7</v>
      </c>
      <c r="J100" s="9">
        <f t="shared" si="6"/>
        <v>27.8</v>
      </c>
      <c r="K100" s="9">
        <f t="shared" si="6"/>
        <v>20.8</v>
      </c>
    </row>
    <row r="101" spans="1:11" ht="12.5" customHeight="1" x14ac:dyDescent="0.3">
      <c r="A101" s="4" t="s">
        <v>36</v>
      </c>
      <c r="B101" s="6">
        <v>12126</v>
      </c>
      <c r="C101" s="7">
        <v>2540.05874083668</v>
      </c>
      <c r="D101" s="7">
        <v>1817.55995921463</v>
      </c>
      <c r="E101" s="7">
        <v>3445.3669183196298</v>
      </c>
      <c r="F101" s="7">
        <v>4323.0143816290602</v>
      </c>
      <c r="G101" s="8">
        <f t="shared" si="6"/>
        <v>100</v>
      </c>
      <c r="H101" s="9">
        <f t="shared" si="6"/>
        <v>20.9</v>
      </c>
      <c r="I101" s="9">
        <f t="shared" si="6"/>
        <v>15</v>
      </c>
      <c r="J101" s="9">
        <f t="shared" si="6"/>
        <v>28.4</v>
      </c>
      <c r="K101" s="9">
        <f t="shared" si="6"/>
        <v>35.700000000000003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415111</v>
      </c>
      <c r="C103" s="7">
        <v>92988.212350891001</v>
      </c>
      <c r="D103" s="7">
        <v>154504.74322557999</v>
      </c>
      <c r="E103" s="7">
        <v>143582.91117608399</v>
      </c>
      <c r="F103" s="7">
        <v>24035.133247445199</v>
      </c>
      <c r="G103" s="8">
        <f t="shared" ref="G103:K104" si="7">ROUND(B103/$B103%,1)</f>
        <v>100</v>
      </c>
      <c r="H103" s="9">
        <f t="shared" si="7"/>
        <v>22.4</v>
      </c>
      <c r="I103" s="9">
        <f t="shared" si="7"/>
        <v>37.200000000000003</v>
      </c>
      <c r="J103" s="9">
        <f t="shared" si="7"/>
        <v>34.6</v>
      </c>
      <c r="K103" s="9">
        <f t="shared" si="7"/>
        <v>5.8</v>
      </c>
    </row>
    <row r="104" spans="1:11" ht="12.5" customHeight="1" x14ac:dyDescent="0.3">
      <c r="A104" s="4" t="s">
        <v>32</v>
      </c>
      <c r="B104" s="6">
        <v>245422</v>
      </c>
      <c r="C104" s="7">
        <v>60913.496431638298</v>
      </c>
      <c r="D104" s="7">
        <v>87508.613500510604</v>
      </c>
      <c r="E104" s="7">
        <v>74722.1937851025</v>
      </c>
      <c r="F104" s="7">
        <v>22277.6962827487</v>
      </c>
      <c r="G104" s="8">
        <f t="shared" si="7"/>
        <v>100</v>
      </c>
      <c r="H104" s="9">
        <f t="shared" si="7"/>
        <v>24.8</v>
      </c>
      <c r="I104" s="9">
        <f t="shared" si="7"/>
        <v>35.700000000000003</v>
      </c>
      <c r="J104" s="9">
        <f t="shared" si="7"/>
        <v>30.4</v>
      </c>
      <c r="K104" s="9">
        <f t="shared" si="7"/>
        <v>9.1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1162648</v>
      </c>
      <c r="C107" s="7">
        <v>232036.558815436</v>
      </c>
      <c r="D107" s="7">
        <v>378715.31851614098</v>
      </c>
      <c r="E107" s="7">
        <v>521014.419112242</v>
      </c>
      <c r="F107" s="7">
        <v>30881.703556181401</v>
      </c>
      <c r="G107" s="8">
        <f t="shared" ref="G107:K124" si="8">ROUND(B107/$B107%,1)</f>
        <v>100</v>
      </c>
      <c r="H107" s="9">
        <f t="shared" si="8"/>
        <v>20</v>
      </c>
      <c r="I107" s="9">
        <f t="shared" si="8"/>
        <v>32.6</v>
      </c>
      <c r="J107" s="9">
        <f t="shared" si="8"/>
        <v>44.8</v>
      </c>
      <c r="K107" s="9">
        <f t="shared" si="8"/>
        <v>2.7</v>
      </c>
    </row>
    <row r="108" spans="1:11" ht="12.5" customHeight="1" x14ac:dyDescent="0.3">
      <c r="A108" s="4" t="s">
        <v>15</v>
      </c>
      <c r="B108" s="6">
        <v>52059</v>
      </c>
      <c r="C108" s="7">
        <v>2702.70288352955</v>
      </c>
      <c r="D108" s="7">
        <v>49.744697062349701</v>
      </c>
      <c r="E108" s="7">
        <v>48407.708560881503</v>
      </c>
      <c r="F108" s="7">
        <v>898.84385852655601</v>
      </c>
      <c r="G108" s="8">
        <f t="shared" si="8"/>
        <v>100</v>
      </c>
      <c r="H108" s="9">
        <f t="shared" si="8"/>
        <v>5.2</v>
      </c>
      <c r="I108" s="9">
        <f t="shared" si="8"/>
        <v>0.1</v>
      </c>
      <c r="J108" s="9">
        <f t="shared" si="8"/>
        <v>93</v>
      </c>
      <c r="K108" s="9">
        <f t="shared" si="8"/>
        <v>1.7</v>
      </c>
    </row>
    <row r="109" spans="1:11" ht="12.5" customHeight="1" x14ac:dyDescent="0.3">
      <c r="A109" s="4" t="s">
        <v>16</v>
      </c>
      <c r="B109" s="6">
        <v>60934</v>
      </c>
      <c r="C109" s="7">
        <v>18339.185590061301</v>
      </c>
      <c r="D109" s="7">
        <v>1960.01391047722</v>
      </c>
      <c r="E109" s="7">
        <v>40124.119895365497</v>
      </c>
      <c r="F109" s="7">
        <v>510.68060409598701</v>
      </c>
      <c r="G109" s="8">
        <f t="shared" si="8"/>
        <v>100</v>
      </c>
      <c r="H109" s="9">
        <f t="shared" si="8"/>
        <v>30.1</v>
      </c>
      <c r="I109" s="9">
        <f t="shared" si="8"/>
        <v>3.2</v>
      </c>
      <c r="J109" s="9">
        <f t="shared" si="8"/>
        <v>65.8</v>
      </c>
      <c r="K109" s="9">
        <f t="shared" si="8"/>
        <v>0.8</v>
      </c>
    </row>
    <row r="110" spans="1:11" ht="12.5" customHeight="1" x14ac:dyDescent="0.3">
      <c r="A110" s="4" t="s">
        <v>17</v>
      </c>
      <c r="B110" s="6">
        <v>65171</v>
      </c>
      <c r="C110" s="7">
        <v>22240.4842212939</v>
      </c>
      <c r="D110" s="7">
        <v>10564.170290098</v>
      </c>
      <c r="E110" s="7">
        <v>32058.509478405002</v>
      </c>
      <c r="F110" s="7">
        <v>307.83601020307799</v>
      </c>
      <c r="G110" s="8">
        <f t="shared" si="8"/>
        <v>100</v>
      </c>
      <c r="H110" s="9">
        <f t="shared" si="8"/>
        <v>34.1</v>
      </c>
      <c r="I110" s="9">
        <f t="shared" si="8"/>
        <v>16.2</v>
      </c>
      <c r="J110" s="9">
        <f t="shared" si="8"/>
        <v>49.2</v>
      </c>
      <c r="K110" s="9">
        <f t="shared" si="8"/>
        <v>0.5</v>
      </c>
    </row>
    <row r="111" spans="1:11" ht="12.5" customHeight="1" x14ac:dyDescent="0.3">
      <c r="A111" s="4" t="s">
        <v>18</v>
      </c>
      <c r="B111" s="6">
        <v>68798</v>
      </c>
      <c r="C111" s="7">
        <v>12985.6052105542</v>
      </c>
      <c r="D111" s="7">
        <v>20163.5465176041</v>
      </c>
      <c r="E111" s="7">
        <v>35379.145931283703</v>
      </c>
      <c r="F111" s="7">
        <v>269.702340557978</v>
      </c>
      <c r="G111" s="8">
        <f t="shared" si="8"/>
        <v>100</v>
      </c>
      <c r="H111" s="9">
        <f t="shared" si="8"/>
        <v>18.899999999999999</v>
      </c>
      <c r="I111" s="9">
        <f t="shared" si="8"/>
        <v>29.3</v>
      </c>
      <c r="J111" s="9">
        <f t="shared" si="8"/>
        <v>51.4</v>
      </c>
      <c r="K111" s="9">
        <f t="shared" si="8"/>
        <v>0.4</v>
      </c>
    </row>
    <row r="112" spans="1:11" ht="12.5" customHeight="1" x14ac:dyDescent="0.3">
      <c r="A112" s="4" t="s">
        <v>19</v>
      </c>
      <c r="B112" s="6">
        <v>72999</v>
      </c>
      <c r="C112" s="7">
        <v>10067.542245590201</v>
      </c>
      <c r="D112" s="7">
        <v>26381.295309360401</v>
      </c>
      <c r="E112" s="7">
        <v>36327.854314089898</v>
      </c>
      <c r="F112" s="7">
        <v>222.30813095951899</v>
      </c>
      <c r="G112" s="8">
        <f t="shared" si="8"/>
        <v>100</v>
      </c>
      <c r="H112" s="9">
        <f t="shared" si="8"/>
        <v>13.8</v>
      </c>
      <c r="I112" s="9">
        <f t="shared" si="8"/>
        <v>36.1</v>
      </c>
      <c r="J112" s="9">
        <f t="shared" si="8"/>
        <v>49.8</v>
      </c>
      <c r="K112" s="9">
        <f t="shared" si="8"/>
        <v>0.3</v>
      </c>
    </row>
    <row r="113" spans="1:11" ht="12.5" customHeight="1" x14ac:dyDescent="0.3">
      <c r="A113" s="4" t="s">
        <v>20</v>
      </c>
      <c r="B113" s="6">
        <v>74785</v>
      </c>
      <c r="C113" s="7">
        <v>9184.4482288457602</v>
      </c>
      <c r="D113" s="7">
        <v>29323.479904785901</v>
      </c>
      <c r="E113" s="7">
        <v>35973.100781098401</v>
      </c>
      <c r="F113" s="7">
        <v>303.97108526996902</v>
      </c>
      <c r="G113" s="8">
        <f t="shared" si="8"/>
        <v>100</v>
      </c>
      <c r="H113" s="9">
        <f t="shared" si="8"/>
        <v>12.3</v>
      </c>
      <c r="I113" s="9">
        <f t="shared" si="8"/>
        <v>39.200000000000003</v>
      </c>
      <c r="J113" s="9">
        <f t="shared" si="8"/>
        <v>48.1</v>
      </c>
      <c r="K113" s="9">
        <f t="shared" si="8"/>
        <v>0.4</v>
      </c>
    </row>
    <row r="114" spans="1:11" ht="12.5" customHeight="1" x14ac:dyDescent="0.3">
      <c r="A114" s="4" t="s">
        <v>21</v>
      </c>
      <c r="B114" s="6">
        <v>72066</v>
      </c>
      <c r="C114" s="7">
        <v>9432.0672658627791</v>
      </c>
      <c r="D114" s="7">
        <v>28769.3813256801</v>
      </c>
      <c r="E114" s="7">
        <v>33572.321916017099</v>
      </c>
      <c r="F114" s="7">
        <v>292.22949244006901</v>
      </c>
      <c r="G114" s="8">
        <f t="shared" si="8"/>
        <v>100</v>
      </c>
      <c r="H114" s="9">
        <f t="shared" si="8"/>
        <v>13.1</v>
      </c>
      <c r="I114" s="9">
        <f t="shared" si="8"/>
        <v>39.9</v>
      </c>
      <c r="J114" s="9">
        <f t="shared" si="8"/>
        <v>46.6</v>
      </c>
      <c r="K114" s="9">
        <f t="shared" si="8"/>
        <v>0.4</v>
      </c>
    </row>
    <row r="115" spans="1:11" ht="12.5" customHeight="1" x14ac:dyDescent="0.3">
      <c r="A115" s="4" t="s">
        <v>22</v>
      </c>
      <c r="B115" s="6">
        <v>77016</v>
      </c>
      <c r="C115" s="7">
        <v>12081.5850627116</v>
      </c>
      <c r="D115" s="7">
        <v>30323.019992586898</v>
      </c>
      <c r="E115" s="7">
        <v>34233.112810323597</v>
      </c>
      <c r="F115" s="7">
        <v>378.28213437798701</v>
      </c>
      <c r="G115" s="8">
        <f t="shared" si="8"/>
        <v>100</v>
      </c>
      <c r="H115" s="9">
        <f t="shared" si="8"/>
        <v>15.7</v>
      </c>
      <c r="I115" s="9">
        <f t="shared" si="8"/>
        <v>39.4</v>
      </c>
      <c r="J115" s="9">
        <f t="shared" si="8"/>
        <v>44.4</v>
      </c>
      <c r="K115" s="9">
        <f t="shared" si="8"/>
        <v>0.5</v>
      </c>
    </row>
    <row r="116" spans="1:11" ht="12.5" customHeight="1" x14ac:dyDescent="0.3">
      <c r="A116" s="4" t="s">
        <v>23</v>
      </c>
      <c r="B116" s="6">
        <v>83654</v>
      </c>
      <c r="C116" s="7">
        <v>14826.518639395101</v>
      </c>
      <c r="D116" s="7">
        <v>33278.841177662303</v>
      </c>
      <c r="E116" s="7">
        <v>35066.083783257403</v>
      </c>
      <c r="F116" s="7">
        <v>482.55639968526202</v>
      </c>
      <c r="G116" s="8">
        <f t="shared" si="8"/>
        <v>100</v>
      </c>
      <c r="H116" s="9">
        <f t="shared" si="8"/>
        <v>17.7</v>
      </c>
      <c r="I116" s="9">
        <f t="shared" si="8"/>
        <v>39.799999999999997</v>
      </c>
      <c r="J116" s="9">
        <f t="shared" si="8"/>
        <v>41.9</v>
      </c>
      <c r="K116" s="9">
        <f t="shared" si="8"/>
        <v>0.6</v>
      </c>
    </row>
    <row r="117" spans="1:11" ht="12.5" customHeight="1" x14ac:dyDescent="0.3">
      <c r="A117" s="4" t="s">
        <v>24</v>
      </c>
      <c r="B117" s="6">
        <v>94135</v>
      </c>
      <c r="C117" s="7">
        <v>17335.878054089098</v>
      </c>
      <c r="D117" s="7">
        <v>37536.053719523603</v>
      </c>
      <c r="E117" s="7">
        <v>38521.786633075797</v>
      </c>
      <c r="F117" s="7">
        <v>741.28159331152301</v>
      </c>
      <c r="G117" s="8">
        <f t="shared" si="8"/>
        <v>100</v>
      </c>
      <c r="H117" s="9">
        <f t="shared" si="8"/>
        <v>18.399999999999999</v>
      </c>
      <c r="I117" s="9">
        <f t="shared" si="8"/>
        <v>39.9</v>
      </c>
      <c r="J117" s="9">
        <f t="shared" si="8"/>
        <v>40.9</v>
      </c>
      <c r="K117" s="9">
        <f t="shared" si="8"/>
        <v>0.8</v>
      </c>
    </row>
    <row r="118" spans="1:11" ht="12.5" customHeight="1" x14ac:dyDescent="0.3">
      <c r="A118" s="4" t="s">
        <v>25</v>
      </c>
      <c r="B118" s="6">
        <v>105736</v>
      </c>
      <c r="C118" s="7">
        <v>20570.5754198387</v>
      </c>
      <c r="D118" s="7">
        <v>41130.831287485402</v>
      </c>
      <c r="E118" s="7">
        <v>43087.981747952799</v>
      </c>
      <c r="F118" s="7">
        <v>946.611544723115</v>
      </c>
      <c r="G118" s="8">
        <f t="shared" si="8"/>
        <v>100</v>
      </c>
      <c r="H118" s="9">
        <f t="shared" si="8"/>
        <v>19.5</v>
      </c>
      <c r="I118" s="9">
        <f t="shared" si="8"/>
        <v>38.9</v>
      </c>
      <c r="J118" s="9">
        <f t="shared" si="8"/>
        <v>40.799999999999997</v>
      </c>
      <c r="K118" s="9">
        <f t="shared" si="8"/>
        <v>0.9</v>
      </c>
    </row>
    <row r="119" spans="1:11" ht="12.5" customHeight="1" x14ac:dyDescent="0.3">
      <c r="A119" s="4" t="s">
        <v>26</v>
      </c>
      <c r="B119" s="6">
        <v>86740</v>
      </c>
      <c r="C119" s="7">
        <v>18194.166363831398</v>
      </c>
      <c r="D119" s="7">
        <v>33369.192969458498</v>
      </c>
      <c r="E119" s="7">
        <v>34046.177468932401</v>
      </c>
      <c r="F119" s="7">
        <v>1130.4631977776701</v>
      </c>
      <c r="G119" s="8">
        <f t="shared" si="8"/>
        <v>100</v>
      </c>
      <c r="H119" s="9">
        <f t="shared" si="8"/>
        <v>21</v>
      </c>
      <c r="I119" s="9">
        <f t="shared" si="8"/>
        <v>38.5</v>
      </c>
      <c r="J119" s="9">
        <f t="shared" si="8"/>
        <v>39.299999999999997</v>
      </c>
      <c r="K119" s="9">
        <f t="shared" si="8"/>
        <v>1.3</v>
      </c>
    </row>
    <row r="120" spans="1:11" ht="12.5" customHeight="1" x14ac:dyDescent="0.3">
      <c r="A120" s="4" t="s">
        <v>27</v>
      </c>
      <c r="B120" s="6">
        <v>74796</v>
      </c>
      <c r="C120" s="7">
        <v>17095.995809543201</v>
      </c>
      <c r="D120" s="7">
        <v>29674.998456228899</v>
      </c>
      <c r="E120" s="7">
        <v>26397.274386446701</v>
      </c>
      <c r="F120" s="7">
        <v>1627.7313477812399</v>
      </c>
      <c r="G120" s="8">
        <f t="shared" si="8"/>
        <v>100</v>
      </c>
      <c r="H120" s="9">
        <f t="shared" si="8"/>
        <v>22.9</v>
      </c>
      <c r="I120" s="9">
        <f t="shared" si="8"/>
        <v>39.700000000000003</v>
      </c>
      <c r="J120" s="9">
        <f t="shared" si="8"/>
        <v>35.299999999999997</v>
      </c>
      <c r="K120" s="9">
        <f t="shared" si="8"/>
        <v>2.2000000000000002</v>
      </c>
    </row>
    <row r="121" spans="1:11" ht="12.5" customHeight="1" x14ac:dyDescent="0.3">
      <c r="A121" s="4" t="s">
        <v>28</v>
      </c>
      <c r="B121" s="6">
        <v>62665</v>
      </c>
      <c r="C121" s="7">
        <v>16305.5992159501</v>
      </c>
      <c r="D121" s="7">
        <v>25065.540697025499</v>
      </c>
      <c r="E121" s="7">
        <v>18207.042879220699</v>
      </c>
      <c r="F121" s="7">
        <v>3086.8172078037301</v>
      </c>
      <c r="G121" s="8">
        <f t="shared" si="8"/>
        <v>100</v>
      </c>
      <c r="H121" s="9">
        <f t="shared" si="8"/>
        <v>26</v>
      </c>
      <c r="I121" s="9">
        <f t="shared" si="8"/>
        <v>40</v>
      </c>
      <c r="J121" s="9">
        <f t="shared" si="8"/>
        <v>29.1</v>
      </c>
      <c r="K121" s="9">
        <f t="shared" si="8"/>
        <v>4.9000000000000004</v>
      </c>
    </row>
    <row r="122" spans="1:11" ht="12.5" customHeight="1" x14ac:dyDescent="0.3">
      <c r="A122" s="4" t="s">
        <v>34</v>
      </c>
      <c r="B122" s="6">
        <v>55031</v>
      </c>
      <c r="C122" s="7">
        <v>15767.681989471699</v>
      </c>
      <c r="D122" s="7">
        <v>18977.662440582499</v>
      </c>
      <c r="E122" s="7">
        <v>14379.9531078937</v>
      </c>
      <c r="F122" s="7">
        <v>5905.7024620520397</v>
      </c>
      <c r="G122" s="8">
        <f t="shared" si="8"/>
        <v>100</v>
      </c>
      <c r="H122" s="9">
        <f t="shared" si="8"/>
        <v>28.7</v>
      </c>
      <c r="I122" s="9">
        <f t="shared" si="8"/>
        <v>34.5</v>
      </c>
      <c r="J122" s="9">
        <f t="shared" si="8"/>
        <v>26.1</v>
      </c>
      <c r="K122" s="9">
        <f t="shared" si="8"/>
        <v>10.7</v>
      </c>
    </row>
    <row r="123" spans="1:11" ht="12.5" customHeight="1" x14ac:dyDescent="0.3">
      <c r="A123" s="4" t="s">
        <v>35</v>
      </c>
      <c r="B123" s="6">
        <v>40763</v>
      </c>
      <c r="C123" s="7">
        <v>11613.605501845201</v>
      </c>
      <c r="D123" s="7">
        <v>9762.4898706854201</v>
      </c>
      <c r="E123" s="7">
        <v>11024.5339184519</v>
      </c>
      <c r="F123" s="7">
        <v>8362.3707090174794</v>
      </c>
      <c r="G123" s="8">
        <f t="shared" si="8"/>
        <v>100</v>
      </c>
      <c r="H123" s="9">
        <f t="shared" si="8"/>
        <v>28.5</v>
      </c>
      <c r="I123" s="9">
        <f t="shared" si="8"/>
        <v>23.9</v>
      </c>
      <c r="J123" s="9">
        <f t="shared" si="8"/>
        <v>27</v>
      </c>
      <c r="K123" s="9">
        <f t="shared" si="8"/>
        <v>20.5</v>
      </c>
    </row>
    <row r="124" spans="1:11" ht="12.5" customHeight="1" x14ac:dyDescent="0.3">
      <c r="A124" s="4" t="s">
        <v>36</v>
      </c>
      <c r="B124" s="6">
        <v>15300</v>
      </c>
      <c r="C124" s="7">
        <v>3292.9171130224699</v>
      </c>
      <c r="D124" s="7">
        <v>2385.0559498337002</v>
      </c>
      <c r="E124" s="7">
        <v>4207.7114995456304</v>
      </c>
      <c r="F124" s="7">
        <v>5414.3154375982003</v>
      </c>
      <c r="G124" s="8">
        <f t="shared" si="8"/>
        <v>100</v>
      </c>
      <c r="H124" s="9">
        <f t="shared" si="8"/>
        <v>21.5</v>
      </c>
      <c r="I124" s="9">
        <f t="shared" si="8"/>
        <v>15.6</v>
      </c>
      <c r="J124" s="9">
        <f t="shared" si="8"/>
        <v>27.5</v>
      </c>
      <c r="K124" s="9">
        <f t="shared" si="8"/>
        <v>35.4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441031</v>
      </c>
      <c r="C126" s="7">
        <v>102840.541413503</v>
      </c>
      <c r="D126" s="7">
        <v>160365.7716713</v>
      </c>
      <c r="E126" s="7">
        <v>151350.675008444</v>
      </c>
      <c r="F126" s="7">
        <v>26474.011906753502</v>
      </c>
      <c r="G126" s="8">
        <f t="shared" ref="G126:K127" si="9">ROUND(B126/$B126%,1)</f>
        <v>100</v>
      </c>
      <c r="H126" s="9">
        <f t="shared" si="9"/>
        <v>23.3</v>
      </c>
      <c r="I126" s="9">
        <f t="shared" si="9"/>
        <v>36.4</v>
      </c>
      <c r="J126" s="9">
        <f t="shared" si="9"/>
        <v>34.299999999999997</v>
      </c>
      <c r="K126" s="9">
        <f t="shared" si="9"/>
        <v>6</v>
      </c>
    </row>
    <row r="127" spans="1:11" ht="12.5" customHeight="1" x14ac:dyDescent="0.3">
      <c r="A127" s="4" t="s">
        <v>32</v>
      </c>
      <c r="B127" s="6">
        <v>248555</v>
      </c>
      <c r="C127" s="7">
        <v>64075.799629832698</v>
      </c>
      <c r="D127" s="7">
        <v>85865.747414356098</v>
      </c>
      <c r="E127" s="7">
        <v>74216.5157915585</v>
      </c>
      <c r="F127" s="7">
        <v>24396.9371642527</v>
      </c>
      <c r="G127" s="8">
        <f t="shared" si="9"/>
        <v>100</v>
      </c>
      <c r="H127" s="9">
        <f t="shared" si="9"/>
        <v>25.8</v>
      </c>
      <c r="I127" s="9">
        <f t="shared" si="9"/>
        <v>34.5</v>
      </c>
      <c r="J127" s="9">
        <f t="shared" si="9"/>
        <v>29.9</v>
      </c>
      <c r="K127" s="9">
        <f t="shared" si="9"/>
        <v>9.8000000000000007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1125799</v>
      </c>
      <c r="C130" s="7">
        <v>228575.24938102299</v>
      </c>
      <c r="D130" s="7">
        <v>367678.68364445301</v>
      </c>
      <c r="E130" s="7">
        <v>497827.57286980498</v>
      </c>
      <c r="F130" s="7">
        <v>31717.4941047188</v>
      </c>
      <c r="G130" s="8">
        <f t="shared" ref="G130:K147" si="10">ROUND(B130/$B130%,1)</f>
        <v>100</v>
      </c>
      <c r="H130" s="9">
        <f t="shared" si="10"/>
        <v>20.3</v>
      </c>
      <c r="I130" s="9">
        <f t="shared" si="10"/>
        <v>32.700000000000003</v>
      </c>
      <c r="J130" s="9">
        <f t="shared" si="10"/>
        <v>44.2</v>
      </c>
      <c r="K130" s="9">
        <f t="shared" si="10"/>
        <v>2.8</v>
      </c>
    </row>
    <row r="131" spans="1:11" ht="12.5" customHeight="1" x14ac:dyDescent="0.3">
      <c r="A131" s="4" t="s">
        <v>15</v>
      </c>
      <c r="B131" s="6">
        <v>50992</v>
      </c>
      <c r="C131" s="7">
        <v>2751.0391824256799</v>
      </c>
      <c r="D131" s="7">
        <v>50.295656562884602</v>
      </c>
      <c r="E131" s="7">
        <v>47296.151191973702</v>
      </c>
      <c r="F131" s="7">
        <v>894.51396903771604</v>
      </c>
      <c r="G131" s="8">
        <f t="shared" si="10"/>
        <v>100</v>
      </c>
      <c r="H131" s="9">
        <f t="shared" si="10"/>
        <v>5.4</v>
      </c>
      <c r="I131" s="9">
        <f t="shared" si="10"/>
        <v>0.1</v>
      </c>
      <c r="J131" s="9">
        <f t="shared" si="10"/>
        <v>92.8</v>
      </c>
      <c r="K131" s="9">
        <f t="shared" si="10"/>
        <v>1.8</v>
      </c>
    </row>
    <row r="132" spans="1:11" ht="12.5" customHeight="1" x14ac:dyDescent="0.3">
      <c r="A132" s="4" t="s">
        <v>16</v>
      </c>
      <c r="B132" s="6">
        <v>53479</v>
      </c>
      <c r="C132" s="7">
        <v>16436.333739866099</v>
      </c>
      <c r="D132" s="7">
        <v>1705.10621810059</v>
      </c>
      <c r="E132" s="7">
        <v>34888.284195834502</v>
      </c>
      <c r="F132" s="7">
        <v>449.27584619881702</v>
      </c>
      <c r="G132" s="8">
        <f t="shared" si="10"/>
        <v>100</v>
      </c>
      <c r="H132" s="9">
        <f t="shared" si="10"/>
        <v>30.7</v>
      </c>
      <c r="I132" s="9">
        <f t="shared" si="10"/>
        <v>3.2</v>
      </c>
      <c r="J132" s="9">
        <f t="shared" si="10"/>
        <v>65.2</v>
      </c>
      <c r="K132" s="9">
        <f t="shared" si="10"/>
        <v>0.8</v>
      </c>
    </row>
    <row r="133" spans="1:11" ht="12.5" customHeight="1" x14ac:dyDescent="0.3">
      <c r="A133" s="4" t="s">
        <v>17</v>
      </c>
      <c r="B133" s="6">
        <v>57428</v>
      </c>
      <c r="C133" s="7">
        <v>19810.631814517601</v>
      </c>
      <c r="D133" s="7">
        <v>9357.2085379930795</v>
      </c>
      <c r="E133" s="7">
        <v>27986.169771288802</v>
      </c>
      <c r="F133" s="7">
        <v>273.98987620052299</v>
      </c>
      <c r="G133" s="8">
        <f t="shared" si="10"/>
        <v>100</v>
      </c>
      <c r="H133" s="9">
        <f t="shared" si="10"/>
        <v>34.5</v>
      </c>
      <c r="I133" s="9">
        <f t="shared" si="10"/>
        <v>16.3</v>
      </c>
      <c r="J133" s="9">
        <f t="shared" si="10"/>
        <v>48.7</v>
      </c>
      <c r="K133" s="9">
        <f t="shared" si="10"/>
        <v>0.5</v>
      </c>
    </row>
    <row r="134" spans="1:11" ht="12.5" customHeight="1" x14ac:dyDescent="0.3">
      <c r="A134" s="4" t="s">
        <v>18</v>
      </c>
      <c r="B134" s="6">
        <v>65647</v>
      </c>
      <c r="C134" s="7">
        <v>12447.964571119001</v>
      </c>
      <c r="D134" s="7">
        <v>19166.3347761966</v>
      </c>
      <c r="E134" s="7">
        <v>33774.580898497101</v>
      </c>
      <c r="F134" s="7">
        <v>258.11975418730299</v>
      </c>
      <c r="G134" s="8">
        <f t="shared" si="10"/>
        <v>100</v>
      </c>
      <c r="H134" s="9">
        <f t="shared" si="10"/>
        <v>19</v>
      </c>
      <c r="I134" s="9">
        <f t="shared" si="10"/>
        <v>29.2</v>
      </c>
      <c r="J134" s="9">
        <f t="shared" si="10"/>
        <v>51.4</v>
      </c>
      <c r="K134" s="9">
        <f t="shared" si="10"/>
        <v>0.4</v>
      </c>
    </row>
    <row r="135" spans="1:11" ht="12.5" customHeight="1" x14ac:dyDescent="0.3">
      <c r="A135" s="4" t="s">
        <v>19</v>
      </c>
      <c r="B135" s="6">
        <v>69930</v>
      </c>
      <c r="C135" s="7">
        <v>9730.4302484875006</v>
      </c>
      <c r="D135" s="7">
        <v>25137.4593234284</v>
      </c>
      <c r="E135" s="7">
        <v>34848.974245039397</v>
      </c>
      <c r="F135" s="7">
        <v>213.13618304466601</v>
      </c>
      <c r="G135" s="8">
        <f t="shared" si="10"/>
        <v>100</v>
      </c>
      <c r="H135" s="9">
        <f t="shared" si="10"/>
        <v>13.9</v>
      </c>
      <c r="I135" s="9">
        <f t="shared" si="10"/>
        <v>35.9</v>
      </c>
      <c r="J135" s="9">
        <f t="shared" si="10"/>
        <v>49.8</v>
      </c>
      <c r="K135" s="9">
        <f t="shared" si="10"/>
        <v>0.3</v>
      </c>
    </row>
    <row r="136" spans="1:11" ht="12.5" customHeight="1" x14ac:dyDescent="0.3">
      <c r="A136" s="4" t="s">
        <v>20</v>
      </c>
      <c r="B136" s="6">
        <v>73148</v>
      </c>
      <c r="C136" s="7">
        <v>8873.2988509063907</v>
      </c>
      <c r="D136" s="7">
        <v>28972.6022709438</v>
      </c>
      <c r="E136" s="7">
        <v>35014.485060968596</v>
      </c>
      <c r="F136" s="7">
        <v>287.61381718122499</v>
      </c>
      <c r="G136" s="8">
        <f t="shared" si="10"/>
        <v>100</v>
      </c>
      <c r="H136" s="9">
        <f t="shared" si="10"/>
        <v>12.1</v>
      </c>
      <c r="I136" s="9">
        <f t="shared" si="10"/>
        <v>39.6</v>
      </c>
      <c r="J136" s="9">
        <f t="shared" si="10"/>
        <v>47.9</v>
      </c>
      <c r="K136" s="9">
        <f t="shared" si="10"/>
        <v>0.4</v>
      </c>
    </row>
    <row r="137" spans="1:11" ht="12.5" customHeight="1" x14ac:dyDescent="0.3">
      <c r="A137" s="4" t="s">
        <v>21</v>
      </c>
      <c r="B137" s="6">
        <v>74472</v>
      </c>
      <c r="C137" s="7">
        <v>9528.9073572184498</v>
      </c>
      <c r="D137" s="7">
        <v>30201.234604262299</v>
      </c>
      <c r="E137" s="7">
        <v>34452.212320238599</v>
      </c>
      <c r="F137" s="7">
        <v>289.64571828067602</v>
      </c>
      <c r="G137" s="8">
        <f t="shared" si="10"/>
        <v>100</v>
      </c>
      <c r="H137" s="9">
        <f t="shared" si="10"/>
        <v>12.8</v>
      </c>
      <c r="I137" s="9">
        <f t="shared" si="10"/>
        <v>40.6</v>
      </c>
      <c r="J137" s="9">
        <f t="shared" si="10"/>
        <v>46.3</v>
      </c>
      <c r="K137" s="9">
        <f t="shared" si="10"/>
        <v>0.4</v>
      </c>
    </row>
    <row r="138" spans="1:11" ht="12.5" customHeight="1" x14ac:dyDescent="0.3">
      <c r="A138" s="4" t="s">
        <v>22</v>
      </c>
      <c r="B138" s="6">
        <v>71544</v>
      </c>
      <c r="C138" s="7">
        <v>11404.280289066901</v>
      </c>
      <c r="D138" s="7">
        <v>28466.9545356856</v>
      </c>
      <c r="E138" s="7">
        <v>31312.8042675621</v>
      </c>
      <c r="F138" s="7">
        <v>359.96090768543002</v>
      </c>
      <c r="G138" s="8">
        <f t="shared" si="10"/>
        <v>100</v>
      </c>
      <c r="H138" s="9">
        <f t="shared" si="10"/>
        <v>15.9</v>
      </c>
      <c r="I138" s="9">
        <f t="shared" si="10"/>
        <v>39.799999999999997</v>
      </c>
      <c r="J138" s="9">
        <f t="shared" si="10"/>
        <v>43.8</v>
      </c>
      <c r="K138" s="9">
        <f t="shared" si="10"/>
        <v>0.5</v>
      </c>
    </row>
    <row r="139" spans="1:11" ht="12.5" customHeight="1" x14ac:dyDescent="0.3">
      <c r="A139" s="4" t="s">
        <v>23</v>
      </c>
      <c r="B139" s="6">
        <v>76268</v>
      </c>
      <c r="C139" s="7">
        <v>13905.7149866727</v>
      </c>
      <c r="D139" s="7">
        <v>30404.126642106199</v>
      </c>
      <c r="E139" s="7">
        <v>31502.368523411598</v>
      </c>
      <c r="F139" s="7">
        <v>455.78984780945802</v>
      </c>
      <c r="G139" s="8">
        <f t="shared" si="10"/>
        <v>100</v>
      </c>
      <c r="H139" s="9">
        <f t="shared" si="10"/>
        <v>18.2</v>
      </c>
      <c r="I139" s="9">
        <f t="shared" si="10"/>
        <v>39.9</v>
      </c>
      <c r="J139" s="9">
        <f t="shared" si="10"/>
        <v>41.3</v>
      </c>
      <c r="K139" s="9">
        <f t="shared" si="10"/>
        <v>0.6</v>
      </c>
    </row>
    <row r="140" spans="1:11" ht="12.5" customHeight="1" x14ac:dyDescent="0.3">
      <c r="A140" s="4" t="s">
        <v>24</v>
      </c>
      <c r="B140" s="6">
        <v>82533</v>
      </c>
      <c r="C140" s="7">
        <v>15484.423278262</v>
      </c>
      <c r="D140" s="7">
        <v>32936.229514546903</v>
      </c>
      <c r="E140" s="7">
        <v>33457.959090309101</v>
      </c>
      <c r="F140" s="7">
        <v>654.38811688201304</v>
      </c>
      <c r="G140" s="8">
        <f t="shared" si="10"/>
        <v>100</v>
      </c>
      <c r="H140" s="9">
        <f t="shared" si="10"/>
        <v>18.8</v>
      </c>
      <c r="I140" s="9">
        <f t="shared" si="10"/>
        <v>39.9</v>
      </c>
      <c r="J140" s="9">
        <f t="shared" si="10"/>
        <v>40.5</v>
      </c>
      <c r="K140" s="9">
        <f t="shared" si="10"/>
        <v>0.8</v>
      </c>
    </row>
    <row r="141" spans="1:11" ht="12.5" customHeight="1" x14ac:dyDescent="0.3">
      <c r="A141" s="4" t="s">
        <v>25</v>
      </c>
      <c r="B141" s="6">
        <v>92099</v>
      </c>
      <c r="C141" s="7">
        <v>17972.3971298709</v>
      </c>
      <c r="D141" s="7">
        <v>35272.884142724397</v>
      </c>
      <c r="E141" s="7">
        <v>38050.353681213099</v>
      </c>
      <c r="F141" s="7">
        <v>803.36504619160303</v>
      </c>
      <c r="G141" s="8">
        <f t="shared" si="10"/>
        <v>100</v>
      </c>
      <c r="H141" s="9">
        <f t="shared" si="10"/>
        <v>19.5</v>
      </c>
      <c r="I141" s="9">
        <f t="shared" si="10"/>
        <v>38.299999999999997</v>
      </c>
      <c r="J141" s="9">
        <f t="shared" si="10"/>
        <v>41.3</v>
      </c>
      <c r="K141" s="9">
        <f t="shared" si="10"/>
        <v>0.9</v>
      </c>
    </row>
    <row r="142" spans="1:11" ht="12.5" customHeight="1" x14ac:dyDescent="0.3">
      <c r="A142" s="4" t="s">
        <v>26</v>
      </c>
      <c r="B142" s="6">
        <v>101966</v>
      </c>
      <c r="C142" s="7">
        <v>22221.541590730601</v>
      </c>
      <c r="D142" s="7">
        <v>38782.800288589598</v>
      </c>
      <c r="E142" s="7">
        <v>39604.356205806798</v>
      </c>
      <c r="F142" s="7">
        <v>1357.30191487304</v>
      </c>
      <c r="G142" s="8">
        <f t="shared" si="10"/>
        <v>100</v>
      </c>
      <c r="H142" s="9">
        <f t="shared" si="10"/>
        <v>21.8</v>
      </c>
      <c r="I142" s="9">
        <f t="shared" si="10"/>
        <v>38</v>
      </c>
      <c r="J142" s="9">
        <f t="shared" si="10"/>
        <v>38.799999999999997</v>
      </c>
      <c r="K142" s="9">
        <f t="shared" si="10"/>
        <v>1.3</v>
      </c>
    </row>
    <row r="143" spans="1:11" ht="12.5" customHeight="1" x14ac:dyDescent="0.3">
      <c r="A143" s="4" t="s">
        <v>27</v>
      </c>
      <c r="B143" s="6">
        <v>81627</v>
      </c>
      <c r="C143" s="7">
        <v>19972.545088672301</v>
      </c>
      <c r="D143" s="7">
        <v>31511.006717411001</v>
      </c>
      <c r="E143" s="7">
        <v>28268.754295874602</v>
      </c>
      <c r="F143" s="7">
        <v>1874.6938980421401</v>
      </c>
      <c r="G143" s="8">
        <f t="shared" si="10"/>
        <v>100</v>
      </c>
      <c r="H143" s="9">
        <f t="shared" si="10"/>
        <v>24.5</v>
      </c>
      <c r="I143" s="9">
        <f t="shared" si="10"/>
        <v>38.6</v>
      </c>
      <c r="J143" s="9">
        <f t="shared" si="10"/>
        <v>34.6</v>
      </c>
      <c r="K143" s="9">
        <f t="shared" si="10"/>
        <v>2.2999999999999998</v>
      </c>
    </row>
    <row r="144" spans="1:11" ht="12.5" customHeight="1" x14ac:dyDescent="0.3">
      <c r="A144" s="4" t="s">
        <v>28</v>
      </c>
      <c r="B144" s="6">
        <v>67019</v>
      </c>
      <c r="C144" s="7">
        <v>18219.136763226801</v>
      </c>
      <c r="D144" s="7">
        <v>26513.955611832502</v>
      </c>
      <c r="E144" s="7">
        <v>18907.2936966372</v>
      </c>
      <c r="F144" s="7">
        <v>3378.61392830351</v>
      </c>
      <c r="G144" s="8">
        <f t="shared" si="10"/>
        <v>100</v>
      </c>
      <c r="H144" s="9">
        <f t="shared" si="10"/>
        <v>27.2</v>
      </c>
      <c r="I144" s="9">
        <f t="shared" si="10"/>
        <v>39.6</v>
      </c>
      <c r="J144" s="9">
        <f t="shared" si="10"/>
        <v>28.2</v>
      </c>
      <c r="K144" s="9">
        <f t="shared" si="10"/>
        <v>5</v>
      </c>
    </row>
    <row r="145" spans="1:11" ht="12.5" customHeight="1" x14ac:dyDescent="0.3">
      <c r="A145" s="4" t="s">
        <v>34</v>
      </c>
      <c r="B145" s="6">
        <v>50581</v>
      </c>
      <c r="C145" s="7">
        <v>14623.619046081199</v>
      </c>
      <c r="D145" s="7">
        <v>17274.9525133557</v>
      </c>
      <c r="E145" s="7">
        <v>13256.1081369854</v>
      </c>
      <c r="F145" s="7">
        <v>5426.3203035777897</v>
      </c>
      <c r="G145" s="8">
        <f t="shared" si="10"/>
        <v>100</v>
      </c>
      <c r="H145" s="9">
        <f t="shared" si="10"/>
        <v>28.9</v>
      </c>
      <c r="I145" s="9">
        <f t="shared" si="10"/>
        <v>34.200000000000003</v>
      </c>
      <c r="J145" s="9">
        <f t="shared" si="10"/>
        <v>26.2</v>
      </c>
      <c r="K145" s="9">
        <f t="shared" si="10"/>
        <v>10.7</v>
      </c>
    </row>
    <row r="146" spans="1:11" ht="12.5" customHeight="1" x14ac:dyDescent="0.3">
      <c r="A146" s="4" t="s">
        <v>35</v>
      </c>
      <c r="B146" s="6">
        <v>35709</v>
      </c>
      <c r="C146" s="7">
        <v>10481.402642582299</v>
      </c>
      <c r="D146" s="7">
        <v>8500.2574403685994</v>
      </c>
      <c r="E146" s="7">
        <v>9432.9938320780693</v>
      </c>
      <c r="F146" s="7">
        <v>7294.34608497098</v>
      </c>
      <c r="G146" s="8">
        <f t="shared" si="10"/>
        <v>100</v>
      </c>
      <c r="H146" s="9">
        <f t="shared" si="10"/>
        <v>29.4</v>
      </c>
      <c r="I146" s="9">
        <f t="shared" si="10"/>
        <v>23.8</v>
      </c>
      <c r="J146" s="9">
        <f t="shared" si="10"/>
        <v>26.4</v>
      </c>
      <c r="K146" s="9">
        <f t="shared" si="10"/>
        <v>20.399999999999999</v>
      </c>
    </row>
    <row r="147" spans="1:11" ht="12.5" customHeight="1" x14ac:dyDescent="0.3">
      <c r="A147" s="4" t="s">
        <v>36</v>
      </c>
      <c r="B147" s="6">
        <v>21357</v>
      </c>
      <c r="C147" s="7">
        <v>4711.5828013166401</v>
      </c>
      <c r="D147" s="7">
        <v>3425.2748503450298</v>
      </c>
      <c r="E147" s="7">
        <v>5773.7234560864099</v>
      </c>
      <c r="F147" s="7">
        <v>7446.4188922519197</v>
      </c>
      <c r="G147" s="8">
        <f t="shared" si="10"/>
        <v>100</v>
      </c>
      <c r="H147" s="9">
        <f t="shared" si="10"/>
        <v>22.1</v>
      </c>
      <c r="I147" s="9">
        <f t="shared" si="10"/>
        <v>16</v>
      </c>
      <c r="J147" s="9">
        <f t="shared" si="10"/>
        <v>27</v>
      </c>
      <c r="K147" s="9">
        <f t="shared" si="10"/>
        <v>34.9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450358</v>
      </c>
      <c r="C149" s="7">
        <v>108202.225062481</v>
      </c>
      <c r="D149" s="7">
        <v>161281.13156462699</v>
      </c>
      <c r="E149" s="7">
        <v>153293.58330468199</v>
      </c>
      <c r="F149" s="7">
        <v>27581.060068211002</v>
      </c>
      <c r="G149" s="8">
        <f t="shared" ref="G149:K150" si="11">ROUND(B149/$B149%,1)</f>
        <v>100</v>
      </c>
      <c r="H149" s="9">
        <f t="shared" si="11"/>
        <v>24</v>
      </c>
      <c r="I149" s="9">
        <f t="shared" si="11"/>
        <v>35.799999999999997</v>
      </c>
      <c r="J149" s="9">
        <f t="shared" si="11"/>
        <v>34</v>
      </c>
      <c r="K149" s="9">
        <f t="shared" si="11"/>
        <v>6.1</v>
      </c>
    </row>
    <row r="150" spans="1:11" ht="12.75" customHeight="1" x14ac:dyDescent="0.3">
      <c r="A150" s="14" t="s">
        <v>32</v>
      </c>
      <c r="B150" s="6">
        <v>256293</v>
      </c>
      <c r="C150" s="7">
        <v>68008.286341879197</v>
      </c>
      <c r="D150" s="7">
        <v>87225.447133312802</v>
      </c>
      <c r="E150" s="7">
        <v>75638.8734176617</v>
      </c>
      <c r="F150" s="7">
        <v>25420.393107146301</v>
      </c>
      <c r="G150" s="15">
        <f t="shared" si="11"/>
        <v>100</v>
      </c>
      <c r="H150" s="16">
        <f t="shared" si="11"/>
        <v>26.5</v>
      </c>
      <c r="I150" s="16">
        <f t="shared" si="11"/>
        <v>34</v>
      </c>
      <c r="J150" s="16">
        <f t="shared" si="11"/>
        <v>29.5</v>
      </c>
      <c r="K150" s="16">
        <f t="shared" si="11"/>
        <v>9.9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滋賀県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1089355</v>
      </c>
      <c r="C160" s="7">
        <v>224386.648931654</v>
      </c>
      <c r="D160" s="7">
        <v>355194.83450388903</v>
      </c>
      <c r="E160" s="7">
        <v>477667.354173692</v>
      </c>
      <c r="F160" s="7">
        <v>32106.162390765101</v>
      </c>
      <c r="G160" s="8">
        <f t="shared" ref="G160:K177" si="12">ROUND(B160/$B160%,1)</f>
        <v>100</v>
      </c>
      <c r="H160" s="9">
        <f t="shared" si="12"/>
        <v>20.6</v>
      </c>
      <c r="I160" s="9">
        <f t="shared" si="12"/>
        <v>32.6</v>
      </c>
      <c r="J160" s="9">
        <f t="shared" si="12"/>
        <v>43.8</v>
      </c>
      <c r="K160" s="9">
        <f t="shared" si="12"/>
        <v>2.9</v>
      </c>
    </row>
    <row r="161" spans="1:11" ht="12.5" customHeight="1" x14ac:dyDescent="0.3">
      <c r="A161" s="4" t="s">
        <v>43</v>
      </c>
      <c r="B161" s="6">
        <v>50488</v>
      </c>
      <c r="C161" s="7">
        <v>2820.48968684998</v>
      </c>
      <c r="D161" s="7">
        <v>51.778062784917701</v>
      </c>
      <c r="E161" s="7">
        <v>46719.575332575601</v>
      </c>
      <c r="F161" s="7">
        <v>896.15691778947701</v>
      </c>
      <c r="G161" s="8">
        <f t="shared" si="12"/>
        <v>100</v>
      </c>
      <c r="H161" s="9">
        <f t="shared" si="12"/>
        <v>5.6</v>
      </c>
      <c r="I161" s="9">
        <f t="shared" si="12"/>
        <v>0.1</v>
      </c>
      <c r="J161" s="9">
        <f t="shared" si="12"/>
        <v>92.5</v>
      </c>
      <c r="K161" s="9">
        <f t="shared" si="12"/>
        <v>1.8</v>
      </c>
    </row>
    <row r="162" spans="1:11" ht="12.5" customHeight="1" x14ac:dyDescent="0.3">
      <c r="A162" s="4" t="s">
        <v>16</v>
      </c>
      <c r="B162" s="6">
        <v>52180</v>
      </c>
      <c r="C162" s="7">
        <v>16203.7866245569</v>
      </c>
      <c r="D162" s="7">
        <v>1639.9672535085699</v>
      </c>
      <c r="E162" s="7">
        <v>33895.101731236398</v>
      </c>
      <c r="F162" s="7">
        <v>441.144390698064</v>
      </c>
      <c r="G162" s="8">
        <f t="shared" si="12"/>
        <v>100</v>
      </c>
      <c r="H162" s="9">
        <f t="shared" si="12"/>
        <v>31.1</v>
      </c>
      <c r="I162" s="9">
        <f t="shared" si="12"/>
        <v>3.1</v>
      </c>
      <c r="J162" s="9">
        <f t="shared" si="12"/>
        <v>65</v>
      </c>
      <c r="K162" s="9">
        <f t="shared" si="12"/>
        <v>0.8</v>
      </c>
    </row>
    <row r="163" spans="1:11" ht="12.5" customHeight="1" x14ac:dyDescent="0.3">
      <c r="A163" s="4" t="s">
        <v>17</v>
      </c>
      <c r="B163" s="6">
        <v>50183</v>
      </c>
      <c r="C163" s="7">
        <v>17472.242332991998</v>
      </c>
      <c r="D163" s="7">
        <v>8043.2142221582899</v>
      </c>
      <c r="E163" s="7">
        <v>24424.186685475699</v>
      </c>
      <c r="F163" s="7">
        <v>243.356759373985</v>
      </c>
      <c r="G163" s="8">
        <f t="shared" si="12"/>
        <v>100</v>
      </c>
      <c r="H163" s="9">
        <f t="shared" si="12"/>
        <v>34.799999999999997</v>
      </c>
      <c r="I163" s="9">
        <f t="shared" si="12"/>
        <v>16</v>
      </c>
      <c r="J163" s="9">
        <f t="shared" si="12"/>
        <v>48.7</v>
      </c>
      <c r="K163" s="9">
        <f t="shared" si="12"/>
        <v>0.5</v>
      </c>
    </row>
    <row r="164" spans="1:11" ht="12.5" customHeight="1" x14ac:dyDescent="0.3">
      <c r="A164" s="4" t="s">
        <v>15</v>
      </c>
      <c r="B164" s="6">
        <v>57905</v>
      </c>
      <c r="C164" s="7">
        <v>11042.0385855981</v>
      </c>
      <c r="D164" s="7">
        <v>16835.1014803494</v>
      </c>
      <c r="E164" s="7">
        <v>29798.692347870801</v>
      </c>
      <c r="F164" s="7">
        <v>229.16758618171599</v>
      </c>
      <c r="G164" s="8">
        <f t="shared" si="12"/>
        <v>100</v>
      </c>
      <c r="H164" s="9">
        <f t="shared" si="12"/>
        <v>19.100000000000001</v>
      </c>
      <c r="I164" s="9">
        <f t="shared" si="12"/>
        <v>29.1</v>
      </c>
      <c r="J164" s="9">
        <f t="shared" si="12"/>
        <v>51.5</v>
      </c>
      <c r="K164" s="9">
        <f t="shared" si="12"/>
        <v>0.4</v>
      </c>
    </row>
    <row r="165" spans="1:11" ht="12.5" customHeight="1" x14ac:dyDescent="0.3">
      <c r="A165" s="4" t="s">
        <v>19</v>
      </c>
      <c r="B165" s="6">
        <v>66740</v>
      </c>
      <c r="C165" s="7">
        <v>9264.4639511882506</v>
      </c>
      <c r="D165" s="7">
        <v>23823.905709575101</v>
      </c>
      <c r="E165" s="7">
        <v>33447.521857175198</v>
      </c>
      <c r="F165" s="7">
        <v>204.10848206136799</v>
      </c>
      <c r="G165" s="8">
        <f t="shared" si="12"/>
        <v>100</v>
      </c>
      <c r="H165" s="9">
        <f t="shared" si="12"/>
        <v>13.9</v>
      </c>
      <c r="I165" s="9">
        <f t="shared" si="12"/>
        <v>35.700000000000003</v>
      </c>
      <c r="J165" s="9">
        <f t="shared" si="12"/>
        <v>50.1</v>
      </c>
      <c r="K165" s="9">
        <f t="shared" si="12"/>
        <v>0.3</v>
      </c>
    </row>
    <row r="166" spans="1:11" ht="12.5" customHeight="1" x14ac:dyDescent="0.3">
      <c r="A166" s="4" t="s">
        <v>20</v>
      </c>
      <c r="B166" s="6">
        <v>70085</v>
      </c>
      <c r="C166" s="7">
        <v>8509.2633316561296</v>
      </c>
      <c r="D166" s="7">
        <v>27606.785229234301</v>
      </c>
      <c r="E166" s="7">
        <v>33693.787812917901</v>
      </c>
      <c r="F166" s="7">
        <v>275.16362619160702</v>
      </c>
      <c r="G166" s="8">
        <f t="shared" si="12"/>
        <v>100</v>
      </c>
      <c r="H166" s="9">
        <f t="shared" si="12"/>
        <v>12.1</v>
      </c>
      <c r="I166" s="9">
        <f t="shared" si="12"/>
        <v>39.4</v>
      </c>
      <c r="J166" s="9">
        <f t="shared" si="12"/>
        <v>48.1</v>
      </c>
      <c r="K166" s="9">
        <f t="shared" si="12"/>
        <v>0.4</v>
      </c>
    </row>
    <row r="167" spans="1:11" ht="12.5" customHeight="1" x14ac:dyDescent="0.3">
      <c r="A167" s="4" t="s">
        <v>21</v>
      </c>
      <c r="B167" s="6">
        <v>72793</v>
      </c>
      <c r="C167" s="7">
        <v>9175.4813978967395</v>
      </c>
      <c r="D167" s="7">
        <v>29716.405267191902</v>
      </c>
      <c r="E167" s="7">
        <v>33627.7251669135</v>
      </c>
      <c r="F167" s="7">
        <v>273.38816799783098</v>
      </c>
      <c r="G167" s="8">
        <f t="shared" si="12"/>
        <v>100</v>
      </c>
      <c r="H167" s="9">
        <f t="shared" si="12"/>
        <v>12.6</v>
      </c>
      <c r="I167" s="9">
        <f t="shared" si="12"/>
        <v>40.799999999999997</v>
      </c>
      <c r="J167" s="9">
        <f t="shared" si="12"/>
        <v>46.2</v>
      </c>
      <c r="K167" s="9">
        <f t="shared" si="12"/>
        <v>0.4</v>
      </c>
    </row>
    <row r="168" spans="1:11" ht="12.5" customHeight="1" x14ac:dyDescent="0.3">
      <c r="A168" s="4" t="s">
        <v>22</v>
      </c>
      <c r="B168" s="6">
        <v>73944</v>
      </c>
      <c r="C168" s="7">
        <v>11537.4413040571</v>
      </c>
      <c r="D168" s="7">
        <v>29734.1933683557</v>
      </c>
      <c r="E168" s="7">
        <v>32316.772416808399</v>
      </c>
      <c r="F168" s="7">
        <v>355.59291077887002</v>
      </c>
      <c r="G168" s="8">
        <f t="shared" si="12"/>
        <v>100</v>
      </c>
      <c r="H168" s="9">
        <f t="shared" si="12"/>
        <v>15.6</v>
      </c>
      <c r="I168" s="9">
        <f t="shared" si="12"/>
        <v>40.200000000000003</v>
      </c>
      <c r="J168" s="9">
        <f t="shared" si="12"/>
        <v>43.7</v>
      </c>
      <c r="K168" s="9">
        <f t="shared" si="12"/>
        <v>0.5</v>
      </c>
    </row>
    <row r="169" spans="1:11" ht="12.5" customHeight="1" x14ac:dyDescent="0.3">
      <c r="A169" s="4" t="s">
        <v>23</v>
      </c>
      <c r="B169" s="6">
        <v>70934</v>
      </c>
      <c r="C169" s="7">
        <v>13054.2334920333</v>
      </c>
      <c r="D169" s="7">
        <v>28516.2389481227</v>
      </c>
      <c r="E169" s="7">
        <v>28931.139141288699</v>
      </c>
      <c r="F169" s="7">
        <v>432.38841855524697</v>
      </c>
      <c r="G169" s="8">
        <f t="shared" si="12"/>
        <v>100</v>
      </c>
      <c r="H169" s="9">
        <f t="shared" si="12"/>
        <v>18.399999999999999</v>
      </c>
      <c r="I169" s="9">
        <f t="shared" si="12"/>
        <v>40.200000000000003</v>
      </c>
      <c r="J169" s="9">
        <f t="shared" si="12"/>
        <v>40.799999999999997</v>
      </c>
      <c r="K169" s="9">
        <f t="shared" si="12"/>
        <v>0.6</v>
      </c>
    </row>
    <row r="170" spans="1:11" ht="12.5" customHeight="1" x14ac:dyDescent="0.3">
      <c r="A170" s="4" t="s">
        <v>24</v>
      </c>
      <c r="B170" s="6">
        <v>75287</v>
      </c>
      <c r="C170" s="7">
        <v>14465.107493678101</v>
      </c>
      <c r="D170" s="7">
        <v>30102.158895484001</v>
      </c>
      <c r="E170" s="7">
        <v>30103.2794385175</v>
      </c>
      <c r="F170" s="7">
        <v>616.45417232034299</v>
      </c>
      <c r="G170" s="8">
        <f t="shared" si="12"/>
        <v>100</v>
      </c>
      <c r="H170" s="9">
        <f t="shared" si="12"/>
        <v>19.2</v>
      </c>
      <c r="I170" s="9">
        <f t="shared" si="12"/>
        <v>40</v>
      </c>
      <c r="J170" s="9">
        <f t="shared" si="12"/>
        <v>40</v>
      </c>
      <c r="K170" s="9">
        <f t="shared" si="12"/>
        <v>0.8</v>
      </c>
    </row>
    <row r="171" spans="1:11" ht="12.5" customHeight="1" x14ac:dyDescent="0.3">
      <c r="A171" s="4" t="s">
        <v>25</v>
      </c>
      <c r="B171" s="6">
        <v>80845</v>
      </c>
      <c r="C171" s="7">
        <v>15992.655154399699</v>
      </c>
      <c r="D171" s="7">
        <v>30945.1413814146</v>
      </c>
      <c r="E171" s="7">
        <v>33195.753882868303</v>
      </c>
      <c r="F171" s="7">
        <v>711.44958131744295</v>
      </c>
      <c r="G171" s="8">
        <f t="shared" si="12"/>
        <v>100</v>
      </c>
      <c r="H171" s="9">
        <f t="shared" si="12"/>
        <v>19.8</v>
      </c>
      <c r="I171" s="9">
        <f t="shared" si="12"/>
        <v>38.299999999999997</v>
      </c>
      <c r="J171" s="9">
        <f t="shared" si="12"/>
        <v>41.1</v>
      </c>
      <c r="K171" s="9">
        <f t="shared" si="12"/>
        <v>0.9</v>
      </c>
    </row>
    <row r="172" spans="1:11" ht="12.5" customHeight="1" x14ac:dyDescent="0.3">
      <c r="A172" s="4" t="s">
        <v>26</v>
      </c>
      <c r="B172" s="6">
        <v>88914</v>
      </c>
      <c r="C172" s="7">
        <v>19389.0877185516</v>
      </c>
      <c r="D172" s="7">
        <v>33277.246703298297</v>
      </c>
      <c r="E172" s="7">
        <v>35088.533077866501</v>
      </c>
      <c r="F172" s="7">
        <v>1159.1325002835099</v>
      </c>
      <c r="G172" s="8">
        <f t="shared" si="12"/>
        <v>100</v>
      </c>
      <c r="H172" s="9">
        <f t="shared" si="12"/>
        <v>21.8</v>
      </c>
      <c r="I172" s="9">
        <f t="shared" si="12"/>
        <v>37.4</v>
      </c>
      <c r="J172" s="9">
        <f t="shared" si="12"/>
        <v>39.5</v>
      </c>
      <c r="K172" s="9">
        <f t="shared" si="12"/>
        <v>1.3</v>
      </c>
    </row>
    <row r="173" spans="1:11" ht="12.5" customHeight="1" x14ac:dyDescent="0.3">
      <c r="A173" s="4" t="s">
        <v>27</v>
      </c>
      <c r="B173" s="6">
        <v>96020</v>
      </c>
      <c r="C173" s="7">
        <v>24135.901146445402</v>
      </c>
      <c r="D173" s="7">
        <v>36657.020755918202</v>
      </c>
      <c r="E173" s="7">
        <v>32983.977235572696</v>
      </c>
      <c r="F173" s="7">
        <v>2243.1008620638099</v>
      </c>
      <c r="G173" s="8">
        <f t="shared" si="12"/>
        <v>100</v>
      </c>
      <c r="H173" s="9">
        <f t="shared" si="12"/>
        <v>25.1</v>
      </c>
      <c r="I173" s="9">
        <f t="shared" si="12"/>
        <v>38.200000000000003</v>
      </c>
      <c r="J173" s="9">
        <f t="shared" si="12"/>
        <v>34.4</v>
      </c>
      <c r="K173" s="9">
        <f t="shared" si="12"/>
        <v>2.2999999999999998</v>
      </c>
    </row>
    <row r="174" spans="1:11" ht="12.5" customHeight="1" x14ac:dyDescent="0.3">
      <c r="A174" s="4" t="s">
        <v>28</v>
      </c>
      <c r="B174" s="6">
        <v>73546</v>
      </c>
      <c r="C174" s="7">
        <v>20843.849433088399</v>
      </c>
      <c r="D174" s="7">
        <v>28425.535984122202</v>
      </c>
      <c r="E174" s="7">
        <v>20466.764900084199</v>
      </c>
      <c r="F174" s="7">
        <v>3809.8496827051699</v>
      </c>
      <c r="G174" s="8">
        <f t="shared" si="12"/>
        <v>100</v>
      </c>
      <c r="H174" s="9">
        <f t="shared" si="12"/>
        <v>28.3</v>
      </c>
      <c r="I174" s="9">
        <f t="shared" si="12"/>
        <v>38.700000000000003</v>
      </c>
      <c r="J174" s="9">
        <f t="shared" si="12"/>
        <v>27.8</v>
      </c>
      <c r="K174" s="9">
        <f t="shared" si="12"/>
        <v>5.2</v>
      </c>
    </row>
    <row r="175" spans="1:11" ht="12.5" customHeight="1" x14ac:dyDescent="0.3">
      <c r="A175" s="4" t="s">
        <v>34</v>
      </c>
      <c r="B175" s="6">
        <v>54762</v>
      </c>
      <c r="C175" s="7">
        <v>15962.769267481101</v>
      </c>
      <c r="D175" s="7">
        <v>18585.2254362071</v>
      </c>
      <c r="E175" s="7">
        <v>14307.5175322099</v>
      </c>
      <c r="F175" s="7">
        <v>5906.4877641020003</v>
      </c>
      <c r="G175" s="8">
        <f t="shared" si="12"/>
        <v>100</v>
      </c>
      <c r="H175" s="9">
        <f t="shared" si="12"/>
        <v>29.1</v>
      </c>
      <c r="I175" s="9">
        <f t="shared" si="12"/>
        <v>33.9</v>
      </c>
      <c r="J175" s="9">
        <f t="shared" si="12"/>
        <v>26.1</v>
      </c>
      <c r="K175" s="9">
        <f t="shared" si="12"/>
        <v>10.8</v>
      </c>
    </row>
    <row r="176" spans="1:11" ht="12.5" customHeight="1" x14ac:dyDescent="0.3">
      <c r="A176" s="4" t="s">
        <v>35</v>
      </c>
      <c r="B176" s="6">
        <v>33670</v>
      </c>
      <c r="C176" s="7">
        <v>9834.8100939426804</v>
      </c>
      <c r="D176" s="7">
        <v>7948.7069749747898</v>
      </c>
      <c r="E176" s="7">
        <v>9028.6569967950109</v>
      </c>
      <c r="F176" s="7">
        <v>6857.8259342875099</v>
      </c>
      <c r="G176" s="8">
        <f t="shared" si="12"/>
        <v>100</v>
      </c>
      <c r="H176" s="9">
        <f t="shared" si="12"/>
        <v>29.2</v>
      </c>
      <c r="I176" s="9">
        <f t="shared" si="12"/>
        <v>23.6</v>
      </c>
      <c r="J176" s="9">
        <f t="shared" si="12"/>
        <v>26.8</v>
      </c>
      <c r="K176" s="9">
        <f t="shared" si="12"/>
        <v>20.399999999999999</v>
      </c>
    </row>
    <row r="177" spans="1:11" ht="12.5" customHeight="1" x14ac:dyDescent="0.3">
      <c r="A177" s="4" t="s">
        <v>36</v>
      </c>
      <c r="B177" s="6">
        <v>21059</v>
      </c>
      <c r="C177" s="7">
        <v>4683.0279172384699</v>
      </c>
      <c r="D177" s="7">
        <v>3286.2088311889102</v>
      </c>
      <c r="E177" s="7">
        <v>5638.3686175154799</v>
      </c>
      <c r="F177" s="7">
        <v>7451.3946340571401</v>
      </c>
      <c r="G177" s="8">
        <f t="shared" si="12"/>
        <v>100</v>
      </c>
      <c r="H177" s="9">
        <f t="shared" si="12"/>
        <v>22.2</v>
      </c>
      <c r="I177" s="9">
        <f t="shared" si="12"/>
        <v>15.6</v>
      </c>
      <c r="J177" s="9">
        <f t="shared" si="12"/>
        <v>26.8</v>
      </c>
      <c r="K177" s="9">
        <f t="shared" si="12"/>
        <v>35.4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448816</v>
      </c>
      <c r="C179" s="7">
        <v>110842.100731147</v>
      </c>
      <c r="D179" s="7">
        <v>159125.08606712401</v>
      </c>
      <c r="E179" s="7">
        <v>150709.57224291199</v>
      </c>
      <c r="F179" s="7">
        <v>28139.240958816601</v>
      </c>
      <c r="G179" s="8">
        <f t="shared" ref="G179:K180" si="13">ROUND(B179/$B179%,1)</f>
        <v>100</v>
      </c>
      <c r="H179" s="9">
        <f t="shared" si="13"/>
        <v>24.7</v>
      </c>
      <c r="I179" s="9">
        <f t="shared" si="13"/>
        <v>35.5</v>
      </c>
      <c r="J179" s="9">
        <f t="shared" si="13"/>
        <v>33.6</v>
      </c>
      <c r="K179" s="9">
        <f t="shared" si="13"/>
        <v>6.3</v>
      </c>
    </row>
    <row r="180" spans="1:11" ht="12.75" customHeight="1" x14ac:dyDescent="0.3">
      <c r="A180" s="14" t="s">
        <v>32</v>
      </c>
      <c r="B180" s="6">
        <v>279057</v>
      </c>
      <c r="C180" s="7">
        <v>75460.357858196003</v>
      </c>
      <c r="D180" s="7">
        <v>94902.697982411104</v>
      </c>
      <c r="E180" s="7">
        <v>82425.285282177196</v>
      </c>
      <c r="F180" s="7">
        <v>26268.658877215599</v>
      </c>
      <c r="G180" s="15">
        <f t="shared" si="13"/>
        <v>100</v>
      </c>
      <c r="H180" s="16">
        <f t="shared" si="13"/>
        <v>27</v>
      </c>
      <c r="I180" s="16">
        <f t="shared" si="13"/>
        <v>34</v>
      </c>
      <c r="J180" s="16">
        <f t="shared" si="13"/>
        <v>29.5</v>
      </c>
      <c r="K180" s="16">
        <f t="shared" si="13"/>
        <v>9.4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1221.354</v>
      </c>
      <c r="C231" s="27">
        <f>C8/1000</f>
        <v>182.011</v>
      </c>
      <c r="D231" s="27">
        <f>D8/1000</f>
        <v>388.51799999999997</v>
      </c>
      <c r="E231" s="27">
        <f>E8/1000</f>
        <v>628.80038943560203</v>
      </c>
      <c r="F231" s="27">
        <f>F8/1000</f>
        <v>22.024610564398401</v>
      </c>
      <c r="G231" s="27"/>
      <c r="H231" s="28">
        <f>100*C231/SUM($C231:$F231)</f>
        <v>14.902395210561385</v>
      </c>
      <c r="I231" s="28">
        <f t="shared" ref="I231:K237" si="14">100*D231/SUM($C231:$F231)</f>
        <v>31.810433338737155</v>
      </c>
      <c r="J231" s="28">
        <f t="shared" si="14"/>
        <v>51.483876864168927</v>
      </c>
      <c r="K231" s="28">
        <f t="shared" si="14"/>
        <v>1.8032945865325196</v>
      </c>
    </row>
    <row r="232" spans="1:11" x14ac:dyDescent="0.2">
      <c r="A232" s="1">
        <v>2025</v>
      </c>
      <c r="B232" s="27">
        <f>B31/1000</f>
        <v>1224.5139999999999</v>
      </c>
      <c r="C232" s="27">
        <f>C31/1000</f>
        <v>206.689575152099</v>
      </c>
      <c r="D232" s="27">
        <f>D31/1000</f>
        <v>394.157639641765</v>
      </c>
      <c r="E232" s="27">
        <f>E31/1000</f>
        <v>599.98977595822998</v>
      </c>
      <c r="F232" s="27">
        <f>F31/1000</f>
        <v>23.6770092479059</v>
      </c>
      <c r="G232" s="27"/>
      <c r="H232" s="28">
        <f t="shared" ref="H232:K253" si="15">100*C232/SUM($C232:$F232)</f>
        <v>16.879314989628458</v>
      </c>
      <c r="I232" s="28">
        <f t="shared" si="14"/>
        <v>32.18890430340241</v>
      </c>
      <c r="J232" s="28">
        <f t="shared" si="14"/>
        <v>48.998196505571194</v>
      </c>
      <c r="K232" s="28">
        <f t="shared" si="14"/>
        <v>1.9335842013979343</v>
      </c>
    </row>
    <row r="233" spans="1:11" x14ac:dyDescent="0.2">
      <c r="A233" s="1">
        <v>2030</v>
      </c>
      <c r="B233" s="27">
        <f>B54/1000</f>
        <v>1217.702</v>
      </c>
      <c r="C233" s="27">
        <f>C54/1000</f>
        <v>222.91219295103198</v>
      </c>
      <c r="D233" s="27">
        <f>D54/1000</f>
        <v>394.41600391121301</v>
      </c>
      <c r="E233" s="27">
        <f>E54/1000</f>
        <v>574.11633516268898</v>
      </c>
      <c r="F233" s="27">
        <f>F54/1000</f>
        <v>26.257467975066199</v>
      </c>
      <c r="G233" s="27"/>
      <c r="H233" s="28">
        <f t="shared" si="15"/>
        <v>18.305972475288037</v>
      </c>
      <c r="I233" s="28">
        <f t="shared" si="14"/>
        <v>32.390191024668844</v>
      </c>
      <c r="J233" s="28">
        <f t="shared" si="14"/>
        <v>47.147523381146527</v>
      </c>
      <c r="K233" s="28">
        <f t="shared" si="14"/>
        <v>2.1563131188965929</v>
      </c>
    </row>
    <row r="234" spans="1:11" x14ac:dyDescent="0.2">
      <c r="A234" s="1">
        <v>2035</v>
      </c>
      <c r="B234" s="27">
        <f>B84/1000</f>
        <v>1196.2059999999999</v>
      </c>
      <c r="C234" s="27">
        <f>C84/1000</f>
        <v>231.028248325563</v>
      </c>
      <c r="D234" s="27">
        <f>D84/1000</f>
        <v>388.556272002414</v>
      </c>
      <c r="E234" s="27">
        <f>E84/1000</f>
        <v>547.72118916735201</v>
      </c>
      <c r="F234" s="27">
        <f>F84/1000</f>
        <v>28.9002905046706</v>
      </c>
      <c r="G234" s="27"/>
      <c r="H234" s="28">
        <f t="shared" si="15"/>
        <v>19.313416612653928</v>
      </c>
      <c r="I234" s="28">
        <f t="shared" si="14"/>
        <v>32.482387816347192</v>
      </c>
      <c r="J234" s="28">
        <f t="shared" si="14"/>
        <v>45.788199454554828</v>
      </c>
      <c r="K234" s="28">
        <f t="shared" si="14"/>
        <v>2.4159961164440413</v>
      </c>
    </row>
    <row r="235" spans="1:11" x14ac:dyDescent="0.2">
      <c r="A235" s="1">
        <v>2040</v>
      </c>
      <c r="B235" s="27">
        <f>B107/1000</f>
        <v>1162.6479999999999</v>
      </c>
      <c r="C235" s="27">
        <f>C107/1000</f>
        <v>232.036558815436</v>
      </c>
      <c r="D235" s="27">
        <f>D107/1000</f>
        <v>378.715318516141</v>
      </c>
      <c r="E235" s="27">
        <f>E107/1000</f>
        <v>521.01441911224197</v>
      </c>
      <c r="F235" s="27">
        <f>F107/1000</f>
        <v>30.8817035561814</v>
      </c>
      <c r="G235" s="27"/>
      <c r="H235" s="28">
        <f t="shared" si="15"/>
        <v>19.957593253971613</v>
      </c>
      <c r="I235" s="28">
        <f t="shared" si="14"/>
        <v>32.573514814126099</v>
      </c>
      <c r="J235" s="28">
        <f t="shared" si="14"/>
        <v>44.812739463039691</v>
      </c>
      <c r="K235" s="28">
        <f t="shared" si="14"/>
        <v>2.6561524688625777</v>
      </c>
    </row>
    <row r="236" spans="1:11" x14ac:dyDescent="0.2">
      <c r="A236" s="1">
        <v>2045</v>
      </c>
      <c r="B236" s="27">
        <f>B130/1000</f>
        <v>1125.799</v>
      </c>
      <c r="C236" s="27">
        <f>C130/1000</f>
        <v>228.57524938102299</v>
      </c>
      <c r="D236" s="27">
        <f>D130/1000</f>
        <v>367.67868364445303</v>
      </c>
      <c r="E236" s="27">
        <f>E130/1000</f>
        <v>497.82757286980495</v>
      </c>
      <c r="F236" s="27">
        <f>F130/1000</f>
        <v>31.717494104718799</v>
      </c>
      <c r="G236" s="27"/>
      <c r="H236" s="28">
        <f t="shared" si="15"/>
        <v>20.303380033293958</v>
      </c>
      <c r="I236" s="28">
        <f t="shared" si="14"/>
        <v>32.659354258127173</v>
      </c>
      <c r="J236" s="28">
        <f t="shared" si="14"/>
        <v>44.219933830977382</v>
      </c>
      <c r="K236" s="28">
        <f t="shared" si="14"/>
        <v>2.8173318776014908</v>
      </c>
    </row>
    <row r="237" spans="1:11" x14ac:dyDescent="0.2">
      <c r="A237" s="1">
        <v>2050</v>
      </c>
      <c r="B237" s="27">
        <f>B160/1000</f>
        <v>1089.355</v>
      </c>
      <c r="C237" s="27">
        <f>C160/1000</f>
        <v>224.38664893165401</v>
      </c>
      <c r="D237" s="27">
        <f>D160/1000</f>
        <v>355.19483450388901</v>
      </c>
      <c r="E237" s="27">
        <f>E160/1000</f>
        <v>477.66735417369199</v>
      </c>
      <c r="F237" s="27">
        <f>F160/1000</f>
        <v>32.1061623907651</v>
      </c>
      <c r="G237" s="27"/>
      <c r="H237" s="28">
        <f t="shared" si="15"/>
        <v>20.598119890362092</v>
      </c>
      <c r="I237" s="28">
        <f t="shared" si="14"/>
        <v>32.605976426774461</v>
      </c>
      <c r="J237" s="28">
        <f t="shared" si="14"/>
        <v>43.848640174570448</v>
      </c>
      <c r="K237" s="28">
        <f t="shared" si="14"/>
        <v>2.947263508292989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371.66800000000001</v>
      </c>
      <c r="C239" s="27">
        <f>C27/1000</f>
        <v>61.175858319936104</v>
      </c>
      <c r="D239" s="27">
        <f>D27/1000</f>
        <v>144.92291261697198</v>
      </c>
      <c r="E239" s="27">
        <f>E27/1000</f>
        <v>148.553430354272</v>
      </c>
      <c r="F239" s="27">
        <f>F27/1000</f>
        <v>17.01579870882</v>
      </c>
      <c r="G239" s="27"/>
      <c r="H239" s="28">
        <f t="shared" si="15"/>
        <v>16.459813145047757</v>
      </c>
      <c r="I239" s="28">
        <f t="shared" si="15"/>
        <v>38.992572031213868</v>
      </c>
      <c r="J239" s="28">
        <f t="shared" si="15"/>
        <v>39.969389442801628</v>
      </c>
      <c r="K239" s="28">
        <f t="shared" si="15"/>
        <v>4.5782253809367495</v>
      </c>
    </row>
    <row r="240" spans="1:11" x14ac:dyDescent="0.2">
      <c r="A240" s="1">
        <v>2025</v>
      </c>
      <c r="B240" s="27">
        <f>B50/1000</f>
        <v>386.58300000000003</v>
      </c>
      <c r="C240" s="27">
        <f>C50/1000</f>
        <v>73.024821278317887</v>
      </c>
      <c r="D240" s="27">
        <f>D50/1000</f>
        <v>149.84160569474722</v>
      </c>
      <c r="E240" s="27">
        <f>E50/1000</f>
        <v>145.2014566082255</v>
      </c>
      <c r="F240" s="27">
        <f>F50/1000</f>
        <v>18.515116418709361</v>
      </c>
      <c r="G240" s="27"/>
      <c r="H240" s="28">
        <f t="shared" si="15"/>
        <v>18.889817006520694</v>
      </c>
      <c r="I240" s="28">
        <f t="shared" si="15"/>
        <v>38.7605263797806</v>
      </c>
      <c r="J240" s="28">
        <f t="shared" si="15"/>
        <v>37.560228103208239</v>
      </c>
      <c r="K240" s="28">
        <f t="shared" si="15"/>
        <v>4.7894285104904668</v>
      </c>
    </row>
    <row r="241" spans="1:11" x14ac:dyDescent="0.2">
      <c r="A241" s="1">
        <v>2030</v>
      </c>
      <c r="B241" s="27">
        <f>B73/1000</f>
        <v>400.09</v>
      </c>
      <c r="C241" s="27">
        <f>C73/1000</f>
        <v>83.575358220148388</v>
      </c>
      <c r="D241" s="27">
        <f>D73/1000</f>
        <v>152.942018946102</v>
      </c>
      <c r="E241" s="27">
        <f>E73/1000</f>
        <v>142.42182939488998</v>
      </c>
      <c r="F241" s="27">
        <f>F73/1000</f>
        <v>21.150793438859999</v>
      </c>
      <c r="G241" s="27"/>
      <c r="H241" s="28">
        <f t="shared" si="15"/>
        <v>20.889139498649882</v>
      </c>
      <c r="I241" s="28">
        <f t="shared" si="15"/>
        <v>38.226903683196745</v>
      </c>
      <c r="J241" s="28">
        <f t="shared" si="15"/>
        <v>35.5974479229398</v>
      </c>
      <c r="K241" s="28">
        <f t="shared" si="15"/>
        <v>5.2865088952135721</v>
      </c>
    </row>
    <row r="242" spans="1:11" x14ac:dyDescent="0.2">
      <c r="A242" s="1">
        <v>2035</v>
      </c>
      <c r="B242" s="27">
        <f>B103/1000</f>
        <v>415.11099999999999</v>
      </c>
      <c r="C242" s="27">
        <f>C103/1000</f>
        <v>92.988212350891004</v>
      </c>
      <c r="D242" s="27">
        <f>D103/1000</f>
        <v>154.50474322558</v>
      </c>
      <c r="E242" s="27">
        <f>E103/1000</f>
        <v>143.582911176084</v>
      </c>
      <c r="F242" s="27">
        <f>F103/1000</f>
        <v>24.035133247445199</v>
      </c>
      <c r="G242" s="27"/>
      <c r="H242" s="28">
        <f t="shared" si="15"/>
        <v>22.400806615794565</v>
      </c>
      <c r="I242" s="28">
        <f t="shared" si="15"/>
        <v>37.22010335201427</v>
      </c>
      <c r="J242" s="28">
        <f t="shared" si="15"/>
        <v>34.589040323210888</v>
      </c>
      <c r="K242" s="28">
        <f t="shared" si="15"/>
        <v>5.7900497089802938</v>
      </c>
    </row>
    <row r="243" spans="1:11" x14ac:dyDescent="0.2">
      <c r="A243" s="1">
        <v>2040</v>
      </c>
      <c r="B243" s="27">
        <f>B126/1000</f>
        <v>441.03100000000001</v>
      </c>
      <c r="C243" s="27">
        <f>C126/1000</f>
        <v>102.840541413503</v>
      </c>
      <c r="D243" s="27">
        <f>D126/1000</f>
        <v>160.3657716713</v>
      </c>
      <c r="E243" s="27">
        <f>E126/1000</f>
        <v>151.350675008444</v>
      </c>
      <c r="F243" s="27">
        <f>F126/1000</f>
        <v>26.4740119067535</v>
      </c>
      <c r="G243" s="27"/>
      <c r="H243" s="28">
        <f t="shared" si="15"/>
        <v>23.318211512003209</v>
      </c>
      <c r="I243" s="28">
        <f t="shared" si="15"/>
        <v>36.361564532039651</v>
      </c>
      <c r="J243" s="28">
        <f t="shared" si="15"/>
        <v>34.317468615231995</v>
      </c>
      <c r="K243" s="28">
        <f t="shared" si="15"/>
        <v>6.0027553407251348</v>
      </c>
    </row>
    <row r="244" spans="1:11" x14ac:dyDescent="0.2">
      <c r="A244" s="1">
        <v>2045</v>
      </c>
      <c r="B244" s="27">
        <f>B149/1000</f>
        <v>450.358</v>
      </c>
      <c r="C244" s="27">
        <f>C149/1000</f>
        <v>108.20222506248099</v>
      </c>
      <c r="D244" s="27">
        <f>D149/1000</f>
        <v>161.281131564627</v>
      </c>
      <c r="E244" s="27">
        <f>E149/1000</f>
        <v>153.29358330468199</v>
      </c>
      <c r="F244" s="27">
        <f>F149/1000</f>
        <v>27.581060068211002</v>
      </c>
      <c r="G244" s="27"/>
      <c r="H244" s="28">
        <f t="shared" si="15"/>
        <v>24.025825024198696</v>
      </c>
      <c r="I244" s="28">
        <f t="shared" si="15"/>
        <v>35.811761213218517</v>
      </c>
      <c r="J244" s="28">
        <f t="shared" si="15"/>
        <v>34.038161485902698</v>
      </c>
      <c r="K244" s="28">
        <f t="shared" si="15"/>
        <v>6.1242522766800942</v>
      </c>
    </row>
    <row r="245" spans="1:11" x14ac:dyDescent="0.2">
      <c r="A245" s="1">
        <v>2050</v>
      </c>
      <c r="B245" s="27">
        <f>B179/1000</f>
        <v>448.81599999999997</v>
      </c>
      <c r="C245" s="27">
        <f>C179/1000</f>
        <v>110.842100731147</v>
      </c>
      <c r="D245" s="27">
        <f>D179/1000</f>
        <v>159.12508606712402</v>
      </c>
      <c r="E245" s="27">
        <f>E179/1000</f>
        <v>150.709572242912</v>
      </c>
      <c r="F245" s="27">
        <f>F179/1000</f>
        <v>28.1392409588166</v>
      </c>
      <c r="G245" s="27"/>
      <c r="H245" s="28">
        <f t="shared" si="15"/>
        <v>24.696557326643237</v>
      </c>
      <c r="I245" s="28">
        <f t="shared" si="15"/>
        <v>35.454414741703538</v>
      </c>
      <c r="J245" s="28">
        <f t="shared" si="15"/>
        <v>33.579367099861003</v>
      </c>
      <c r="K245" s="28">
        <f t="shared" si="15"/>
        <v>6.2696608317922324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185.733</v>
      </c>
      <c r="C247" s="27">
        <f>C28/1000</f>
        <v>35.007181021181701</v>
      </c>
      <c r="D247" s="27">
        <f>D28/1000</f>
        <v>65.044782815885398</v>
      </c>
      <c r="E247" s="27">
        <f>E28/1000</f>
        <v>70.744033904048806</v>
      </c>
      <c r="F247" s="27">
        <f>F28/1000</f>
        <v>14.9370022588841</v>
      </c>
      <c r="G247" s="27"/>
      <c r="H247" s="28">
        <f t="shared" si="15"/>
        <v>18.848121239188352</v>
      </c>
      <c r="I247" s="28">
        <f t="shared" si="15"/>
        <v>35.02058482654423</v>
      </c>
      <c r="J247" s="28">
        <f t="shared" si="15"/>
        <v>38.089103123326929</v>
      </c>
      <c r="K247" s="28">
        <f t="shared" si="15"/>
        <v>8.0421908109404896</v>
      </c>
    </row>
    <row r="248" spans="1:11" x14ac:dyDescent="0.2">
      <c r="A248" s="1">
        <v>2025</v>
      </c>
      <c r="B248" s="27">
        <f>B51/1000</f>
        <v>223.89500000000001</v>
      </c>
      <c r="C248" s="27">
        <f>C51/1000</f>
        <v>47.631550630759492</v>
      </c>
      <c r="D248" s="27">
        <f>D51/1000</f>
        <v>82.226562556956594</v>
      </c>
      <c r="E248" s="27">
        <f>E51/1000</f>
        <v>77.079119481381682</v>
      </c>
      <c r="F248" s="27">
        <f>F51/1000</f>
        <v>16.957767330902218</v>
      </c>
      <c r="G248" s="27"/>
      <c r="H248" s="28">
        <f t="shared" si="15"/>
        <v>21.274057317385161</v>
      </c>
      <c r="I248" s="28">
        <f t="shared" si="15"/>
        <v>36.725501934816144</v>
      </c>
      <c r="J248" s="28">
        <f t="shared" si="15"/>
        <v>34.426458599513921</v>
      </c>
      <c r="K248" s="28">
        <f t="shared" si="15"/>
        <v>7.5739821482847862</v>
      </c>
    </row>
    <row r="249" spans="1:11" x14ac:dyDescent="0.2">
      <c r="A249" s="1">
        <v>2030</v>
      </c>
      <c r="B249" s="27">
        <f>B74/1000</f>
        <v>241.91300000000001</v>
      </c>
      <c r="C249" s="27">
        <f>C74/1000</f>
        <v>56.469004955703802</v>
      </c>
      <c r="D249" s="27">
        <f>D74/1000</f>
        <v>88.841983249715497</v>
      </c>
      <c r="E249" s="27">
        <f>E74/1000</f>
        <v>76.986897478526501</v>
      </c>
      <c r="F249" s="27">
        <f>F74/1000</f>
        <v>19.6151143160541</v>
      </c>
      <c r="G249" s="27"/>
      <c r="H249" s="28">
        <f t="shared" si="15"/>
        <v>23.342691362474866</v>
      </c>
      <c r="I249" s="28">
        <f t="shared" si="15"/>
        <v>36.724766031472278</v>
      </c>
      <c r="J249" s="28">
        <f t="shared" si="15"/>
        <v>31.824208487566406</v>
      </c>
      <c r="K249" s="28">
        <f t="shared" si="15"/>
        <v>8.1083341184864413</v>
      </c>
    </row>
    <row r="250" spans="1:11" x14ac:dyDescent="0.2">
      <c r="A250" s="1">
        <v>2035</v>
      </c>
      <c r="B250" s="27">
        <f>B104/1000</f>
        <v>245.422</v>
      </c>
      <c r="C250" s="27">
        <f>C104/1000</f>
        <v>60.913496431638301</v>
      </c>
      <c r="D250" s="27">
        <f>D104/1000</f>
        <v>87.508613500510606</v>
      </c>
      <c r="E250" s="27">
        <f>E104/1000</f>
        <v>74.722193785102505</v>
      </c>
      <c r="F250" s="27">
        <f>F104/1000</f>
        <v>22.2776962827487</v>
      </c>
      <c r="G250" s="27"/>
      <c r="H250" s="28">
        <f t="shared" si="15"/>
        <v>24.819900592301533</v>
      </c>
      <c r="I250" s="28">
        <f t="shared" si="15"/>
        <v>35.656385124606004</v>
      </c>
      <c r="J250" s="28">
        <f t="shared" si="15"/>
        <v>30.446412214513153</v>
      </c>
      <c r="K250" s="28">
        <f t="shared" si="15"/>
        <v>9.0773020685792982</v>
      </c>
    </row>
    <row r="251" spans="1:11" x14ac:dyDescent="0.2">
      <c r="A251" s="1">
        <v>2040</v>
      </c>
      <c r="B251" s="27">
        <f>B127/1000</f>
        <v>248.55500000000001</v>
      </c>
      <c r="C251" s="27">
        <f>C127/1000</f>
        <v>64.075799629832701</v>
      </c>
      <c r="D251" s="27">
        <f>D127/1000</f>
        <v>85.865747414356093</v>
      </c>
      <c r="E251" s="27">
        <f>E127/1000</f>
        <v>74.216515791558507</v>
      </c>
      <c r="F251" s="27">
        <f>F127/1000</f>
        <v>24.396937164252702</v>
      </c>
      <c r="G251" s="27"/>
      <c r="H251" s="28">
        <f t="shared" si="15"/>
        <v>25.779324346656757</v>
      </c>
      <c r="I251" s="28">
        <f t="shared" si="15"/>
        <v>34.545974699505585</v>
      </c>
      <c r="J251" s="28">
        <f t="shared" si="15"/>
        <v>29.859192448978501</v>
      </c>
      <c r="K251" s="28">
        <f t="shared" si="15"/>
        <v>9.8155085048591673</v>
      </c>
    </row>
    <row r="252" spans="1:11" x14ac:dyDescent="0.2">
      <c r="A252" s="1">
        <v>2045</v>
      </c>
      <c r="B252" s="27">
        <f>B150/1000</f>
        <v>256.29300000000001</v>
      </c>
      <c r="C252" s="27">
        <f>C150/1000</f>
        <v>68.008286341879199</v>
      </c>
      <c r="D252" s="27">
        <f>D150/1000</f>
        <v>87.225447133312798</v>
      </c>
      <c r="E252" s="27">
        <f>E150/1000</f>
        <v>75.638873417661699</v>
      </c>
      <c r="F252" s="27">
        <f>F150/1000</f>
        <v>25.4203931071463</v>
      </c>
      <c r="G252" s="27"/>
      <c r="H252" s="28">
        <f t="shared" si="15"/>
        <v>26.535366296340204</v>
      </c>
      <c r="I252" s="28">
        <f t="shared" si="15"/>
        <v>34.033487896006832</v>
      </c>
      <c r="J252" s="28">
        <f t="shared" si="15"/>
        <v>29.512656770829363</v>
      </c>
      <c r="K252" s="28">
        <f t="shared" si="15"/>
        <v>9.9184890368235958</v>
      </c>
    </row>
    <row r="253" spans="1:11" x14ac:dyDescent="0.2">
      <c r="A253" s="1">
        <v>2050</v>
      </c>
      <c r="B253" s="27">
        <f>B180/1000</f>
        <v>279.05700000000002</v>
      </c>
      <c r="C253" s="27">
        <f>C180/1000</f>
        <v>75.460357858196005</v>
      </c>
      <c r="D253" s="27">
        <f>D180/1000</f>
        <v>94.902697982411098</v>
      </c>
      <c r="E253" s="27">
        <f>E180/1000</f>
        <v>82.4252852821772</v>
      </c>
      <c r="F253" s="27">
        <f>F180/1000</f>
        <v>26.2686588772156</v>
      </c>
      <c r="G253" s="27"/>
      <c r="H253" s="28">
        <f t="shared" si="15"/>
        <v>27.041198700694135</v>
      </c>
      <c r="I253" s="28">
        <f t="shared" si="15"/>
        <v>34.008355992650657</v>
      </c>
      <c r="J253" s="28">
        <f t="shared" si="15"/>
        <v>29.53707854745705</v>
      </c>
      <c r="K253" s="28">
        <f t="shared" si="15"/>
        <v>9.4133667591981585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1221.354</v>
      </c>
      <c r="C257" s="27">
        <f>SUM(B9:B18)/1000</f>
        <v>849.68600000000004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1224.5139999999999</v>
      </c>
      <c r="C258" s="27">
        <f>SUM(B32:B41)/1000</f>
        <v>837.93100000000004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1217.702</v>
      </c>
      <c r="C259" s="27">
        <f>SUM(B55:B64)/1000</f>
        <v>817.61199999999997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1196.2059999999999</v>
      </c>
      <c r="C260" s="27">
        <f>SUM(B85:B94)/1000</f>
        <v>781.09500000000003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1162.6479999999999</v>
      </c>
      <c r="C261" s="27">
        <f>SUM(B108:B117)/1000</f>
        <v>721.61699999999996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1125.799</v>
      </c>
      <c r="C262" s="27">
        <f>SUM(B131:B140)/1000</f>
        <v>675.44100000000003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1089.355</v>
      </c>
      <c r="C263" s="27">
        <f>SUM(B161:B170)/1000</f>
        <v>640.53899999999999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8D92D-75A5-46C4-83A5-38D00EF5AFCB}">
  <sheetPr codeName="Sheet31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85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2283688</v>
      </c>
      <c r="C8" s="7">
        <v>489815</v>
      </c>
      <c r="D8" s="7">
        <v>699088</v>
      </c>
      <c r="E8" s="7">
        <v>1041241.72456997</v>
      </c>
      <c r="F8" s="7">
        <v>53543.275430025897</v>
      </c>
      <c r="G8" s="8">
        <f t="shared" ref="G8:K23" si="0">ROUND(B8/$B8%,1)</f>
        <v>100</v>
      </c>
      <c r="H8" s="9">
        <f t="shared" si="0"/>
        <v>21.4</v>
      </c>
      <c r="I8" s="9">
        <f t="shared" si="0"/>
        <v>30.6</v>
      </c>
      <c r="J8" s="9">
        <f t="shared" si="0"/>
        <v>45.6</v>
      </c>
      <c r="K8" s="9">
        <f t="shared" si="0"/>
        <v>2.2999999999999998</v>
      </c>
    </row>
    <row r="9" spans="1:11" ht="12.5" customHeight="1" x14ac:dyDescent="0.3">
      <c r="A9" s="4" t="s">
        <v>15</v>
      </c>
      <c r="B9" s="6">
        <v>125142</v>
      </c>
      <c r="C9" s="7">
        <v>14818.2829313396</v>
      </c>
      <c r="D9" s="7">
        <v>138.56202181730899</v>
      </c>
      <c r="E9" s="7">
        <v>106440.117121676</v>
      </c>
      <c r="F9" s="7">
        <v>3745.0379251668501</v>
      </c>
      <c r="G9" s="8">
        <f t="shared" si="0"/>
        <v>100</v>
      </c>
      <c r="H9" s="9">
        <f t="shared" si="0"/>
        <v>11.8</v>
      </c>
      <c r="I9" s="9">
        <f t="shared" si="0"/>
        <v>0.1</v>
      </c>
      <c r="J9" s="9">
        <f t="shared" si="0"/>
        <v>85.1</v>
      </c>
      <c r="K9" s="9">
        <f t="shared" si="0"/>
        <v>3</v>
      </c>
    </row>
    <row r="10" spans="1:11" ht="12.5" customHeight="1" x14ac:dyDescent="0.3">
      <c r="A10" s="4" t="s">
        <v>16</v>
      </c>
      <c r="B10" s="6">
        <v>156334</v>
      </c>
      <c r="C10" s="7">
        <v>64351.889457973499</v>
      </c>
      <c r="D10" s="7">
        <v>4040.41735504485</v>
      </c>
      <c r="E10" s="7">
        <v>85615.860979445599</v>
      </c>
      <c r="F10" s="7">
        <v>2325.8322075360702</v>
      </c>
      <c r="G10" s="8">
        <f t="shared" si="0"/>
        <v>100</v>
      </c>
      <c r="H10" s="9">
        <f t="shared" si="0"/>
        <v>41.2</v>
      </c>
      <c r="I10" s="9">
        <f t="shared" si="0"/>
        <v>2.6</v>
      </c>
      <c r="J10" s="9">
        <f t="shared" si="0"/>
        <v>54.8</v>
      </c>
      <c r="K10" s="9">
        <f t="shared" si="0"/>
        <v>1.5</v>
      </c>
    </row>
    <row r="11" spans="1:11" ht="12.5" customHeight="1" x14ac:dyDescent="0.3">
      <c r="A11" s="4" t="s">
        <v>17</v>
      </c>
      <c r="B11" s="6">
        <v>131859</v>
      </c>
      <c r="C11" s="7">
        <v>44629.292047667303</v>
      </c>
      <c r="D11" s="7">
        <v>15662.9318777883</v>
      </c>
      <c r="E11" s="7">
        <v>70501.177784068102</v>
      </c>
      <c r="F11" s="7">
        <v>1065.59829047623</v>
      </c>
      <c r="G11" s="8">
        <f t="shared" si="0"/>
        <v>100</v>
      </c>
      <c r="H11" s="9">
        <f t="shared" si="0"/>
        <v>33.799999999999997</v>
      </c>
      <c r="I11" s="9">
        <f t="shared" si="0"/>
        <v>11.9</v>
      </c>
      <c r="J11" s="9">
        <f t="shared" si="0"/>
        <v>53.5</v>
      </c>
      <c r="K11" s="9">
        <f t="shared" si="0"/>
        <v>0.8</v>
      </c>
    </row>
    <row r="12" spans="1:11" ht="12.5" customHeight="1" x14ac:dyDescent="0.3">
      <c r="A12" s="4" t="s">
        <v>18</v>
      </c>
      <c r="B12" s="6">
        <v>128972</v>
      </c>
      <c r="C12" s="7">
        <v>30065.772298428099</v>
      </c>
      <c r="D12" s="7">
        <v>31314.920802178902</v>
      </c>
      <c r="E12" s="7">
        <v>66873.218108601795</v>
      </c>
      <c r="F12" s="7">
        <v>718.08879079127098</v>
      </c>
      <c r="G12" s="8">
        <f t="shared" si="0"/>
        <v>100</v>
      </c>
      <c r="H12" s="9">
        <f t="shared" si="0"/>
        <v>23.3</v>
      </c>
      <c r="I12" s="9">
        <f t="shared" si="0"/>
        <v>24.3</v>
      </c>
      <c r="J12" s="9">
        <f t="shared" si="0"/>
        <v>51.9</v>
      </c>
      <c r="K12" s="9">
        <f t="shared" si="0"/>
        <v>0.6</v>
      </c>
    </row>
    <row r="13" spans="1:11" ht="12.5" customHeight="1" x14ac:dyDescent="0.3">
      <c r="A13" s="4" t="s">
        <v>19</v>
      </c>
      <c r="B13" s="6">
        <v>142791</v>
      </c>
      <c r="C13" s="7">
        <v>24244.5969702277</v>
      </c>
      <c r="D13" s="7">
        <v>44639.826497836701</v>
      </c>
      <c r="E13" s="7">
        <v>73237.408393646299</v>
      </c>
      <c r="F13" s="7">
        <v>669.168138289377</v>
      </c>
      <c r="G13" s="8">
        <f t="shared" si="0"/>
        <v>100</v>
      </c>
      <c r="H13" s="9">
        <f t="shared" si="0"/>
        <v>17</v>
      </c>
      <c r="I13" s="9">
        <f t="shared" si="0"/>
        <v>31.3</v>
      </c>
      <c r="J13" s="9">
        <f t="shared" si="0"/>
        <v>51.3</v>
      </c>
      <c r="K13" s="9">
        <f t="shared" si="0"/>
        <v>0.5</v>
      </c>
    </row>
    <row r="14" spans="1:11" ht="12.5" customHeight="1" x14ac:dyDescent="0.3">
      <c r="A14" s="4" t="s">
        <v>20</v>
      </c>
      <c r="B14" s="6">
        <v>166997</v>
      </c>
      <c r="C14" s="7">
        <v>24462.0288253012</v>
      </c>
      <c r="D14" s="7">
        <v>58951.842373426698</v>
      </c>
      <c r="E14" s="7">
        <v>82844.400210143096</v>
      </c>
      <c r="F14" s="7">
        <v>738.72859112905803</v>
      </c>
      <c r="G14" s="8">
        <f t="shared" si="0"/>
        <v>100</v>
      </c>
      <c r="H14" s="9">
        <f t="shared" si="0"/>
        <v>14.6</v>
      </c>
      <c r="I14" s="9">
        <f t="shared" si="0"/>
        <v>35.299999999999997</v>
      </c>
      <c r="J14" s="9">
        <f t="shared" si="0"/>
        <v>49.6</v>
      </c>
      <c r="K14" s="9">
        <f t="shared" si="0"/>
        <v>0.4</v>
      </c>
    </row>
    <row r="15" spans="1:11" ht="12.5" customHeight="1" x14ac:dyDescent="0.3">
      <c r="A15" s="4" t="s">
        <v>21</v>
      </c>
      <c r="B15" s="6">
        <v>201542</v>
      </c>
      <c r="C15" s="7">
        <v>29580.8495704784</v>
      </c>
      <c r="D15" s="7">
        <v>75863.039428985401</v>
      </c>
      <c r="E15" s="7">
        <v>95073.486484576904</v>
      </c>
      <c r="F15" s="7">
        <v>1024.62451595932</v>
      </c>
      <c r="G15" s="8">
        <f t="shared" si="0"/>
        <v>100</v>
      </c>
      <c r="H15" s="9">
        <f t="shared" si="0"/>
        <v>14.7</v>
      </c>
      <c r="I15" s="9">
        <f t="shared" si="0"/>
        <v>37.6</v>
      </c>
      <c r="J15" s="9">
        <f t="shared" si="0"/>
        <v>47.2</v>
      </c>
      <c r="K15" s="9">
        <f t="shared" si="0"/>
        <v>0.5</v>
      </c>
    </row>
    <row r="16" spans="1:11" ht="12.5" customHeight="1" x14ac:dyDescent="0.3">
      <c r="A16" s="4" t="s">
        <v>22</v>
      </c>
      <c r="B16" s="6">
        <v>175745</v>
      </c>
      <c r="C16" s="7">
        <v>29662.501002110999</v>
      </c>
      <c r="D16" s="7">
        <v>68257.081338435004</v>
      </c>
      <c r="E16" s="7">
        <v>76781.293921693403</v>
      </c>
      <c r="F16" s="7">
        <v>1044.1237377606101</v>
      </c>
      <c r="G16" s="8">
        <f t="shared" si="0"/>
        <v>100</v>
      </c>
      <c r="H16" s="9">
        <f t="shared" si="0"/>
        <v>16.899999999999999</v>
      </c>
      <c r="I16" s="9">
        <f t="shared" si="0"/>
        <v>38.799999999999997</v>
      </c>
      <c r="J16" s="9">
        <f t="shared" si="0"/>
        <v>43.7</v>
      </c>
      <c r="K16" s="9">
        <f t="shared" si="0"/>
        <v>0.6</v>
      </c>
    </row>
    <row r="17" spans="1:11" ht="12.5" customHeight="1" x14ac:dyDescent="0.3">
      <c r="A17" s="4" t="s">
        <v>23</v>
      </c>
      <c r="B17" s="6">
        <v>156790</v>
      </c>
      <c r="C17" s="7">
        <v>28547.513402267199</v>
      </c>
      <c r="D17" s="7">
        <v>62444.329419001799</v>
      </c>
      <c r="E17" s="7">
        <v>64825.602531777797</v>
      </c>
      <c r="F17" s="7">
        <v>972.55464695317801</v>
      </c>
      <c r="G17" s="8">
        <f t="shared" si="0"/>
        <v>100</v>
      </c>
      <c r="H17" s="9">
        <f t="shared" si="0"/>
        <v>18.2</v>
      </c>
      <c r="I17" s="9">
        <f t="shared" si="0"/>
        <v>39.799999999999997</v>
      </c>
      <c r="J17" s="9">
        <f t="shared" si="0"/>
        <v>41.3</v>
      </c>
      <c r="K17" s="9">
        <f t="shared" si="0"/>
        <v>0.6</v>
      </c>
    </row>
    <row r="18" spans="1:11" ht="12.5" customHeight="1" x14ac:dyDescent="0.3">
      <c r="A18" s="4" t="s">
        <v>24</v>
      </c>
      <c r="B18" s="6">
        <v>141112</v>
      </c>
      <c r="C18" s="7">
        <v>25794.3301136726</v>
      </c>
      <c r="D18" s="7">
        <v>57253.931469825198</v>
      </c>
      <c r="E18" s="7">
        <v>57087.264416712896</v>
      </c>
      <c r="F18" s="7">
        <v>976.47399978927001</v>
      </c>
      <c r="G18" s="8">
        <f t="shared" si="0"/>
        <v>100</v>
      </c>
      <c r="H18" s="9">
        <f t="shared" si="0"/>
        <v>18.3</v>
      </c>
      <c r="I18" s="9">
        <f t="shared" si="0"/>
        <v>40.6</v>
      </c>
      <c r="J18" s="9">
        <f t="shared" si="0"/>
        <v>40.5</v>
      </c>
      <c r="K18" s="9">
        <f t="shared" si="0"/>
        <v>0.7</v>
      </c>
    </row>
    <row r="19" spans="1:11" ht="12.5" customHeight="1" x14ac:dyDescent="0.3">
      <c r="A19" s="4" t="s">
        <v>25</v>
      </c>
      <c r="B19" s="6">
        <v>158323</v>
      </c>
      <c r="C19" s="7">
        <v>31069.1014367024</v>
      </c>
      <c r="D19" s="7">
        <v>62457.703586374897</v>
      </c>
      <c r="E19" s="7">
        <v>63320.883779164898</v>
      </c>
      <c r="F19" s="7">
        <v>1475.31119775773</v>
      </c>
      <c r="G19" s="8">
        <f t="shared" si="0"/>
        <v>100</v>
      </c>
      <c r="H19" s="9">
        <f t="shared" si="0"/>
        <v>19.600000000000001</v>
      </c>
      <c r="I19" s="9">
        <f t="shared" si="0"/>
        <v>39.4</v>
      </c>
      <c r="J19" s="9">
        <f t="shared" si="0"/>
        <v>40</v>
      </c>
      <c r="K19" s="9">
        <f t="shared" si="0"/>
        <v>0.9</v>
      </c>
    </row>
    <row r="20" spans="1:11" ht="12.5" customHeight="1" x14ac:dyDescent="0.3">
      <c r="A20" s="4" t="s">
        <v>26</v>
      </c>
      <c r="B20" s="6">
        <v>201335</v>
      </c>
      <c r="C20" s="7">
        <v>41900.501186345798</v>
      </c>
      <c r="D20" s="7">
        <v>80224.762200277197</v>
      </c>
      <c r="E20" s="7">
        <v>76477.423474698793</v>
      </c>
      <c r="F20" s="7">
        <v>2732.3131386781702</v>
      </c>
      <c r="G20" s="8">
        <f t="shared" si="0"/>
        <v>100</v>
      </c>
      <c r="H20" s="9">
        <f t="shared" si="0"/>
        <v>20.8</v>
      </c>
      <c r="I20" s="9">
        <f t="shared" si="0"/>
        <v>39.799999999999997</v>
      </c>
      <c r="J20" s="9">
        <f t="shared" si="0"/>
        <v>38</v>
      </c>
      <c r="K20" s="9">
        <f t="shared" si="0"/>
        <v>1.4</v>
      </c>
    </row>
    <row r="21" spans="1:11" ht="12.5" customHeight="1" x14ac:dyDescent="0.3">
      <c r="A21" s="4" t="s">
        <v>27</v>
      </c>
      <c r="B21" s="6">
        <v>155168</v>
      </c>
      <c r="C21" s="7">
        <v>34138.662850207496</v>
      </c>
      <c r="D21" s="7">
        <v>62768.235962904502</v>
      </c>
      <c r="E21" s="7">
        <v>54176.492263824497</v>
      </c>
      <c r="F21" s="7">
        <v>4084.6089230634302</v>
      </c>
      <c r="G21" s="8">
        <f t="shared" si="0"/>
        <v>100</v>
      </c>
      <c r="H21" s="9">
        <f t="shared" si="0"/>
        <v>22</v>
      </c>
      <c r="I21" s="9">
        <f t="shared" si="0"/>
        <v>40.5</v>
      </c>
      <c r="J21" s="9">
        <f t="shared" si="0"/>
        <v>34.9</v>
      </c>
      <c r="K21" s="9">
        <f t="shared" si="0"/>
        <v>2.6</v>
      </c>
    </row>
    <row r="22" spans="1:11" ht="12.5" customHeight="1" x14ac:dyDescent="0.3">
      <c r="A22" s="4" t="s">
        <v>28</v>
      </c>
      <c r="B22" s="6">
        <v>113355</v>
      </c>
      <c r="C22" s="7">
        <v>29743.8120750667</v>
      </c>
      <c r="D22" s="7">
        <v>42559.1552358837</v>
      </c>
      <c r="E22" s="7">
        <v>34326.798491579597</v>
      </c>
      <c r="F22" s="7">
        <v>6725.2341974701003</v>
      </c>
      <c r="G22" s="8">
        <f t="shared" si="0"/>
        <v>100</v>
      </c>
      <c r="H22" s="9">
        <f t="shared" si="0"/>
        <v>26.2</v>
      </c>
      <c r="I22" s="9">
        <f t="shared" si="0"/>
        <v>37.5</v>
      </c>
      <c r="J22" s="9">
        <f t="shared" si="0"/>
        <v>30.3</v>
      </c>
      <c r="K22" s="9">
        <f t="shared" si="0"/>
        <v>5.9</v>
      </c>
    </row>
    <row r="23" spans="1:11" ht="12.5" customHeight="1" x14ac:dyDescent="0.3">
      <c r="A23" s="4" t="s">
        <v>29</v>
      </c>
      <c r="B23" s="6">
        <v>128223</v>
      </c>
      <c r="C23" s="7">
        <v>36805.865832210999</v>
      </c>
      <c r="D23" s="7">
        <v>32511.2604302195</v>
      </c>
      <c r="E23" s="7">
        <v>33660.296608364297</v>
      </c>
      <c r="F23" s="7">
        <v>25245.577129205201</v>
      </c>
      <c r="G23" s="8">
        <f t="shared" si="0"/>
        <v>100</v>
      </c>
      <c r="H23" s="9">
        <f t="shared" si="0"/>
        <v>28.7</v>
      </c>
      <c r="I23" s="9">
        <f t="shared" si="0"/>
        <v>25.4</v>
      </c>
      <c r="J23" s="9">
        <f t="shared" si="0"/>
        <v>26.3</v>
      </c>
      <c r="K23" s="9">
        <f t="shared" si="0"/>
        <v>19.7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756404</v>
      </c>
      <c r="C27" s="7">
        <v>173657.94338053299</v>
      </c>
      <c r="D27" s="7">
        <v>280521.11741566</v>
      </c>
      <c r="E27" s="7">
        <v>261961.894617632</v>
      </c>
      <c r="F27" s="7">
        <v>40263.044586174597</v>
      </c>
      <c r="G27" s="8">
        <f t="shared" ref="G27:K28" si="1">ROUND(B27/$B27%,1)</f>
        <v>100</v>
      </c>
      <c r="H27" s="9">
        <f t="shared" si="1"/>
        <v>23</v>
      </c>
      <c r="I27" s="9">
        <f t="shared" si="1"/>
        <v>37.1</v>
      </c>
      <c r="J27" s="9">
        <f t="shared" si="1"/>
        <v>34.6</v>
      </c>
      <c r="K27" s="9">
        <f t="shared" si="1"/>
        <v>5.3</v>
      </c>
    </row>
    <row r="28" spans="1:11" ht="12.5" customHeight="1" x14ac:dyDescent="0.3">
      <c r="A28" s="4" t="s">
        <v>32</v>
      </c>
      <c r="B28" s="6">
        <v>396746</v>
      </c>
      <c r="C28" s="7">
        <v>100688.340757485</v>
      </c>
      <c r="D28" s="7">
        <v>137838.651629008</v>
      </c>
      <c r="E28" s="7">
        <v>122163.58736376801</v>
      </c>
      <c r="F28" s="7">
        <v>36055.420249738701</v>
      </c>
      <c r="G28" s="8">
        <f t="shared" si="1"/>
        <v>100</v>
      </c>
      <c r="H28" s="9">
        <f t="shared" si="1"/>
        <v>25.4</v>
      </c>
      <c r="I28" s="9">
        <f t="shared" si="1"/>
        <v>34.700000000000003</v>
      </c>
      <c r="J28" s="9">
        <f t="shared" si="1"/>
        <v>30.8</v>
      </c>
      <c r="K28" s="9">
        <f t="shared" si="1"/>
        <v>9.1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2253457</v>
      </c>
      <c r="C31" s="7">
        <v>527432.97908001195</v>
      </c>
      <c r="D31" s="7">
        <v>691268.22650663101</v>
      </c>
      <c r="E31" s="7">
        <v>978920.59295920504</v>
      </c>
      <c r="F31" s="7">
        <v>55835.201454152397</v>
      </c>
      <c r="G31" s="8">
        <f t="shared" ref="G31:K48" si="2">ROUND(B31/$B31%,1)</f>
        <v>100</v>
      </c>
      <c r="H31" s="9">
        <f t="shared" si="2"/>
        <v>23.4</v>
      </c>
      <c r="I31" s="9">
        <f t="shared" si="2"/>
        <v>30.7</v>
      </c>
      <c r="J31" s="9">
        <f t="shared" si="2"/>
        <v>43.4</v>
      </c>
      <c r="K31" s="9">
        <f t="shared" si="2"/>
        <v>2.5</v>
      </c>
    </row>
    <row r="32" spans="1:11" ht="12.5" customHeight="1" x14ac:dyDescent="0.3">
      <c r="A32" s="4" t="s">
        <v>15</v>
      </c>
      <c r="B32" s="6">
        <v>119882</v>
      </c>
      <c r="C32" s="7">
        <v>13338.5028772979</v>
      </c>
      <c r="D32" s="7">
        <v>117.6173917930702</v>
      </c>
      <c r="E32" s="7">
        <v>103201.92852459189</v>
      </c>
      <c r="F32" s="7">
        <v>3223.9512063171346</v>
      </c>
      <c r="G32" s="8">
        <f t="shared" si="2"/>
        <v>100</v>
      </c>
      <c r="H32" s="9">
        <f t="shared" si="2"/>
        <v>11.1</v>
      </c>
      <c r="I32" s="9">
        <f t="shared" si="2"/>
        <v>0.1</v>
      </c>
      <c r="J32" s="9">
        <f t="shared" si="2"/>
        <v>86.1</v>
      </c>
      <c r="K32" s="9">
        <f t="shared" si="2"/>
        <v>2.7</v>
      </c>
    </row>
    <row r="33" spans="1:11" ht="12.5" customHeight="1" x14ac:dyDescent="0.3">
      <c r="A33" s="4" t="s">
        <v>16</v>
      </c>
      <c r="B33" s="6">
        <v>151122</v>
      </c>
      <c r="C33" s="7">
        <v>62915.094073864602</v>
      </c>
      <c r="D33" s="7">
        <v>4539.4576122810049</v>
      </c>
      <c r="E33" s="7">
        <v>81438.737291636106</v>
      </c>
      <c r="F33" s="7">
        <v>2228.7110222182905</v>
      </c>
      <c r="G33" s="8">
        <f t="shared" si="2"/>
        <v>100</v>
      </c>
      <c r="H33" s="9">
        <f t="shared" si="2"/>
        <v>41.6</v>
      </c>
      <c r="I33" s="9">
        <f t="shared" si="2"/>
        <v>3</v>
      </c>
      <c r="J33" s="9">
        <f t="shared" si="2"/>
        <v>53.9</v>
      </c>
      <c r="K33" s="9">
        <f t="shared" si="2"/>
        <v>1.5</v>
      </c>
    </row>
    <row r="34" spans="1:11" ht="12.5" customHeight="1" x14ac:dyDescent="0.3">
      <c r="A34" s="4" t="s">
        <v>17</v>
      </c>
      <c r="B34" s="6">
        <v>131040</v>
      </c>
      <c r="C34" s="7">
        <v>51924.361826207998</v>
      </c>
      <c r="D34" s="7">
        <v>18236.155479760844</v>
      </c>
      <c r="E34" s="7">
        <v>59752.494468499368</v>
      </c>
      <c r="F34" s="7">
        <v>1126.9882255318075</v>
      </c>
      <c r="G34" s="8">
        <f t="shared" si="2"/>
        <v>100</v>
      </c>
      <c r="H34" s="9">
        <f t="shared" si="2"/>
        <v>39.6</v>
      </c>
      <c r="I34" s="9">
        <f t="shared" si="2"/>
        <v>13.9</v>
      </c>
      <c r="J34" s="9">
        <f t="shared" si="2"/>
        <v>45.6</v>
      </c>
      <c r="K34" s="9">
        <f t="shared" si="2"/>
        <v>0.9</v>
      </c>
    </row>
    <row r="35" spans="1:11" ht="12.5" customHeight="1" x14ac:dyDescent="0.3">
      <c r="A35" s="4" t="s">
        <v>18</v>
      </c>
      <c r="B35" s="6">
        <v>125014</v>
      </c>
      <c r="C35" s="7">
        <v>33453.109980781701</v>
      </c>
      <c r="D35" s="7">
        <v>31083.619341959449</v>
      </c>
      <c r="E35" s="7">
        <v>59709.603741334315</v>
      </c>
      <c r="F35" s="7">
        <v>767.66693592453453</v>
      </c>
      <c r="G35" s="8">
        <f t="shared" si="2"/>
        <v>100</v>
      </c>
      <c r="H35" s="9">
        <f t="shared" si="2"/>
        <v>26.8</v>
      </c>
      <c r="I35" s="9">
        <f t="shared" si="2"/>
        <v>24.9</v>
      </c>
      <c r="J35" s="9">
        <f t="shared" si="2"/>
        <v>47.8</v>
      </c>
      <c r="K35" s="9">
        <f t="shared" si="2"/>
        <v>0.6</v>
      </c>
    </row>
    <row r="36" spans="1:11" ht="12.5" customHeight="1" x14ac:dyDescent="0.3">
      <c r="A36" s="4" t="s">
        <v>19</v>
      </c>
      <c r="B36" s="6">
        <v>127430</v>
      </c>
      <c r="C36" s="7">
        <v>25279.772861058002</v>
      </c>
      <c r="D36" s="7">
        <v>40167.694064091571</v>
      </c>
      <c r="E36" s="7">
        <v>61440.081271103176</v>
      </c>
      <c r="F36" s="7">
        <v>542.45180374725351</v>
      </c>
      <c r="G36" s="8">
        <f t="shared" si="2"/>
        <v>100</v>
      </c>
      <c r="H36" s="9">
        <f t="shared" si="2"/>
        <v>19.8</v>
      </c>
      <c r="I36" s="9">
        <f t="shared" si="2"/>
        <v>31.5</v>
      </c>
      <c r="J36" s="9">
        <f t="shared" si="2"/>
        <v>48.2</v>
      </c>
      <c r="K36" s="9">
        <f t="shared" si="2"/>
        <v>0.4</v>
      </c>
    </row>
    <row r="37" spans="1:11" ht="12.5" customHeight="1" x14ac:dyDescent="0.3">
      <c r="A37" s="4" t="s">
        <v>20</v>
      </c>
      <c r="B37" s="6">
        <v>142020</v>
      </c>
      <c r="C37" s="7">
        <v>22845.523336487</v>
      </c>
      <c r="D37" s="7">
        <v>50228.869786374562</v>
      </c>
      <c r="E37" s="7">
        <v>68402.370593171887</v>
      </c>
      <c r="F37" s="7">
        <v>543.23628396654374</v>
      </c>
      <c r="G37" s="8">
        <f t="shared" si="2"/>
        <v>100</v>
      </c>
      <c r="H37" s="9">
        <f t="shared" si="2"/>
        <v>16.100000000000001</v>
      </c>
      <c r="I37" s="9">
        <f t="shared" si="2"/>
        <v>35.4</v>
      </c>
      <c r="J37" s="9">
        <f t="shared" si="2"/>
        <v>48.2</v>
      </c>
      <c r="K37" s="9">
        <f t="shared" si="2"/>
        <v>0.4</v>
      </c>
    </row>
    <row r="38" spans="1:11" ht="12.5" customHeight="1" x14ac:dyDescent="0.3">
      <c r="A38" s="4" t="s">
        <v>21</v>
      </c>
      <c r="B38" s="6">
        <v>167106</v>
      </c>
      <c r="C38" s="7">
        <v>25755.108836679701</v>
      </c>
      <c r="D38" s="7">
        <v>63065.202792236902</v>
      </c>
      <c r="E38" s="7">
        <v>77543.104418931005</v>
      </c>
      <c r="F38" s="7">
        <v>742.58395215240375</v>
      </c>
      <c r="G38" s="8">
        <f t="shared" si="2"/>
        <v>100</v>
      </c>
      <c r="H38" s="9">
        <f t="shared" si="2"/>
        <v>15.4</v>
      </c>
      <c r="I38" s="9">
        <f t="shared" si="2"/>
        <v>37.700000000000003</v>
      </c>
      <c r="J38" s="9">
        <f t="shared" si="2"/>
        <v>46.4</v>
      </c>
      <c r="K38" s="9">
        <f t="shared" si="2"/>
        <v>0.4</v>
      </c>
    </row>
    <row r="39" spans="1:11" ht="12.5" customHeight="1" x14ac:dyDescent="0.3">
      <c r="A39" s="4" t="s">
        <v>22</v>
      </c>
      <c r="B39" s="6">
        <v>200947</v>
      </c>
      <c r="C39" s="7">
        <v>36077.673145589702</v>
      </c>
      <c r="D39" s="7">
        <v>76763.665170740598</v>
      </c>
      <c r="E39" s="7">
        <v>86982.628729798278</v>
      </c>
      <c r="F39" s="7">
        <v>1123.0329538714182</v>
      </c>
      <c r="G39" s="8">
        <f t="shared" si="2"/>
        <v>100</v>
      </c>
      <c r="H39" s="9">
        <f t="shared" si="2"/>
        <v>18</v>
      </c>
      <c r="I39" s="9">
        <f t="shared" si="2"/>
        <v>38.200000000000003</v>
      </c>
      <c r="J39" s="9">
        <f t="shared" si="2"/>
        <v>43.3</v>
      </c>
      <c r="K39" s="9">
        <f t="shared" si="2"/>
        <v>0.6</v>
      </c>
    </row>
    <row r="40" spans="1:11" ht="12.5" customHeight="1" x14ac:dyDescent="0.3">
      <c r="A40" s="4" t="s">
        <v>23</v>
      </c>
      <c r="B40" s="6">
        <v>174597</v>
      </c>
      <c r="C40" s="7">
        <v>35552.770263995699</v>
      </c>
      <c r="D40" s="7">
        <v>67788.712829933284</v>
      </c>
      <c r="E40" s="7">
        <v>70216.786062204555</v>
      </c>
      <c r="F40" s="7">
        <v>1038.7308438664527</v>
      </c>
      <c r="G40" s="8">
        <f t="shared" si="2"/>
        <v>100</v>
      </c>
      <c r="H40" s="9">
        <f t="shared" si="2"/>
        <v>20.399999999999999</v>
      </c>
      <c r="I40" s="9">
        <f t="shared" si="2"/>
        <v>38.799999999999997</v>
      </c>
      <c r="J40" s="9">
        <f t="shared" si="2"/>
        <v>40.200000000000003</v>
      </c>
      <c r="K40" s="9">
        <f t="shared" si="2"/>
        <v>0.6</v>
      </c>
    </row>
    <row r="41" spans="1:11" ht="12.5" customHeight="1" x14ac:dyDescent="0.3">
      <c r="A41" s="4" t="s">
        <v>24</v>
      </c>
      <c r="B41" s="6">
        <v>155578</v>
      </c>
      <c r="C41" s="7">
        <v>31778.901195107501</v>
      </c>
      <c r="D41" s="7">
        <v>61873.762160797371</v>
      </c>
      <c r="E41" s="7">
        <v>60951.893218847108</v>
      </c>
      <c r="F41" s="7">
        <v>973.44342524801755</v>
      </c>
      <c r="G41" s="8">
        <f t="shared" si="2"/>
        <v>100</v>
      </c>
      <c r="H41" s="9">
        <f t="shared" si="2"/>
        <v>20.399999999999999</v>
      </c>
      <c r="I41" s="9">
        <f t="shared" si="2"/>
        <v>39.799999999999997</v>
      </c>
      <c r="J41" s="9">
        <f t="shared" si="2"/>
        <v>39.200000000000003</v>
      </c>
      <c r="K41" s="9">
        <f t="shared" si="2"/>
        <v>0.6</v>
      </c>
    </row>
    <row r="42" spans="1:11" ht="12.5" customHeight="1" x14ac:dyDescent="0.3">
      <c r="A42" s="4" t="s">
        <v>25</v>
      </c>
      <c r="B42" s="6">
        <v>137343</v>
      </c>
      <c r="C42" s="7">
        <v>29180.058570701302</v>
      </c>
      <c r="D42" s="7">
        <v>53923.62651549701</v>
      </c>
      <c r="E42" s="7">
        <v>53143.84735741534</v>
      </c>
      <c r="F42" s="7">
        <v>1095.46755638633</v>
      </c>
      <c r="G42" s="8">
        <f t="shared" si="2"/>
        <v>100</v>
      </c>
      <c r="H42" s="9">
        <f t="shared" si="2"/>
        <v>21.2</v>
      </c>
      <c r="I42" s="9">
        <f t="shared" si="2"/>
        <v>39.299999999999997</v>
      </c>
      <c r="J42" s="9">
        <f t="shared" si="2"/>
        <v>38.700000000000003</v>
      </c>
      <c r="K42" s="9">
        <f t="shared" si="2"/>
        <v>0.8</v>
      </c>
    </row>
    <row r="43" spans="1:11" ht="12.5" customHeight="1" x14ac:dyDescent="0.3">
      <c r="A43" s="4" t="s">
        <v>26</v>
      </c>
      <c r="B43" s="6">
        <v>151086</v>
      </c>
      <c r="C43" s="7">
        <v>33321.389887165598</v>
      </c>
      <c r="D43" s="7">
        <v>58595.831408334983</v>
      </c>
      <c r="E43" s="7">
        <v>57402.703324836591</v>
      </c>
      <c r="F43" s="7">
        <v>1766.0753796628255</v>
      </c>
      <c r="G43" s="8">
        <f t="shared" si="2"/>
        <v>100</v>
      </c>
      <c r="H43" s="9">
        <f t="shared" si="2"/>
        <v>22.1</v>
      </c>
      <c r="I43" s="9">
        <f t="shared" si="2"/>
        <v>38.799999999999997</v>
      </c>
      <c r="J43" s="9">
        <f t="shared" si="2"/>
        <v>38</v>
      </c>
      <c r="K43" s="9">
        <f t="shared" si="2"/>
        <v>1.2</v>
      </c>
    </row>
    <row r="44" spans="1:11" ht="12.5" customHeight="1" x14ac:dyDescent="0.3">
      <c r="A44" s="4" t="s">
        <v>27</v>
      </c>
      <c r="B44" s="6">
        <v>185960</v>
      </c>
      <c r="C44" s="7">
        <v>43060.459767076201</v>
      </c>
      <c r="D44" s="7">
        <v>73884.499074613079</v>
      </c>
      <c r="E44" s="7">
        <v>64757.308532737734</v>
      </c>
      <c r="F44" s="7">
        <v>4257.7326255730113</v>
      </c>
      <c r="G44" s="8">
        <f t="shared" si="2"/>
        <v>100</v>
      </c>
      <c r="H44" s="9">
        <f t="shared" si="2"/>
        <v>23.2</v>
      </c>
      <c r="I44" s="9">
        <f t="shared" si="2"/>
        <v>39.700000000000003</v>
      </c>
      <c r="J44" s="9">
        <f t="shared" si="2"/>
        <v>34.799999999999997</v>
      </c>
      <c r="K44" s="9">
        <f t="shared" si="2"/>
        <v>2.2999999999999998</v>
      </c>
    </row>
    <row r="45" spans="1:11" ht="12.5" customHeight="1" x14ac:dyDescent="0.3">
      <c r="A45" s="4" t="s">
        <v>28</v>
      </c>
      <c r="B45" s="6">
        <v>134376</v>
      </c>
      <c r="C45" s="7">
        <v>36396.721456204599</v>
      </c>
      <c r="D45" s="7">
        <v>50669.747310755964</v>
      </c>
      <c r="E45" s="7">
        <v>39799.968254628082</v>
      </c>
      <c r="F45" s="7">
        <v>7509.562978411348</v>
      </c>
      <c r="G45" s="8">
        <f t="shared" si="2"/>
        <v>100</v>
      </c>
      <c r="H45" s="9">
        <f t="shared" si="2"/>
        <v>27.1</v>
      </c>
      <c r="I45" s="9">
        <f t="shared" si="2"/>
        <v>37.700000000000003</v>
      </c>
      <c r="J45" s="9">
        <f t="shared" si="2"/>
        <v>29.6</v>
      </c>
      <c r="K45" s="9">
        <f t="shared" si="2"/>
        <v>5.6</v>
      </c>
    </row>
    <row r="46" spans="1:11" ht="12.5" customHeight="1" x14ac:dyDescent="0.3">
      <c r="A46" s="4" t="s">
        <v>34</v>
      </c>
      <c r="B46" s="6">
        <v>85700</v>
      </c>
      <c r="C46" s="7">
        <v>26428.701474817801</v>
      </c>
      <c r="D46" s="7">
        <v>27284.322983919308</v>
      </c>
      <c r="E46" s="7">
        <v>21204.750251386547</v>
      </c>
      <c r="F46" s="7">
        <v>10782.225289876347</v>
      </c>
      <c r="G46" s="8">
        <f t="shared" si="2"/>
        <v>100</v>
      </c>
      <c r="H46" s="9">
        <f t="shared" si="2"/>
        <v>30.8</v>
      </c>
      <c r="I46" s="9">
        <f t="shared" si="2"/>
        <v>31.8</v>
      </c>
      <c r="J46" s="9">
        <f t="shared" si="2"/>
        <v>24.7</v>
      </c>
      <c r="K46" s="9">
        <f t="shared" si="2"/>
        <v>12.6</v>
      </c>
    </row>
    <row r="47" spans="1:11" ht="12.5" customHeight="1" x14ac:dyDescent="0.3">
      <c r="A47" s="4" t="s">
        <v>35</v>
      </c>
      <c r="B47" s="6">
        <v>46436</v>
      </c>
      <c r="C47" s="7">
        <v>15371.4384910177</v>
      </c>
      <c r="D47" s="7">
        <v>10666.255068319642</v>
      </c>
      <c r="E47" s="7">
        <v>9379.3068694682734</v>
      </c>
      <c r="F47" s="7">
        <v>11018.999571194383</v>
      </c>
      <c r="G47" s="8">
        <f t="shared" si="2"/>
        <v>100</v>
      </c>
      <c r="H47" s="9">
        <f t="shared" si="2"/>
        <v>33.1</v>
      </c>
      <c r="I47" s="9">
        <f t="shared" si="2"/>
        <v>23</v>
      </c>
      <c r="J47" s="9">
        <f t="shared" si="2"/>
        <v>20.2</v>
      </c>
      <c r="K47" s="9">
        <f t="shared" si="2"/>
        <v>23.7</v>
      </c>
    </row>
    <row r="48" spans="1:11" ht="12.5" customHeight="1" x14ac:dyDescent="0.3">
      <c r="A48" s="4" t="s">
        <v>36</v>
      </c>
      <c r="B48" s="6">
        <v>17820</v>
      </c>
      <c r="C48" s="7">
        <v>4782.9872974210302</v>
      </c>
      <c r="D48" s="7">
        <v>2313.4042058165269</v>
      </c>
      <c r="E48" s="7">
        <v>3629.2670965581874</v>
      </c>
      <c r="F48" s="7">
        <v>7094.3414002042555</v>
      </c>
      <c r="G48" s="8">
        <f t="shared" si="2"/>
        <v>100</v>
      </c>
      <c r="H48" s="9">
        <f t="shared" si="2"/>
        <v>26.8</v>
      </c>
      <c r="I48" s="9">
        <f t="shared" si="2"/>
        <v>13</v>
      </c>
      <c r="J48" s="9">
        <f t="shared" si="2"/>
        <v>20.399999999999999</v>
      </c>
      <c r="K48" s="9">
        <f t="shared" si="2"/>
        <v>39.799999999999997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758721</v>
      </c>
      <c r="C50" s="7">
        <v>188541.75694440422</v>
      </c>
      <c r="D50" s="7">
        <v>277337.68656725652</v>
      </c>
      <c r="E50" s="7">
        <v>249317.15168703074</v>
      </c>
      <c r="F50" s="7">
        <v>43524.404801308498</v>
      </c>
      <c r="G50" s="8">
        <f t="shared" ref="G50:K51" si="3">ROUND(B50/$B50%,1)</f>
        <v>100</v>
      </c>
      <c r="H50" s="9">
        <f t="shared" si="3"/>
        <v>24.8</v>
      </c>
      <c r="I50" s="9">
        <f t="shared" si="3"/>
        <v>36.6</v>
      </c>
      <c r="J50" s="9">
        <f t="shared" si="3"/>
        <v>32.9</v>
      </c>
      <c r="K50" s="9">
        <f t="shared" si="3"/>
        <v>5.7</v>
      </c>
    </row>
    <row r="51" spans="1:11" ht="12.5" customHeight="1" x14ac:dyDescent="0.3">
      <c r="A51" s="4" t="s">
        <v>32</v>
      </c>
      <c r="B51" s="6">
        <v>470292</v>
      </c>
      <c r="C51" s="7">
        <v>126040.30848653734</v>
      </c>
      <c r="D51" s="7">
        <v>164818.22864342455</v>
      </c>
      <c r="E51" s="7">
        <v>138770.60100477879</v>
      </c>
      <c r="F51" s="7">
        <v>40662.861865259343</v>
      </c>
      <c r="G51" s="8">
        <f t="shared" si="3"/>
        <v>100</v>
      </c>
      <c r="H51" s="9">
        <f t="shared" si="3"/>
        <v>26.8</v>
      </c>
      <c r="I51" s="9">
        <f t="shared" si="3"/>
        <v>35</v>
      </c>
      <c r="J51" s="9">
        <f t="shared" si="3"/>
        <v>29.5</v>
      </c>
      <c r="K51" s="9">
        <f t="shared" si="3"/>
        <v>8.6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2204611</v>
      </c>
      <c r="C54" s="7">
        <v>546251.16032290901</v>
      </c>
      <c r="D54" s="7">
        <v>674341.41389281198</v>
      </c>
      <c r="E54" s="7">
        <v>922673.40279648302</v>
      </c>
      <c r="F54" s="7">
        <v>61345.022987796299</v>
      </c>
      <c r="G54" s="8">
        <f t="shared" ref="G54:K71" si="4">ROUND(B54/$B54%,1)</f>
        <v>100</v>
      </c>
      <c r="H54" s="9">
        <f t="shared" si="4"/>
        <v>24.8</v>
      </c>
      <c r="I54" s="9">
        <f t="shared" si="4"/>
        <v>30.6</v>
      </c>
      <c r="J54" s="9">
        <f t="shared" si="4"/>
        <v>41.9</v>
      </c>
      <c r="K54" s="9">
        <f t="shared" si="4"/>
        <v>2.8</v>
      </c>
    </row>
    <row r="55" spans="1:11" ht="12.5" customHeight="1" x14ac:dyDescent="0.3">
      <c r="A55" s="4" t="s">
        <v>15</v>
      </c>
      <c r="B55" s="6">
        <v>112067</v>
      </c>
      <c r="C55" s="7">
        <v>12392.005987333499</v>
      </c>
      <c r="D55" s="7">
        <v>107.967937089194</v>
      </c>
      <c r="E55" s="7">
        <v>96535.874077647604</v>
      </c>
      <c r="F55" s="7">
        <v>3031.15199792968</v>
      </c>
      <c r="G55" s="8">
        <f t="shared" si="4"/>
        <v>100</v>
      </c>
      <c r="H55" s="9">
        <f t="shared" si="4"/>
        <v>11.1</v>
      </c>
      <c r="I55" s="9">
        <f t="shared" si="4"/>
        <v>0.1</v>
      </c>
      <c r="J55" s="9">
        <f t="shared" si="4"/>
        <v>86.1</v>
      </c>
      <c r="K55" s="9">
        <f t="shared" si="4"/>
        <v>2.7</v>
      </c>
    </row>
    <row r="56" spans="1:11" ht="12.5" customHeight="1" x14ac:dyDescent="0.3">
      <c r="A56" s="4" t="s">
        <v>16</v>
      </c>
      <c r="B56" s="6">
        <v>144735</v>
      </c>
      <c r="C56" s="7">
        <v>61594.590783199201</v>
      </c>
      <c r="D56" s="7">
        <v>4431.1435363179498</v>
      </c>
      <c r="E56" s="7">
        <v>76572.713556599905</v>
      </c>
      <c r="F56" s="7">
        <v>2136.5521238830001</v>
      </c>
      <c r="G56" s="8">
        <f t="shared" si="4"/>
        <v>100</v>
      </c>
      <c r="H56" s="9">
        <f t="shared" si="4"/>
        <v>42.6</v>
      </c>
      <c r="I56" s="9">
        <f t="shared" si="4"/>
        <v>3.1</v>
      </c>
      <c r="J56" s="9">
        <f t="shared" si="4"/>
        <v>52.9</v>
      </c>
      <c r="K56" s="9">
        <f t="shared" si="4"/>
        <v>1.5</v>
      </c>
    </row>
    <row r="57" spans="1:11" ht="12.5" customHeight="1" x14ac:dyDescent="0.3">
      <c r="A57" s="4" t="s">
        <v>17</v>
      </c>
      <c r="B57" s="6">
        <v>127713</v>
      </c>
      <c r="C57" s="7">
        <v>52668.976957880303</v>
      </c>
      <c r="D57" s="7">
        <v>19172.369154906599</v>
      </c>
      <c r="E57" s="7">
        <v>54787.772845353</v>
      </c>
      <c r="F57" s="7">
        <v>1083.8810418600799</v>
      </c>
      <c r="G57" s="8">
        <f t="shared" si="4"/>
        <v>100</v>
      </c>
      <c r="H57" s="9">
        <f t="shared" si="4"/>
        <v>41.2</v>
      </c>
      <c r="I57" s="9">
        <f t="shared" si="4"/>
        <v>15</v>
      </c>
      <c r="J57" s="9">
        <f t="shared" si="4"/>
        <v>42.9</v>
      </c>
      <c r="K57" s="9">
        <f t="shared" si="4"/>
        <v>0.8</v>
      </c>
    </row>
    <row r="58" spans="1:11" ht="12.5" customHeight="1" x14ac:dyDescent="0.3">
      <c r="A58" s="4" t="s">
        <v>18</v>
      </c>
      <c r="B58" s="6">
        <v>124993</v>
      </c>
      <c r="C58" s="7">
        <v>34242.882976809102</v>
      </c>
      <c r="D58" s="7">
        <v>32840.4202345784</v>
      </c>
      <c r="E58" s="7">
        <v>57168.979710308799</v>
      </c>
      <c r="F58" s="7">
        <v>740.71707830367598</v>
      </c>
      <c r="G58" s="8">
        <f t="shared" si="4"/>
        <v>100</v>
      </c>
      <c r="H58" s="9">
        <f t="shared" si="4"/>
        <v>27.4</v>
      </c>
      <c r="I58" s="9">
        <f t="shared" si="4"/>
        <v>26.3</v>
      </c>
      <c r="J58" s="9">
        <f t="shared" si="4"/>
        <v>45.7</v>
      </c>
      <c r="K58" s="9">
        <f t="shared" si="4"/>
        <v>0.6</v>
      </c>
    </row>
    <row r="59" spans="1:11" ht="12.5" customHeight="1" x14ac:dyDescent="0.3">
      <c r="A59" s="4" t="s">
        <v>19</v>
      </c>
      <c r="B59" s="6">
        <v>123526</v>
      </c>
      <c r="C59" s="7">
        <v>26109.500829254499</v>
      </c>
      <c r="D59" s="7">
        <v>39575.804049897502</v>
      </c>
      <c r="E59" s="7">
        <v>57302.465665151103</v>
      </c>
      <c r="F59" s="7">
        <v>538.22945569689296</v>
      </c>
      <c r="G59" s="8">
        <f t="shared" si="4"/>
        <v>100</v>
      </c>
      <c r="H59" s="9">
        <f t="shared" si="4"/>
        <v>21.1</v>
      </c>
      <c r="I59" s="9">
        <f t="shared" si="4"/>
        <v>32</v>
      </c>
      <c r="J59" s="9">
        <f t="shared" si="4"/>
        <v>46.4</v>
      </c>
      <c r="K59" s="9">
        <f t="shared" si="4"/>
        <v>0.4</v>
      </c>
    </row>
    <row r="60" spans="1:11" ht="12.5" customHeight="1" x14ac:dyDescent="0.3">
      <c r="A60" s="4" t="s">
        <v>20</v>
      </c>
      <c r="B60" s="6">
        <v>126669</v>
      </c>
      <c r="C60" s="7">
        <v>22167.7818363734</v>
      </c>
      <c r="D60" s="7">
        <v>45084.4551586671</v>
      </c>
      <c r="E60" s="7">
        <v>58908.7496553698</v>
      </c>
      <c r="F60" s="7">
        <v>508.01334958965901</v>
      </c>
      <c r="G60" s="8">
        <f t="shared" si="4"/>
        <v>100</v>
      </c>
      <c r="H60" s="9">
        <f t="shared" si="4"/>
        <v>17.5</v>
      </c>
      <c r="I60" s="9">
        <f t="shared" si="4"/>
        <v>35.6</v>
      </c>
      <c r="J60" s="9">
        <f t="shared" si="4"/>
        <v>46.5</v>
      </c>
      <c r="K60" s="9">
        <f t="shared" si="4"/>
        <v>0.4</v>
      </c>
    </row>
    <row r="61" spans="1:11" ht="12.5" customHeight="1" x14ac:dyDescent="0.3">
      <c r="A61" s="4" t="s">
        <v>21</v>
      </c>
      <c r="B61" s="6">
        <v>141822</v>
      </c>
      <c r="C61" s="7">
        <v>22758.726693173299</v>
      </c>
      <c r="D61" s="7">
        <v>53129.317698307801</v>
      </c>
      <c r="E61" s="7">
        <v>65306.584625575997</v>
      </c>
      <c r="F61" s="7">
        <v>627.37098294291798</v>
      </c>
      <c r="G61" s="8">
        <f t="shared" si="4"/>
        <v>100</v>
      </c>
      <c r="H61" s="9">
        <f t="shared" si="4"/>
        <v>16</v>
      </c>
      <c r="I61" s="9">
        <f t="shared" si="4"/>
        <v>37.5</v>
      </c>
      <c r="J61" s="9">
        <f t="shared" si="4"/>
        <v>46</v>
      </c>
      <c r="K61" s="9">
        <f t="shared" si="4"/>
        <v>0.4</v>
      </c>
    </row>
    <row r="62" spans="1:11" ht="12.5" customHeight="1" x14ac:dyDescent="0.3">
      <c r="A62" s="4" t="s">
        <v>22</v>
      </c>
      <c r="B62" s="6">
        <v>166065</v>
      </c>
      <c r="C62" s="7">
        <v>30288.4024036628</v>
      </c>
      <c r="D62" s="7">
        <v>63482.904677358099</v>
      </c>
      <c r="E62" s="7">
        <v>71419.823490006194</v>
      </c>
      <c r="F62" s="7">
        <v>873.86942897286497</v>
      </c>
      <c r="G62" s="8">
        <f t="shared" si="4"/>
        <v>100</v>
      </c>
      <c r="H62" s="9">
        <f t="shared" si="4"/>
        <v>18.2</v>
      </c>
      <c r="I62" s="9">
        <f t="shared" si="4"/>
        <v>38.200000000000003</v>
      </c>
      <c r="J62" s="9">
        <f t="shared" si="4"/>
        <v>43</v>
      </c>
      <c r="K62" s="9">
        <f t="shared" si="4"/>
        <v>0.5</v>
      </c>
    </row>
    <row r="63" spans="1:11" ht="12.5" customHeight="1" x14ac:dyDescent="0.3">
      <c r="A63" s="4" t="s">
        <v>23</v>
      </c>
      <c r="B63" s="6">
        <v>199003</v>
      </c>
      <c r="C63" s="7">
        <v>42431.4668601269</v>
      </c>
      <c r="D63" s="7">
        <v>76479.149396592504</v>
      </c>
      <c r="E63" s="7">
        <v>78913.580858731904</v>
      </c>
      <c r="F63" s="7">
        <v>1178.8028845486799</v>
      </c>
      <c r="G63" s="8">
        <f t="shared" si="4"/>
        <v>100</v>
      </c>
      <c r="H63" s="9">
        <f t="shared" si="4"/>
        <v>21.3</v>
      </c>
      <c r="I63" s="9">
        <f t="shared" si="4"/>
        <v>38.4</v>
      </c>
      <c r="J63" s="9">
        <f t="shared" si="4"/>
        <v>39.700000000000003</v>
      </c>
      <c r="K63" s="9">
        <f t="shared" si="4"/>
        <v>0.6</v>
      </c>
    </row>
    <row r="64" spans="1:11" ht="12.5" customHeight="1" x14ac:dyDescent="0.3">
      <c r="A64" s="4" t="s">
        <v>24</v>
      </c>
      <c r="B64" s="6">
        <v>173154</v>
      </c>
      <c r="C64" s="7">
        <v>38927.112980971098</v>
      </c>
      <c r="D64" s="7">
        <v>67333.678569032694</v>
      </c>
      <c r="E64" s="7">
        <v>65734.551213993996</v>
      </c>
      <c r="F64" s="7">
        <v>1158.6572360021401</v>
      </c>
      <c r="G64" s="8">
        <f t="shared" si="4"/>
        <v>100</v>
      </c>
      <c r="H64" s="9">
        <f t="shared" si="4"/>
        <v>22.5</v>
      </c>
      <c r="I64" s="9">
        <f t="shared" si="4"/>
        <v>38.9</v>
      </c>
      <c r="J64" s="9">
        <f t="shared" si="4"/>
        <v>38</v>
      </c>
      <c r="K64" s="9">
        <f t="shared" si="4"/>
        <v>0.7</v>
      </c>
    </row>
    <row r="65" spans="1:11" ht="12.5" customHeight="1" x14ac:dyDescent="0.3">
      <c r="A65" s="4" t="s">
        <v>25</v>
      </c>
      <c r="B65" s="6">
        <v>151670</v>
      </c>
      <c r="C65" s="7">
        <v>35722.575374259402</v>
      </c>
      <c r="D65" s="7">
        <v>57751.889642826798</v>
      </c>
      <c r="E65" s="7">
        <v>56912.0226657772</v>
      </c>
      <c r="F65" s="7">
        <v>1283.5123171366699</v>
      </c>
      <c r="G65" s="8">
        <f t="shared" si="4"/>
        <v>100</v>
      </c>
      <c r="H65" s="9">
        <f t="shared" si="4"/>
        <v>23.6</v>
      </c>
      <c r="I65" s="9">
        <f t="shared" si="4"/>
        <v>38.1</v>
      </c>
      <c r="J65" s="9">
        <f t="shared" si="4"/>
        <v>37.5</v>
      </c>
      <c r="K65" s="9">
        <f t="shared" si="4"/>
        <v>0.8</v>
      </c>
    </row>
    <row r="66" spans="1:11" ht="12.5" customHeight="1" x14ac:dyDescent="0.3">
      <c r="A66" s="4" t="s">
        <v>26</v>
      </c>
      <c r="B66" s="6">
        <v>131330</v>
      </c>
      <c r="C66" s="7">
        <v>30464.930972998998</v>
      </c>
      <c r="D66" s="7">
        <v>50681.755004135397</v>
      </c>
      <c r="E66" s="7">
        <v>48628.163595301201</v>
      </c>
      <c r="F66" s="7">
        <v>1555.1504275644299</v>
      </c>
      <c r="G66" s="8">
        <f t="shared" si="4"/>
        <v>100</v>
      </c>
      <c r="H66" s="9">
        <f t="shared" si="4"/>
        <v>23.2</v>
      </c>
      <c r="I66" s="9">
        <f t="shared" si="4"/>
        <v>38.6</v>
      </c>
      <c r="J66" s="9">
        <f t="shared" si="4"/>
        <v>37</v>
      </c>
      <c r="K66" s="9">
        <f t="shared" si="4"/>
        <v>1.2</v>
      </c>
    </row>
    <row r="67" spans="1:11" ht="12.5" customHeight="1" x14ac:dyDescent="0.3">
      <c r="A67" s="4" t="s">
        <v>27</v>
      </c>
      <c r="B67" s="6">
        <v>139631</v>
      </c>
      <c r="C67" s="7">
        <v>33703.9981155684</v>
      </c>
      <c r="D67" s="7">
        <v>54333.169256980596</v>
      </c>
      <c r="E67" s="7">
        <v>48334.486521455197</v>
      </c>
      <c r="F67" s="7">
        <v>3259.3461059957899</v>
      </c>
      <c r="G67" s="8">
        <f t="shared" si="4"/>
        <v>100</v>
      </c>
      <c r="H67" s="9">
        <f t="shared" si="4"/>
        <v>24.1</v>
      </c>
      <c r="I67" s="9">
        <f t="shared" si="4"/>
        <v>38.9</v>
      </c>
      <c r="J67" s="9">
        <f t="shared" si="4"/>
        <v>34.6</v>
      </c>
      <c r="K67" s="9">
        <f t="shared" si="4"/>
        <v>2.2999999999999998</v>
      </c>
    </row>
    <row r="68" spans="1:11" ht="12.5" customHeight="1" x14ac:dyDescent="0.3">
      <c r="A68" s="4" t="s">
        <v>28</v>
      </c>
      <c r="B68" s="6">
        <v>163146</v>
      </c>
      <c r="C68" s="7">
        <v>45362.797708125698</v>
      </c>
      <c r="D68" s="7">
        <v>60790.6305366038</v>
      </c>
      <c r="E68" s="7">
        <v>47958.230419635802</v>
      </c>
      <c r="F68" s="7">
        <v>9034.3413356346591</v>
      </c>
      <c r="G68" s="8">
        <f t="shared" si="4"/>
        <v>100</v>
      </c>
      <c r="H68" s="9">
        <f t="shared" si="4"/>
        <v>27.8</v>
      </c>
      <c r="I68" s="9">
        <f t="shared" si="4"/>
        <v>37.299999999999997</v>
      </c>
      <c r="J68" s="9">
        <f t="shared" si="4"/>
        <v>29.4</v>
      </c>
      <c r="K68" s="9">
        <f t="shared" si="4"/>
        <v>5.5</v>
      </c>
    </row>
    <row r="69" spans="1:11" ht="12.5" customHeight="1" x14ac:dyDescent="0.3">
      <c r="A69" s="4" t="s">
        <v>34</v>
      </c>
      <c r="B69" s="6">
        <v>103325</v>
      </c>
      <c r="C69" s="7">
        <v>32364.923614330099</v>
      </c>
      <c r="D69" s="7">
        <v>33209.872136076301</v>
      </c>
      <c r="E69" s="7">
        <v>24889.249616753499</v>
      </c>
      <c r="F69" s="7">
        <v>12860.954632840199</v>
      </c>
      <c r="G69" s="8">
        <f t="shared" si="4"/>
        <v>100</v>
      </c>
      <c r="H69" s="9">
        <f t="shared" si="4"/>
        <v>31.3</v>
      </c>
      <c r="I69" s="9">
        <f t="shared" si="4"/>
        <v>32.1</v>
      </c>
      <c r="J69" s="9">
        <f t="shared" si="4"/>
        <v>24.1</v>
      </c>
      <c r="K69" s="9">
        <f t="shared" si="4"/>
        <v>12.4</v>
      </c>
    </row>
    <row r="70" spans="1:11" ht="12.5" customHeight="1" x14ac:dyDescent="0.3">
      <c r="A70" s="4" t="s">
        <v>35</v>
      </c>
      <c r="B70" s="6">
        <v>52315</v>
      </c>
      <c r="C70" s="7">
        <v>18233.3074066892</v>
      </c>
      <c r="D70" s="7">
        <v>12624.052807968999</v>
      </c>
      <c r="E70" s="7">
        <v>9262.5100284042692</v>
      </c>
      <c r="F70" s="7">
        <v>12195.1297569375</v>
      </c>
      <c r="G70" s="8">
        <f t="shared" si="4"/>
        <v>100</v>
      </c>
      <c r="H70" s="9">
        <f t="shared" si="4"/>
        <v>34.9</v>
      </c>
      <c r="I70" s="9">
        <f t="shared" si="4"/>
        <v>24.1</v>
      </c>
      <c r="J70" s="9">
        <f t="shared" si="4"/>
        <v>17.7</v>
      </c>
      <c r="K70" s="9">
        <f t="shared" si="4"/>
        <v>23.3</v>
      </c>
    </row>
    <row r="71" spans="1:11" ht="12.5" customHeight="1" x14ac:dyDescent="0.3">
      <c r="A71" s="4" t="s">
        <v>36</v>
      </c>
      <c r="B71" s="6">
        <v>23447</v>
      </c>
      <c r="C71" s="7">
        <v>6817.1788221526504</v>
      </c>
      <c r="D71" s="7">
        <v>3312.8340954722798</v>
      </c>
      <c r="E71" s="7">
        <v>4037.6442504176398</v>
      </c>
      <c r="F71" s="7">
        <v>9279.3428319574195</v>
      </c>
      <c r="G71" s="8">
        <f t="shared" si="4"/>
        <v>100</v>
      </c>
      <c r="H71" s="9">
        <f t="shared" si="4"/>
        <v>29.1</v>
      </c>
      <c r="I71" s="9">
        <f t="shared" si="4"/>
        <v>14.1</v>
      </c>
      <c r="J71" s="9">
        <f t="shared" si="4"/>
        <v>17.2</v>
      </c>
      <c r="K71" s="9">
        <f t="shared" si="4"/>
        <v>39.6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764864</v>
      </c>
      <c r="C73" s="7">
        <v>202669.712014124</v>
      </c>
      <c r="D73" s="7">
        <v>272704.203480064</v>
      </c>
      <c r="E73" s="7">
        <v>240022.30709774501</v>
      </c>
      <c r="F73" s="7">
        <v>49467.7774080667</v>
      </c>
      <c r="G73" s="8">
        <f t="shared" ref="G73:K74" si="5">ROUND(B73/$B73%,1)</f>
        <v>100</v>
      </c>
      <c r="H73" s="9">
        <f t="shared" si="5"/>
        <v>26.5</v>
      </c>
      <c r="I73" s="9">
        <f t="shared" si="5"/>
        <v>35.700000000000003</v>
      </c>
      <c r="J73" s="9">
        <f t="shared" si="5"/>
        <v>31.4</v>
      </c>
      <c r="K73" s="9">
        <f t="shared" si="5"/>
        <v>6.5</v>
      </c>
    </row>
    <row r="74" spans="1:11" ht="12.5" customHeight="1" x14ac:dyDescent="0.3">
      <c r="A74" s="14" t="s">
        <v>32</v>
      </c>
      <c r="B74" s="6">
        <v>481864</v>
      </c>
      <c r="C74" s="7">
        <v>136482.20566686601</v>
      </c>
      <c r="D74" s="7">
        <v>164270.558833102</v>
      </c>
      <c r="E74" s="7">
        <v>134482.120836666</v>
      </c>
      <c r="F74" s="7">
        <v>46629.114663365603</v>
      </c>
      <c r="G74" s="15">
        <f t="shared" si="5"/>
        <v>100</v>
      </c>
      <c r="H74" s="16">
        <f t="shared" si="5"/>
        <v>28.3</v>
      </c>
      <c r="I74" s="16">
        <f t="shared" si="5"/>
        <v>34.1</v>
      </c>
      <c r="J74" s="16">
        <f t="shared" si="5"/>
        <v>27.9</v>
      </c>
      <c r="K74" s="16">
        <f t="shared" si="5"/>
        <v>9.6999999999999993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京都府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2134332</v>
      </c>
      <c r="C84" s="7">
        <v>549778.17672619503</v>
      </c>
      <c r="D84" s="7">
        <v>650480.71649347804</v>
      </c>
      <c r="E84" s="7">
        <v>868237.67994000099</v>
      </c>
      <c r="F84" s="7">
        <v>65835.426840325599</v>
      </c>
      <c r="G84" s="8">
        <f t="shared" ref="G84:K101" si="6">ROUND(B84/$B84%,1)</f>
        <v>100</v>
      </c>
      <c r="H84" s="9">
        <f t="shared" si="6"/>
        <v>25.8</v>
      </c>
      <c r="I84" s="9">
        <f t="shared" si="6"/>
        <v>30.5</v>
      </c>
      <c r="J84" s="9">
        <f t="shared" si="6"/>
        <v>40.700000000000003</v>
      </c>
      <c r="K84" s="9">
        <f t="shared" si="6"/>
        <v>3.1</v>
      </c>
    </row>
    <row r="85" spans="1:11" ht="12.5" customHeight="1" x14ac:dyDescent="0.3">
      <c r="A85" s="4" t="s">
        <v>15</v>
      </c>
      <c r="B85" s="6">
        <v>98999</v>
      </c>
      <c r="C85" s="7">
        <v>11139.5936024656</v>
      </c>
      <c r="D85" s="7">
        <v>97.689274122053604</v>
      </c>
      <c r="E85" s="7">
        <v>85058.336869819002</v>
      </c>
      <c r="F85" s="7">
        <v>2703.38025359327</v>
      </c>
      <c r="G85" s="8">
        <f t="shared" si="6"/>
        <v>100</v>
      </c>
      <c r="H85" s="9">
        <f t="shared" si="6"/>
        <v>11.3</v>
      </c>
      <c r="I85" s="9">
        <f t="shared" si="6"/>
        <v>0.1</v>
      </c>
      <c r="J85" s="9">
        <f t="shared" si="6"/>
        <v>85.9</v>
      </c>
      <c r="K85" s="9">
        <f t="shared" si="6"/>
        <v>2.7</v>
      </c>
    </row>
    <row r="86" spans="1:11" ht="12.5" customHeight="1" x14ac:dyDescent="0.3">
      <c r="A86" s="4" t="s">
        <v>16</v>
      </c>
      <c r="B86" s="6">
        <v>135386</v>
      </c>
      <c r="C86" s="7">
        <v>57890.404233309302</v>
      </c>
      <c r="D86" s="7">
        <v>4228.6825514348102</v>
      </c>
      <c r="E86" s="7">
        <v>71269.085864272594</v>
      </c>
      <c r="F86" s="7">
        <v>1997.82735098339</v>
      </c>
      <c r="G86" s="8">
        <f t="shared" si="6"/>
        <v>100</v>
      </c>
      <c r="H86" s="9">
        <f t="shared" si="6"/>
        <v>42.8</v>
      </c>
      <c r="I86" s="9">
        <f t="shared" si="6"/>
        <v>3.1</v>
      </c>
      <c r="J86" s="9">
        <f t="shared" si="6"/>
        <v>52.6</v>
      </c>
      <c r="K86" s="9">
        <f t="shared" si="6"/>
        <v>1.5</v>
      </c>
    </row>
    <row r="87" spans="1:11" ht="12.5" customHeight="1" x14ac:dyDescent="0.3">
      <c r="A87" s="4" t="s">
        <v>17</v>
      </c>
      <c r="B87" s="6">
        <v>121625</v>
      </c>
      <c r="C87" s="7">
        <v>51914.466185278798</v>
      </c>
      <c r="D87" s="7">
        <v>18286.889818392901</v>
      </c>
      <c r="E87" s="7">
        <v>50380.971207870702</v>
      </c>
      <c r="F87" s="7">
        <v>1042.6727884576101</v>
      </c>
      <c r="G87" s="8">
        <f t="shared" si="6"/>
        <v>100</v>
      </c>
      <c r="H87" s="9">
        <f t="shared" si="6"/>
        <v>42.7</v>
      </c>
      <c r="I87" s="9">
        <f t="shared" si="6"/>
        <v>15</v>
      </c>
      <c r="J87" s="9">
        <f t="shared" si="6"/>
        <v>41.4</v>
      </c>
      <c r="K87" s="9">
        <f t="shared" si="6"/>
        <v>0.9</v>
      </c>
    </row>
    <row r="88" spans="1:11" ht="12.5" customHeight="1" x14ac:dyDescent="0.3">
      <c r="A88" s="4" t="s">
        <v>18</v>
      </c>
      <c r="B88" s="6">
        <v>121806</v>
      </c>
      <c r="C88" s="7">
        <v>33788.360017216699</v>
      </c>
      <c r="D88" s="7">
        <v>33032.2862460416</v>
      </c>
      <c r="E88" s="7">
        <v>54277.556576291201</v>
      </c>
      <c r="F88" s="7">
        <v>707.79716045052601</v>
      </c>
      <c r="G88" s="8">
        <f t="shared" si="6"/>
        <v>100</v>
      </c>
      <c r="H88" s="9">
        <f t="shared" si="6"/>
        <v>27.7</v>
      </c>
      <c r="I88" s="9">
        <f t="shared" si="6"/>
        <v>27.1</v>
      </c>
      <c r="J88" s="9">
        <f t="shared" si="6"/>
        <v>44.6</v>
      </c>
      <c r="K88" s="9">
        <f t="shared" si="6"/>
        <v>0.6</v>
      </c>
    </row>
    <row r="89" spans="1:11" ht="12.5" customHeight="1" x14ac:dyDescent="0.3">
      <c r="A89" s="4" t="s">
        <v>19</v>
      </c>
      <c r="B89" s="6">
        <v>124174</v>
      </c>
      <c r="C89" s="7">
        <v>25999.247496862899</v>
      </c>
      <c r="D89" s="7">
        <v>40857.985967452798</v>
      </c>
      <c r="E89" s="7">
        <v>56795.947416659401</v>
      </c>
      <c r="F89" s="7">
        <v>520.81911902490697</v>
      </c>
      <c r="G89" s="8">
        <f t="shared" si="6"/>
        <v>100</v>
      </c>
      <c r="H89" s="9">
        <f t="shared" si="6"/>
        <v>20.9</v>
      </c>
      <c r="I89" s="9">
        <f t="shared" si="6"/>
        <v>32.9</v>
      </c>
      <c r="J89" s="9">
        <f t="shared" si="6"/>
        <v>45.7</v>
      </c>
      <c r="K89" s="9">
        <f t="shared" si="6"/>
        <v>0.4</v>
      </c>
    </row>
    <row r="90" spans="1:11" ht="12.5" customHeight="1" x14ac:dyDescent="0.3">
      <c r="A90" s="4" t="s">
        <v>20</v>
      </c>
      <c r="B90" s="6">
        <v>122786</v>
      </c>
      <c r="C90" s="7">
        <v>22153.636054810599</v>
      </c>
      <c r="D90" s="7">
        <v>44130.250500574402</v>
      </c>
      <c r="E90" s="7">
        <v>55998.191818421699</v>
      </c>
      <c r="F90" s="7">
        <v>503.92162619325899</v>
      </c>
      <c r="G90" s="8">
        <f t="shared" si="6"/>
        <v>100</v>
      </c>
      <c r="H90" s="9">
        <f t="shared" si="6"/>
        <v>18</v>
      </c>
      <c r="I90" s="9">
        <f t="shared" si="6"/>
        <v>35.9</v>
      </c>
      <c r="J90" s="9">
        <f t="shared" si="6"/>
        <v>45.6</v>
      </c>
      <c r="K90" s="9">
        <f t="shared" si="6"/>
        <v>0.4</v>
      </c>
    </row>
    <row r="91" spans="1:11" ht="12.5" customHeight="1" x14ac:dyDescent="0.3">
      <c r="A91" s="4" t="s">
        <v>21</v>
      </c>
      <c r="B91" s="6">
        <v>126563</v>
      </c>
      <c r="C91" s="7">
        <v>21256.527890727401</v>
      </c>
      <c r="D91" s="7">
        <v>47422.980673627302</v>
      </c>
      <c r="E91" s="7">
        <v>57299.197132226502</v>
      </c>
      <c r="F91" s="7">
        <v>584.29430341878799</v>
      </c>
      <c r="G91" s="8">
        <f t="shared" si="6"/>
        <v>100</v>
      </c>
      <c r="H91" s="9">
        <f t="shared" si="6"/>
        <v>16.8</v>
      </c>
      <c r="I91" s="9">
        <f t="shared" si="6"/>
        <v>37.5</v>
      </c>
      <c r="J91" s="9">
        <f t="shared" si="6"/>
        <v>45.3</v>
      </c>
      <c r="K91" s="9">
        <f t="shared" si="6"/>
        <v>0.5</v>
      </c>
    </row>
    <row r="92" spans="1:11" ht="12.5" customHeight="1" x14ac:dyDescent="0.3">
      <c r="A92" s="4" t="s">
        <v>22</v>
      </c>
      <c r="B92" s="6">
        <v>140958</v>
      </c>
      <c r="C92" s="7">
        <v>26244.213007720398</v>
      </c>
      <c r="D92" s="7">
        <v>53340.8673422352</v>
      </c>
      <c r="E92" s="7">
        <v>60633.7522469666</v>
      </c>
      <c r="F92" s="7">
        <v>739.16740307774296</v>
      </c>
      <c r="G92" s="8">
        <f t="shared" si="6"/>
        <v>100</v>
      </c>
      <c r="H92" s="9">
        <f t="shared" si="6"/>
        <v>18.600000000000001</v>
      </c>
      <c r="I92" s="9">
        <f t="shared" si="6"/>
        <v>37.799999999999997</v>
      </c>
      <c r="J92" s="9">
        <f t="shared" si="6"/>
        <v>43</v>
      </c>
      <c r="K92" s="9">
        <f t="shared" si="6"/>
        <v>0.5</v>
      </c>
    </row>
    <row r="93" spans="1:11" ht="12.5" customHeight="1" x14ac:dyDescent="0.3">
      <c r="A93" s="4" t="s">
        <v>23</v>
      </c>
      <c r="B93" s="6">
        <v>164512</v>
      </c>
      <c r="C93" s="7">
        <v>35383.148303458001</v>
      </c>
      <c r="D93" s="7">
        <v>63219.3906603043</v>
      </c>
      <c r="E93" s="7">
        <v>64980.2737817897</v>
      </c>
      <c r="F93" s="7">
        <v>929.18725444797894</v>
      </c>
      <c r="G93" s="8">
        <f t="shared" si="6"/>
        <v>100</v>
      </c>
      <c r="H93" s="9">
        <f t="shared" si="6"/>
        <v>21.5</v>
      </c>
      <c r="I93" s="9">
        <f t="shared" si="6"/>
        <v>38.4</v>
      </c>
      <c r="J93" s="9">
        <f t="shared" si="6"/>
        <v>39.5</v>
      </c>
      <c r="K93" s="9">
        <f t="shared" si="6"/>
        <v>0.6</v>
      </c>
    </row>
    <row r="94" spans="1:11" ht="12.5" customHeight="1" x14ac:dyDescent="0.3">
      <c r="A94" s="4" t="s">
        <v>24</v>
      </c>
      <c r="B94" s="6">
        <v>197357</v>
      </c>
      <c r="C94" s="7">
        <v>46106.023103348904</v>
      </c>
      <c r="D94" s="7">
        <v>75844.483431227796</v>
      </c>
      <c r="E94" s="7">
        <v>74067.964932050003</v>
      </c>
      <c r="F94" s="7">
        <v>1338.52853337328</v>
      </c>
      <c r="G94" s="8">
        <f t="shared" si="6"/>
        <v>100</v>
      </c>
      <c r="H94" s="9">
        <f t="shared" si="6"/>
        <v>23.4</v>
      </c>
      <c r="I94" s="9">
        <f t="shared" si="6"/>
        <v>38.4</v>
      </c>
      <c r="J94" s="9">
        <f t="shared" si="6"/>
        <v>37.5</v>
      </c>
      <c r="K94" s="9">
        <f t="shared" si="6"/>
        <v>0.7</v>
      </c>
    </row>
    <row r="95" spans="1:11" ht="12.5" customHeight="1" x14ac:dyDescent="0.3">
      <c r="A95" s="4" t="s">
        <v>25</v>
      </c>
      <c r="B95" s="6">
        <v>169159</v>
      </c>
      <c r="C95" s="7">
        <v>43634.923952085803</v>
      </c>
      <c r="D95" s="7">
        <v>62469.818116339702</v>
      </c>
      <c r="E95" s="7">
        <v>61510.977911296803</v>
      </c>
      <c r="F95" s="7">
        <v>1543.2800202777401</v>
      </c>
      <c r="G95" s="8">
        <f t="shared" si="6"/>
        <v>100</v>
      </c>
      <c r="H95" s="9">
        <f t="shared" si="6"/>
        <v>25.8</v>
      </c>
      <c r="I95" s="9">
        <f t="shared" si="6"/>
        <v>36.9</v>
      </c>
      <c r="J95" s="9">
        <f t="shared" si="6"/>
        <v>36.4</v>
      </c>
      <c r="K95" s="9">
        <f t="shared" si="6"/>
        <v>0.9</v>
      </c>
    </row>
    <row r="96" spans="1:11" ht="12.5" customHeight="1" x14ac:dyDescent="0.3">
      <c r="A96" s="4" t="s">
        <v>26</v>
      </c>
      <c r="B96" s="6">
        <v>145596</v>
      </c>
      <c r="C96" s="7">
        <v>36838.867163345603</v>
      </c>
      <c r="D96" s="7">
        <v>54416.497480903403</v>
      </c>
      <c r="E96" s="7">
        <v>52506.04121317</v>
      </c>
      <c r="F96" s="7">
        <v>1834.5941425809799</v>
      </c>
      <c r="G96" s="8">
        <f t="shared" si="6"/>
        <v>100</v>
      </c>
      <c r="H96" s="9">
        <f t="shared" si="6"/>
        <v>25.3</v>
      </c>
      <c r="I96" s="9">
        <f t="shared" si="6"/>
        <v>37.4</v>
      </c>
      <c r="J96" s="9">
        <f t="shared" si="6"/>
        <v>36.1</v>
      </c>
      <c r="K96" s="9">
        <f t="shared" si="6"/>
        <v>1.3</v>
      </c>
    </row>
    <row r="97" spans="1:11" ht="12.5" customHeight="1" x14ac:dyDescent="0.3">
      <c r="A97" s="4" t="s">
        <v>27</v>
      </c>
      <c r="B97" s="6">
        <v>121921</v>
      </c>
      <c r="C97" s="7">
        <v>30260.357202783802</v>
      </c>
      <c r="D97" s="7">
        <v>47331.722504335099</v>
      </c>
      <c r="E97" s="7">
        <v>41451.561437911798</v>
      </c>
      <c r="F97" s="7">
        <v>2877.3588549692399</v>
      </c>
      <c r="G97" s="8">
        <f t="shared" si="6"/>
        <v>100</v>
      </c>
      <c r="H97" s="9">
        <f t="shared" si="6"/>
        <v>24.8</v>
      </c>
      <c r="I97" s="9">
        <f t="shared" si="6"/>
        <v>38.799999999999997</v>
      </c>
      <c r="J97" s="9">
        <f t="shared" si="6"/>
        <v>34</v>
      </c>
      <c r="K97" s="9">
        <f t="shared" si="6"/>
        <v>2.4</v>
      </c>
    </row>
    <row r="98" spans="1:11" ht="12.5" customHeight="1" x14ac:dyDescent="0.3">
      <c r="A98" s="4" t="s">
        <v>28</v>
      </c>
      <c r="B98" s="6">
        <v>122880</v>
      </c>
      <c r="C98" s="7">
        <v>35298.691223944399</v>
      </c>
      <c r="D98" s="7">
        <v>44888.829752188802</v>
      </c>
      <c r="E98" s="7">
        <v>35841.630299721503</v>
      </c>
      <c r="F98" s="7">
        <v>6850.8487241452503</v>
      </c>
      <c r="G98" s="8">
        <f t="shared" si="6"/>
        <v>100</v>
      </c>
      <c r="H98" s="9">
        <f t="shared" si="6"/>
        <v>28.7</v>
      </c>
      <c r="I98" s="9">
        <f t="shared" si="6"/>
        <v>36.5</v>
      </c>
      <c r="J98" s="9">
        <f t="shared" si="6"/>
        <v>29.2</v>
      </c>
      <c r="K98" s="9">
        <f t="shared" si="6"/>
        <v>5.6</v>
      </c>
    </row>
    <row r="99" spans="1:11" ht="12.5" customHeight="1" x14ac:dyDescent="0.3">
      <c r="A99" s="4" t="s">
        <v>34</v>
      </c>
      <c r="B99" s="6">
        <v>128311</v>
      </c>
      <c r="C99" s="7">
        <v>40495.7362201629</v>
      </c>
      <c r="D99" s="7">
        <v>41126.4619468866</v>
      </c>
      <c r="E99" s="7">
        <v>30939.078794524401</v>
      </c>
      <c r="F99" s="7">
        <v>15749.7230384261</v>
      </c>
      <c r="G99" s="8">
        <f t="shared" si="6"/>
        <v>100</v>
      </c>
      <c r="H99" s="9">
        <f t="shared" si="6"/>
        <v>31.6</v>
      </c>
      <c r="I99" s="9">
        <f t="shared" si="6"/>
        <v>32.1</v>
      </c>
      <c r="J99" s="9">
        <f t="shared" si="6"/>
        <v>24.1</v>
      </c>
      <c r="K99" s="9">
        <f t="shared" si="6"/>
        <v>12.3</v>
      </c>
    </row>
    <row r="100" spans="1:11" ht="12.5" customHeight="1" x14ac:dyDescent="0.3">
      <c r="A100" s="4" t="s">
        <v>35</v>
      </c>
      <c r="B100" s="6">
        <v>64355</v>
      </c>
      <c r="C100" s="7">
        <v>23000.551874205601</v>
      </c>
      <c r="D100" s="7">
        <v>15674.541726286199</v>
      </c>
      <c r="E100" s="7">
        <v>10799.512423243399</v>
      </c>
      <c r="F100" s="7">
        <v>14880.393976264901</v>
      </c>
      <c r="G100" s="8">
        <f t="shared" si="6"/>
        <v>100</v>
      </c>
      <c r="H100" s="9">
        <f t="shared" si="6"/>
        <v>35.700000000000003</v>
      </c>
      <c r="I100" s="9">
        <f t="shared" si="6"/>
        <v>24.4</v>
      </c>
      <c r="J100" s="9">
        <f t="shared" si="6"/>
        <v>16.8</v>
      </c>
      <c r="K100" s="9">
        <f t="shared" si="6"/>
        <v>23.1</v>
      </c>
    </row>
    <row r="101" spans="1:11" ht="12.5" customHeight="1" x14ac:dyDescent="0.3">
      <c r="A101" s="4" t="s">
        <v>36</v>
      </c>
      <c r="B101" s="6">
        <v>27944</v>
      </c>
      <c r="C101" s="7">
        <v>8373.4291944683391</v>
      </c>
      <c r="D101" s="7">
        <v>4111.3385011252203</v>
      </c>
      <c r="E101" s="7">
        <v>4427.6000137657802</v>
      </c>
      <c r="F101" s="7">
        <v>11031.6322906407</v>
      </c>
      <c r="G101" s="8">
        <f t="shared" si="6"/>
        <v>100</v>
      </c>
      <c r="H101" s="9">
        <f t="shared" si="6"/>
        <v>30</v>
      </c>
      <c r="I101" s="9">
        <f t="shared" si="6"/>
        <v>14.7</v>
      </c>
      <c r="J101" s="9">
        <f t="shared" si="6"/>
        <v>15.8</v>
      </c>
      <c r="K101" s="9">
        <f t="shared" si="6"/>
        <v>39.5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780166</v>
      </c>
      <c r="C103" s="7">
        <v>217902.55683099601</v>
      </c>
      <c r="D103" s="7">
        <v>270019.21002806502</v>
      </c>
      <c r="E103" s="7">
        <v>237476.40209363401</v>
      </c>
      <c r="F103" s="7">
        <v>54767.831047304797</v>
      </c>
      <c r="G103" s="8">
        <f t="shared" ref="G103:K104" si="7">ROUND(B103/$B103%,1)</f>
        <v>100</v>
      </c>
      <c r="H103" s="9">
        <f t="shared" si="7"/>
        <v>27.9</v>
      </c>
      <c r="I103" s="9">
        <f t="shared" si="7"/>
        <v>34.6</v>
      </c>
      <c r="J103" s="9">
        <f t="shared" si="7"/>
        <v>30.4</v>
      </c>
      <c r="K103" s="9">
        <f t="shared" si="7"/>
        <v>7</v>
      </c>
    </row>
    <row r="104" spans="1:11" ht="12.5" customHeight="1" x14ac:dyDescent="0.3">
      <c r="A104" s="4" t="s">
        <v>32</v>
      </c>
      <c r="B104" s="6">
        <v>465411</v>
      </c>
      <c r="C104" s="7">
        <v>137428.76571556501</v>
      </c>
      <c r="D104" s="7">
        <v>153132.89443082199</v>
      </c>
      <c r="E104" s="7">
        <v>123459.382969167</v>
      </c>
      <c r="F104" s="7">
        <v>51389.956884446103</v>
      </c>
      <c r="G104" s="8">
        <f t="shared" si="7"/>
        <v>100</v>
      </c>
      <c r="H104" s="9">
        <f t="shared" si="7"/>
        <v>29.5</v>
      </c>
      <c r="I104" s="9">
        <f t="shared" si="7"/>
        <v>32.9</v>
      </c>
      <c r="J104" s="9">
        <f t="shared" si="7"/>
        <v>26.5</v>
      </c>
      <c r="K104" s="9">
        <f t="shared" si="7"/>
        <v>11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2046861</v>
      </c>
      <c r="C107" s="7">
        <v>540900.76279898896</v>
      </c>
      <c r="D107" s="7">
        <v>623664.79630438401</v>
      </c>
      <c r="E107" s="7">
        <v>814478.35946034105</v>
      </c>
      <c r="F107" s="7">
        <v>67817.081436285604</v>
      </c>
      <c r="G107" s="8">
        <f t="shared" ref="G107:K124" si="8">ROUND(B107/$B107%,1)</f>
        <v>100</v>
      </c>
      <c r="H107" s="9">
        <f t="shared" si="8"/>
        <v>26.4</v>
      </c>
      <c r="I107" s="9">
        <f t="shared" si="8"/>
        <v>30.5</v>
      </c>
      <c r="J107" s="9">
        <f t="shared" si="8"/>
        <v>39.799999999999997</v>
      </c>
      <c r="K107" s="9">
        <f t="shared" si="8"/>
        <v>3.3</v>
      </c>
    </row>
    <row r="108" spans="1:11" ht="12.5" customHeight="1" x14ac:dyDescent="0.3">
      <c r="A108" s="4" t="s">
        <v>15</v>
      </c>
      <c r="B108" s="6">
        <v>86973</v>
      </c>
      <c r="C108" s="7">
        <v>10354.8068646719</v>
      </c>
      <c r="D108" s="7">
        <v>91.566882610078594</v>
      </c>
      <c r="E108" s="7">
        <v>74120.712562865694</v>
      </c>
      <c r="F108" s="7">
        <v>2405.9136898523402</v>
      </c>
      <c r="G108" s="8">
        <f t="shared" si="8"/>
        <v>100</v>
      </c>
      <c r="H108" s="9">
        <f t="shared" si="8"/>
        <v>11.9</v>
      </c>
      <c r="I108" s="9">
        <f t="shared" si="8"/>
        <v>0.1</v>
      </c>
      <c r="J108" s="9">
        <f t="shared" si="8"/>
        <v>85.2</v>
      </c>
      <c r="K108" s="9">
        <f t="shared" si="8"/>
        <v>2.8</v>
      </c>
    </row>
    <row r="109" spans="1:11" ht="12.5" customHeight="1" x14ac:dyDescent="0.3">
      <c r="A109" s="4" t="s">
        <v>16</v>
      </c>
      <c r="B109" s="6">
        <v>120262</v>
      </c>
      <c r="C109" s="7">
        <v>52063.808888765598</v>
      </c>
      <c r="D109" s="7">
        <v>3839.8816885716201</v>
      </c>
      <c r="E109" s="7">
        <v>62580.546175219701</v>
      </c>
      <c r="F109" s="7">
        <v>1777.76324744303</v>
      </c>
      <c r="G109" s="8">
        <f t="shared" si="8"/>
        <v>100</v>
      </c>
      <c r="H109" s="9">
        <f t="shared" si="8"/>
        <v>43.3</v>
      </c>
      <c r="I109" s="9">
        <f t="shared" si="8"/>
        <v>3.2</v>
      </c>
      <c r="J109" s="9">
        <f t="shared" si="8"/>
        <v>52</v>
      </c>
      <c r="K109" s="9">
        <f t="shared" si="8"/>
        <v>1.5</v>
      </c>
    </row>
    <row r="110" spans="1:11" ht="12.5" customHeight="1" x14ac:dyDescent="0.3">
      <c r="A110" s="4" t="s">
        <v>17</v>
      </c>
      <c r="B110" s="6">
        <v>113375</v>
      </c>
      <c r="C110" s="7">
        <v>48925.711263657999</v>
      </c>
      <c r="D110" s="7">
        <v>17207.550251857501</v>
      </c>
      <c r="E110" s="7">
        <v>46261.975016037301</v>
      </c>
      <c r="F110" s="7">
        <v>979.76346844717398</v>
      </c>
      <c r="G110" s="8">
        <f t="shared" si="8"/>
        <v>100</v>
      </c>
      <c r="H110" s="9">
        <f t="shared" si="8"/>
        <v>43.2</v>
      </c>
      <c r="I110" s="9">
        <f t="shared" si="8"/>
        <v>15.2</v>
      </c>
      <c r="J110" s="9">
        <f t="shared" si="8"/>
        <v>40.799999999999997</v>
      </c>
      <c r="K110" s="9">
        <f t="shared" si="8"/>
        <v>0.9</v>
      </c>
    </row>
    <row r="111" spans="1:11" ht="12.5" customHeight="1" x14ac:dyDescent="0.3">
      <c r="A111" s="4" t="s">
        <v>18</v>
      </c>
      <c r="B111" s="6">
        <v>115715</v>
      </c>
      <c r="C111" s="7">
        <v>32788.712417487099</v>
      </c>
      <c r="D111" s="7">
        <v>31226.237534905202</v>
      </c>
      <c r="E111" s="7">
        <v>51028.051851126103</v>
      </c>
      <c r="F111" s="7">
        <v>671.99819648161599</v>
      </c>
      <c r="G111" s="8">
        <f t="shared" si="8"/>
        <v>100</v>
      </c>
      <c r="H111" s="9">
        <f t="shared" si="8"/>
        <v>28.3</v>
      </c>
      <c r="I111" s="9">
        <f t="shared" si="8"/>
        <v>27</v>
      </c>
      <c r="J111" s="9">
        <f t="shared" si="8"/>
        <v>44.1</v>
      </c>
      <c r="K111" s="9">
        <f t="shared" si="8"/>
        <v>0.6</v>
      </c>
    </row>
    <row r="112" spans="1:11" ht="12.5" customHeight="1" x14ac:dyDescent="0.3">
      <c r="A112" s="4" t="s">
        <v>19</v>
      </c>
      <c r="B112" s="6">
        <v>120730</v>
      </c>
      <c r="C112" s="7">
        <v>25144.023912122801</v>
      </c>
      <c r="D112" s="7">
        <v>40498.787002557197</v>
      </c>
      <c r="E112" s="7">
        <v>54594.114371120202</v>
      </c>
      <c r="F112" s="7">
        <v>493.07471419981403</v>
      </c>
      <c r="G112" s="8">
        <f t="shared" si="8"/>
        <v>100</v>
      </c>
      <c r="H112" s="9">
        <f t="shared" si="8"/>
        <v>20.8</v>
      </c>
      <c r="I112" s="9">
        <f t="shared" si="8"/>
        <v>33.5</v>
      </c>
      <c r="J112" s="9">
        <f t="shared" si="8"/>
        <v>45.2</v>
      </c>
      <c r="K112" s="9">
        <f t="shared" si="8"/>
        <v>0.4</v>
      </c>
    </row>
    <row r="113" spans="1:11" ht="12.5" customHeight="1" x14ac:dyDescent="0.3">
      <c r="A113" s="4" t="s">
        <v>20</v>
      </c>
      <c r="B113" s="6">
        <v>123761</v>
      </c>
      <c r="C113" s="7">
        <v>21819.541097712099</v>
      </c>
      <c r="D113" s="7">
        <v>45290.087260275999</v>
      </c>
      <c r="E113" s="7">
        <v>56164.376908936203</v>
      </c>
      <c r="F113" s="7">
        <v>486.99473307564301</v>
      </c>
      <c r="G113" s="8">
        <f t="shared" si="8"/>
        <v>100</v>
      </c>
      <c r="H113" s="9">
        <f t="shared" si="8"/>
        <v>17.600000000000001</v>
      </c>
      <c r="I113" s="9">
        <f t="shared" si="8"/>
        <v>36.6</v>
      </c>
      <c r="J113" s="9">
        <f t="shared" si="8"/>
        <v>45.4</v>
      </c>
      <c r="K113" s="9">
        <f t="shared" si="8"/>
        <v>0.4</v>
      </c>
    </row>
    <row r="114" spans="1:11" ht="12.5" customHeight="1" x14ac:dyDescent="0.3">
      <c r="A114" s="4" t="s">
        <v>21</v>
      </c>
      <c r="B114" s="6">
        <v>122663</v>
      </c>
      <c r="C114" s="7">
        <v>20947.563813053399</v>
      </c>
      <c r="D114" s="7">
        <v>46254.852894138698</v>
      </c>
      <c r="E114" s="7">
        <v>54880.209264393801</v>
      </c>
      <c r="F114" s="7">
        <v>580.37402841406799</v>
      </c>
      <c r="G114" s="8">
        <f t="shared" si="8"/>
        <v>100</v>
      </c>
      <c r="H114" s="9">
        <f t="shared" si="8"/>
        <v>17.100000000000001</v>
      </c>
      <c r="I114" s="9">
        <f t="shared" si="8"/>
        <v>37.700000000000003</v>
      </c>
      <c r="J114" s="9">
        <f t="shared" si="8"/>
        <v>44.7</v>
      </c>
      <c r="K114" s="9">
        <f t="shared" si="8"/>
        <v>0.5</v>
      </c>
    </row>
    <row r="115" spans="1:11" ht="12.5" customHeight="1" x14ac:dyDescent="0.3">
      <c r="A115" s="4" t="s">
        <v>22</v>
      </c>
      <c r="B115" s="6">
        <v>125858</v>
      </c>
      <c r="C115" s="7">
        <v>24156.757343790901</v>
      </c>
      <c r="D115" s="7">
        <v>47523.287390202102</v>
      </c>
      <c r="E115" s="7">
        <v>53493.078575195403</v>
      </c>
      <c r="F115" s="7">
        <v>684.87669081155502</v>
      </c>
      <c r="G115" s="8">
        <f t="shared" si="8"/>
        <v>100</v>
      </c>
      <c r="H115" s="9">
        <f t="shared" si="8"/>
        <v>19.2</v>
      </c>
      <c r="I115" s="9">
        <f t="shared" si="8"/>
        <v>37.799999999999997</v>
      </c>
      <c r="J115" s="9">
        <f t="shared" si="8"/>
        <v>42.5</v>
      </c>
      <c r="K115" s="9">
        <f t="shared" si="8"/>
        <v>0.5</v>
      </c>
    </row>
    <row r="116" spans="1:11" ht="12.5" customHeight="1" x14ac:dyDescent="0.3">
      <c r="A116" s="4" t="s">
        <v>23</v>
      </c>
      <c r="B116" s="6">
        <v>139720</v>
      </c>
      <c r="C116" s="7">
        <v>30502.992407812399</v>
      </c>
      <c r="D116" s="7">
        <v>53125.912749061499</v>
      </c>
      <c r="E116" s="7">
        <v>55301.538340721898</v>
      </c>
      <c r="F116" s="7">
        <v>789.55650240420198</v>
      </c>
      <c r="G116" s="8">
        <f t="shared" si="8"/>
        <v>100</v>
      </c>
      <c r="H116" s="9">
        <f t="shared" si="8"/>
        <v>21.8</v>
      </c>
      <c r="I116" s="9">
        <f t="shared" si="8"/>
        <v>38</v>
      </c>
      <c r="J116" s="9">
        <f t="shared" si="8"/>
        <v>39.6</v>
      </c>
      <c r="K116" s="9">
        <f t="shared" si="8"/>
        <v>0.6</v>
      </c>
    </row>
    <row r="117" spans="1:11" ht="12.5" customHeight="1" x14ac:dyDescent="0.3">
      <c r="A117" s="4" t="s">
        <v>24</v>
      </c>
      <c r="B117" s="6">
        <v>163239</v>
      </c>
      <c r="C117" s="7">
        <v>38280.1917258951</v>
      </c>
      <c r="D117" s="7">
        <v>62609.939556194302</v>
      </c>
      <c r="E117" s="7">
        <v>61275.522294932998</v>
      </c>
      <c r="F117" s="7">
        <v>1073.34642297761</v>
      </c>
      <c r="G117" s="8">
        <f t="shared" si="8"/>
        <v>100</v>
      </c>
      <c r="H117" s="9">
        <f t="shared" si="8"/>
        <v>23.5</v>
      </c>
      <c r="I117" s="9">
        <f t="shared" si="8"/>
        <v>38.4</v>
      </c>
      <c r="J117" s="9">
        <f t="shared" si="8"/>
        <v>37.5</v>
      </c>
      <c r="K117" s="9">
        <f t="shared" si="8"/>
        <v>0.7</v>
      </c>
    </row>
    <row r="118" spans="1:11" ht="12.5" customHeight="1" x14ac:dyDescent="0.3">
      <c r="A118" s="4" t="s">
        <v>25</v>
      </c>
      <c r="B118" s="6">
        <v>192909</v>
      </c>
      <c r="C118" s="7">
        <v>51697.8543840903</v>
      </c>
      <c r="D118" s="7">
        <v>70088.536999669697</v>
      </c>
      <c r="E118" s="7">
        <v>69323.237300803405</v>
      </c>
      <c r="F118" s="7">
        <v>1799.3713154365701</v>
      </c>
      <c r="G118" s="8">
        <f t="shared" si="8"/>
        <v>100</v>
      </c>
      <c r="H118" s="9">
        <f t="shared" si="8"/>
        <v>26.8</v>
      </c>
      <c r="I118" s="9">
        <f t="shared" si="8"/>
        <v>36.299999999999997</v>
      </c>
      <c r="J118" s="9">
        <f t="shared" si="8"/>
        <v>35.9</v>
      </c>
      <c r="K118" s="9">
        <f t="shared" si="8"/>
        <v>0.9</v>
      </c>
    </row>
    <row r="119" spans="1:11" ht="12.5" customHeight="1" x14ac:dyDescent="0.3">
      <c r="A119" s="4" t="s">
        <v>26</v>
      </c>
      <c r="B119" s="6">
        <v>162886</v>
      </c>
      <c r="C119" s="7">
        <v>44789.089265930801</v>
      </c>
      <c r="D119" s="7">
        <v>58946.269537495798</v>
      </c>
      <c r="E119" s="7">
        <v>56948.416817861798</v>
      </c>
      <c r="F119" s="7">
        <v>2202.2243787116399</v>
      </c>
      <c r="G119" s="8">
        <f t="shared" si="8"/>
        <v>100</v>
      </c>
      <c r="H119" s="9">
        <f t="shared" si="8"/>
        <v>27.5</v>
      </c>
      <c r="I119" s="9">
        <f t="shared" si="8"/>
        <v>36.200000000000003</v>
      </c>
      <c r="J119" s="9">
        <f t="shared" si="8"/>
        <v>35</v>
      </c>
      <c r="K119" s="9">
        <f t="shared" si="8"/>
        <v>1.4</v>
      </c>
    </row>
    <row r="120" spans="1:11" ht="12.5" customHeight="1" x14ac:dyDescent="0.3">
      <c r="A120" s="4" t="s">
        <v>27</v>
      </c>
      <c r="B120" s="6">
        <v>135795</v>
      </c>
      <c r="C120" s="7">
        <v>35969.219907832397</v>
      </c>
      <c r="D120" s="7">
        <v>51193.246064487299</v>
      </c>
      <c r="E120" s="7">
        <v>45267.203419203397</v>
      </c>
      <c r="F120" s="7">
        <v>3365.3306084769602</v>
      </c>
      <c r="G120" s="8">
        <f t="shared" si="8"/>
        <v>100</v>
      </c>
      <c r="H120" s="9">
        <f t="shared" si="8"/>
        <v>26.5</v>
      </c>
      <c r="I120" s="9">
        <f t="shared" si="8"/>
        <v>37.700000000000003</v>
      </c>
      <c r="J120" s="9">
        <f t="shared" si="8"/>
        <v>33.299999999999997</v>
      </c>
      <c r="K120" s="9">
        <f t="shared" si="8"/>
        <v>2.5</v>
      </c>
    </row>
    <row r="121" spans="1:11" ht="12.5" customHeight="1" x14ac:dyDescent="0.3">
      <c r="A121" s="4" t="s">
        <v>28</v>
      </c>
      <c r="B121" s="6">
        <v>108104</v>
      </c>
      <c r="C121" s="7">
        <v>31423.9950188486</v>
      </c>
      <c r="D121" s="7">
        <v>39528.835139176997</v>
      </c>
      <c r="E121" s="7">
        <v>31123.632263340802</v>
      </c>
      <c r="F121" s="7">
        <v>6027.5375786335098</v>
      </c>
      <c r="G121" s="8">
        <f t="shared" si="8"/>
        <v>100</v>
      </c>
      <c r="H121" s="9">
        <f t="shared" si="8"/>
        <v>29.1</v>
      </c>
      <c r="I121" s="9">
        <f t="shared" si="8"/>
        <v>36.6</v>
      </c>
      <c r="J121" s="9">
        <f t="shared" si="8"/>
        <v>28.8</v>
      </c>
      <c r="K121" s="9">
        <f t="shared" si="8"/>
        <v>5.6</v>
      </c>
    </row>
    <row r="122" spans="1:11" ht="12.5" customHeight="1" x14ac:dyDescent="0.3">
      <c r="A122" s="4" t="s">
        <v>34</v>
      </c>
      <c r="B122" s="6">
        <v>97187</v>
      </c>
      <c r="C122" s="7">
        <v>31335.6204357065</v>
      </c>
      <c r="D122" s="7">
        <v>30676.156860114301</v>
      </c>
      <c r="E122" s="7">
        <v>23247.5086622216</v>
      </c>
      <c r="F122" s="7">
        <v>11927.714041957701</v>
      </c>
      <c r="G122" s="8">
        <f t="shared" si="8"/>
        <v>100</v>
      </c>
      <c r="H122" s="9">
        <f t="shared" si="8"/>
        <v>32.200000000000003</v>
      </c>
      <c r="I122" s="9">
        <f t="shared" si="8"/>
        <v>31.6</v>
      </c>
      <c r="J122" s="9">
        <f t="shared" si="8"/>
        <v>23.9</v>
      </c>
      <c r="K122" s="9">
        <f t="shared" si="8"/>
        <v>12.3</v>
      </c>
    </row>
    <row r="123" spans="1:11" ht="12.5" customHeight="1" x14ac:dyDescent="0.3">
      <c r="A123" s="4" t="s">
        <v>35</v>
      </c>
      <c r="B123" s="6">
        <v>82946</v>
      </c>
      <c r="C123" s="7">
        <v>30114.729217530301</v>
      </c>
      <c r="D123" s="7">
        <v>20364.8500298367</v>
      </c>
      <c r="E123" s="7">
        <v>13564.760668955199</v>
      </c>
      <c r="F123" s="7">
        <v>18901.6600836779</v>
      </c>
      <c r="G123" s="8">
        <f t="shared" si="8"/>
        <v>100</v>
      </c>
      <c r="H123" s="9">
        <f t="shared" si="8"/>
        <v>36.299999999999997</v>
      </c>
      <c r="I123" s="9">
        <f t="shared" si="8"/>
        <v>24.6</v>
      </c>
      <c r="J123" s="9">
        <f t="shared" si="8"/>
        <v>16.399999999999999</v>
      </c>
      <c r="K123" s="9">
        <f t="shared" si="8"/>
        <v>22.8</v>
      </c>
    </row>
    <row r="124" spans="1:11" ht="12.5" customHeight="1" x14ac:dyDescent="0.3">
      <c r="A124" s="4" t="s">
        <v>36</v>
      </c>
      <c r="B124" s="6">
        <v>34738</v>
      </c>
      <c r="C124" s="7">
        <v>10586.1448340808</v>
      </c>
      <c r="D124" s="7">
        <v>5198.7984632293501</v>
      </c>
      <c r="E124" s="7">
        <v>5303.4749674055001</v>
      </c>
      <c r="F124" s="7">
        <v>13649.581735284301</v>
      </c>
      <c r="G124" s="8">
        <f t="shared" si="8"/>
        <v>100</v>
      </c>
      <c r="H124" s="9">
        <f t="shared" si="8"/>
        <v>30.5</v>
      </c>
      <c r="I124" s="9">
        <f t="shared" si="8"/>
        <v>15</v>
      </c>
      <c r="J124" s="9">
        <f t="shared" si="8"/>
        <v>15.3</v>
      </c>
      <c r="K124" s="9">
        <f t="shared" si="8"/>
        <v>39.299999999999997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814565</v>
      </c>
      <c r="C126" s="7">
        <v>235916.65306402001</v>
      </c>
      <c r="D126" s="7">
        <v>275996.69309401</v>
      </c>
      <c r="E126" s="7">
        <v>244778.234099792</v>
      </c>
      <c r="F126" s="7">
        <v>57873.419742178601</v>
      </c>
      <c r="G126" s="8">
        <f t="shared" ref="G126:K127" si="9">ROUND(B126/$B126%,1)</f>
        <v>100</v>
      </c>
      <c r="H126" s="9">
        <f t="shared" si="9"/>
        <v>29</v>
      </c>
      <c r="I126" s="9">
        <f t="shared" si="9"/>
        <v>33.9</v>
      </c>
      <c r="J126" s="9">
        <f t="shared" si="9"/>
        <v>30.1</v>
      </c>
      <c r="K126" s="9">
        <f t="shared" si="9"/>
        <v>7.1</v>
      </c>
    </row>
    <row r="127" spans="1:11" ht="12.5" customHeight="1" x14ac:dyDescent="0.3">
      <c r="A127" s="4" t="s">
        <v>32</v>
      </c>
      <c r="B127" s="6">
        <v>458770</v>
      </c>
      <c r="C127" s="7">
        <v>139429.70941399899</v>
      </c>
      <c r="D127" s="7">
        <v>146961.88655684501</v>
      </c>
      <c r="E127" s="7">
        <v>118506.57998112599</v>
      </c>
      <c r="F127" s="7">
        <v>53871.824048030401</v>
      </c>
      <c r="G127" s="8">
        <f t="shared" si="9"/>
        <v>100</v>
      </c>
      <c r="H127" s="9">
        <f t="shared" si="9"/>
        <v>30.4</v>
      </c>
      <c r="I127" s="9">
        <f t="shared" si="9"/>
        <v>32</v>
      </c>
      <c r="J127" s="9">
        <f t="shared" si="9"/>
        <v>25.8</v>
      </c>
      <c r="K127" s="9">
        <f t="shared" si="9"/>
        <v>11.7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1959995</v>
      </c>
      <c r="C130" s="7">
        <v>523589.57698779099</v>
      </c>
      <c r="D130" s="7">
        <v>597341.99417895696</v>
      </c>
      <c r="E130" s="7">
        <v>771698.41936358798</v>
      </c>
      <c r="F130" s="7">
        <v>67365.009469663899</v>
      </c>
      <c r="G130" s="8">
        <f t="shared" ref="G130:K147" si="10">ROUND(B130/$B130%,1)</f>
        <v>100</v>
      </c>
      <c r="H130" s="9">
        <f t="shared" si="10"/>
        <v>26.7</v>
      </c>
      <c r="I130" s="9">
        <f t="shared" si="10"/>
        <v>30.5</v>
      </c>
      <c r="J130" s="9">
        <f t="shared" si="10"/>
        <v>39.4</v>
      </c>
      <c r="K130" s="9">
        <f t="shared" si="10"/>
        <v>3.4</v>
      </c>
    </row>
    <row r="131" spans="1:11" ht="12.5" customHeight="1" x14ac:dyDescent="0.3">
      <c r="A131" s="4" t="s">
        <v>15</v>
      </c>
      <c r="B131" s="6">
        <v>84858</v>
      </c>
      <c r="C131" s="7">
        <v>10495.0539290918</v>
      </c>
      <c r="D131" s="7">
        <v>92.771244747629893</v>
      </c>
      <c r="E131" s="7">
        <v>71885.246624421197</v>
      </c>
      <c r="F131" s="7">
        <v>2384.9282017392902</v>
      </c>
      <c r="G131" s="8">
        <f t="shared" si="10"/>
        <v>100</v>
      </c>
      <c r="H131" s="9">
        <f t="shared" si="10"/>
        <v>12.4</v>
      </c>
      <c r="I131" s="9">
        <f t="shared" si="10"/>
        <v>0.1</v>
      </c>
      <c r="J131" s="9">
        <f t="shared" si="10"/>
        <v>84.7</v>
      </c>
      <c r="K131" s="9">
        <f t="shared" si="10"/>
        <v>2.8</v>
      </c>
    </row>
    <row r="132" spans="1:11" ht="12.5" customHeight="1" x14ac:dyDescent="0.3">
      <c r="A132" s="4" t="s">
        <v>16</v>
      </c>
      <c r="B132" s="6">
        <v>105951</v>
      </c>
      <c r="C132" s="7">
        <v>46690.433061829601</v>
      </c>
      <c r="D132" s="7">
        <v>3364.8685630754699</v>
      </c>
      <c r="E132" s="7">
        <v>54324.591109465298</v>
      </c>
      <c r="F132" s="7">
        <v>1571.1072656296701</v>
      </c>
      <c r="G132" s="8">
        <f t="shared" si="10"/>
        <v>100</v>
      </c>
      <c r="H132" s="9">
        <f t="shared" si="10"/>
        <v>44.1</v>
      </c>
      <c r="I132" s="9">
        <f t="shared" si="10"/>
        <v>3.2</v>
      </c>
      <c r="J132" s="9">
        <f t="shared" si="10"/>
        <v>51.3</v>
      </c>
      <c r="K132" s="9">
        <f t="shared" si="10"/>
        <v>1.5</v>
      </c>
    </row>
    <row r="133" spans="1:11" ht="12.5" customHeight="1" x14ac:dyDescent="0.3">
      <c r="A133" s="4" t="s">
        <v>17</v>
      </c>
      <c r="B133" s="6">
        <v>100740</v>
      </c>
      <c r="C133" s="7">
        <v>43823.757697087698</v>
      </c>
      <c r="D133" s="7">
        <v>15397.525934216599</v>
      </c>
      <c r="E133" s="7">
        <v>40639.063450449001</v>
      </c>
      <c r="F133" s="7">
        <v>879.65291824674102</v>
      </c>
      <c r="G133" s="8">
        <f t="shared" si="10"/>
        <v>100</v>
      </c>
      <c r="H133" s="9">
        <f t="shared" si="10"/>
        <v>43.5</v>
      </c>
      <c r="I133" s="9">
        <f t="shared" si="10"/>
        <v>15.3</v>
      </c>
      <c r="J133" s="9">
        <f t="shared" si="10"/>
        <v>40.299999999999997</v>
      </c>
      <c r="K133" s="9">
        <f t="shared" si="10"/>
        <v>0.9</v>
      </c>
    </row>
    <row r="134" spans="1:11" ht="12.5" customHeight="1" x14ac:dyDescent="0.3">
      <c r="A134" s="4" t="s">
        <v>18</v>
      </c>
      <c r="B134" s="6">
        <v>107664</v>
      </c>
      <c r="C134" s="7">
        <v>30702.8112903892</v>
      </c>
      <c r="D134" s="7">
        <v>29078.996925379201</v>
      </c>
      <c r="E134" s="7">
        <v>47253.197915355202</v>
      </c>
      <c r="F134" s="7">
        <v>628.99386887640401</v>
      </c>
      <c r="G134" s="8">
        <f t="shared" si="10"/>
        <v>100</v>
      </c>
      <c r="H134" s="9">
        <f t="shared" si="10"/>
        <v>28.5</v>
      </c>
      <c r="I134" s="9">
        <f t="shared" si="10"/>
        <v>27</v>
      </c>
      <c r="J134" s="9">
        <f t="shared" si="10"/>
        <v>43.9</v>
      </c>
      <c r="K134" s="9">
        <f t="shared" si="10"/>
        <v>0.6</v>
      </c>
    </row>
    <row r="135" spans="1:11" ht="12.5" customHeight="1" x14ac:dyDescent="0.3">
      <c r="A135" s="4" t="s">
        <v>19</v>
      </c>
      <c r="B135" s="6">
        <v>114606</v>
      </c>
      <c r="C135" s="7">
        <v>24085.328770619901</v>
      </c>
      <c r="D135" s="7">
        <v>38184.652889054101</v>
      </c>
      <c r="E135" s="7">
        <v>51868.183764173598</v>
      </c>
      <c r="F135" s="7">
        <v>467.83457615232902</v>
      </c>
      <c r="G135" s="8">
        <f t="shared" si="10"/>
        <v>100</v>
      </c>
      <c r="H135" s="9">
        <f t="shared" si="10"/>
        <v>21</v>
      </c>
      <c r="I135" s="9">
        <f t="shared" si="10"/>
        <v>33.299999999999997</v>
      </c>
      <c r="J135" s="9">
        <f t="shared" si="10"/>
        <v>45.3</v>
      </c>
      <c r="K135" s="9">
        <f t="shared" si="10"/>
        <v>0.4</v>
      </c>
    </row>
    <row r="136" spans="1:11" ht="12.5" customHeight="1" x14ac:dyDescent="0.3">
      <c r="A136" s="4" t="s">
        <v>20</v>
      </c>
      <c r="B136" s="6">
        <v>120194</v>
      </c>
      <c r="C136" s="7">
        <v>20927.231350375201</v>
      </c>
      <c r="D136" s="7">
        <v>44638.559465121798</v>
      </c>
      <c r="E136" s="7">
        <v>54169.700143100599</v>
      </c>
      <c r="F136" s="7">
        <v>458.50904140241403</v>
      </c>
      <c r="G136" s="8">
        <f t="shared" si="10"/>
        <v>100</v>
      </c>
      <c r="H136" s="9">
        <f t="shared" si="10"/>
        <v>17.399999999999999</v>
      </c>
      <c r="I136" s="9">
        <f t="shared" si="10"/>
        <v>37.1</v>
      </c>
      <c r="J136" s="9">
        <f t="shared" si="10"/>
        <v>45.1</v>
      </c>
      <c r="K136" s="9">
        <f t="shared" si="10"/>
        <v>0.4</v>
      </c>
    </row>
    <row r="137" spans="1:11" ht="12.5" customHeight="1" x14ac:dyDescent="0.3">
      <c r="A137" s="4" t="s">
        <v>21</v>
      </c>
      <c r="B137" s="6">
        <v>123840</v>
      </c>
      <c r="C137" s="7">
        <v>20635.928165606801</v>
      </c>
      <c r="D137" s="7">
        <v>47319.961840956399</v>
      </c>
      <c r="E137" s="7">
        <v>55322.699830447702</v>
      </c>
      <c r="F137" s="7">
        <v>561.41016298912996</v>
      </c>
      <c r="G137" s="8">
        <f t="shared" si="10"/>
        <v>100</v>
      </c>
      <c r="H137" s="9">
        <f t="shared" si="10"/>
        <v>16.7</v>
      </c>
      <c r="I137" s="9">
        <f t="shared" si="10"/>
        <v>38.200000000000003</v>
      </c>
      <c r="J137" s="9">
        <f t="shared" si="10"/>
        <v>44.7</v>
      </c>
      <c r="K137" s="9">
        <f t="shared" si="10"/>
        <v>0.5</v>
      </c>
    </row>
    <row r="138" spans="1:11" ht="12.5" customHeight="1" x14ac:dyDescent="0.3">
      <c r="A138" s="4" t="s">
        <v>22</v>
      </c>
      <c r="B138" s="6">
        <v>122050</v>
      </c>
      <c r="C138" s="7">
        <v>23690.489603320799</v>
      </c>
      <c r="D138" s="7">
        <v>46214.751566421</v>
      </c>
      <c r="E138" s="7">
        <v>51466.876711340701</v>
      </c>
      <c r="F138" s="7">
        <v>677.882118917561</v>
      </c>
      <c r="G138" s="8">
        <f t="shared" si="10"/>
        <v>100</v>
      </c>
      <c r="H138" s="9">
        <f t="shared" si="10"/>
        <v>19.399999999999999</v>
      </c>
      <c r="I138" s="9">
        <f t="shared" si="10"/>
        <v>37.9</v>
      </c>
      <c r="J138" s="9">
        <f t="shared" si="10"/>
        <v>42.2</v>
      </c>
      <c r="K138" s="9">
        <f t="shared" si="10"/>
        <v>0.6</v>
      </c>
    </row>
    <row r="139" spans="1:11" ht="12.5" customHeight="1" x14ac:dyDescent="0.3">
      <c r="A139" s="4" t="s">
        <v>23</v>
      </c>
      <c r="B139" s="6">
        <v>124892</v>
      </c>
      <c r="C139" s="7">
        <v>27908.041344913701</v>
      </c>
      <c r="D139" s="7">
        <v>47398.682443776699</v>
      </c>
      <c r="E139" s="7">
        <v>48854.223684203302</v>
      </c>
      <c r="F139" s="7">
        <v>731.05252710622699</v>
      </c>
      <c r="G139" s="8">
        <f t="shared" si="10"/>
        <v>100</v>
      </c>
      <c r="H139" s="9">
        <f t="shared" si="10"/>
        <v>22.3</v>
      </c>
      <c r="I139" s="9">
        <f t="shared" si="10"/>
        <v>38</v>
      </c>
      <c r="J139" s="9">
        <f t="shared" si="10"/>
        <v>39.1</v>
      </c>
      <c r="K139" s="9">
        <f t="shared" si="10"/>
        <v>0.6</v>
      </c>
    </row>
    <row r="140" spans="1:11" ht="12.5" customHeight="1" x14ac:dyDescent="0.3">
      <c r="A140" s="4" t="s">
        <v>24</v>
      </c>
      <c r="B140" s="6">
        <v>138844</v>
      </c>
      <c r="C140" s="7">
        <v>32980.869154861502</v>
      </c>
      <c r="D140" s="7">
        <v>52658.661864301699</v>
      </c>
      <c r="E140" s="7">
        <v>52286.049311913499</v>
      </c>
      <c r="F140" s="7">
        <v>918.41966892325297</v>
      </c>
      <c r="G140" s="8">
        <f t="shared" si="10"/>
        <v>100</v>
      </c>
      <c r="H140" s="9">
        <f t="shared" si="10"/>
        <v>23.8</v>
      </c>
      <c r="I140" s="9">
        <f t="shared" si="10"/>
        <v>37.9</v>
      </c>
      <c r="J140" s="9">
        <f t="shared" si="10"/>
        <v>37.700000000000003</v>
      </c>
      <c r="K140" s="9">
        <f t="shared" si="10"/>
        <v>0.7</v>
      </c>
    </row>
    <row r="141" spans="1:11" ht="12.5" customHeight="1" x14ac:dyDescent="0.3">
      <c r="A141" s="4" t="s">
        <v>25</v>
      </c>
      <c r="B141" s="6">
        <v>159687</v>
      </c>
      <c r="C141" s="7">
        <v>42908.497854662099</v>
      </c>
      <c r="D141" s="7">
        <v>57798.4755088069</v>
      </c>
      <c r="E141" s="7">
        <v>57521.333479356399</v>
      </c>
      <c r="F141" s="7">
        <v>1458.69315717463</v>
      </c>
      <c r="G141" s="8">
        <f t="shared" si="10"/>
        <v>100</v>
      </c>
      <c r="H141" s="9">
        <f t="shared" si="10"/>
        <v>26.9</v>
      </c>
      <c r="I141" s="9">
        <f t="shared" si="10"/>
        <v>36.200000000000003</v>
      </c>
      <c r="J141" s="9">
        <f t="shared" si="10"/>
        <v>36</v>
      </c>
      <c r="K141" s="9">
        <f t="shared" si="10"/>
        <v>0.9</v>
      </c>
    </row>
    <row r="142" spans="1:11" ht="12.5" customHeight="1" x14ac:dyDescent="0.3">
      <c r="A142" s="4" t="s">
        <v>26</v>
      </c>
      <c r="B142" s="6">
        <v>185940</v>
      </c>
      <c r="C142" s="7">
        <v>52995.338652752798</v>
      </c>
      <c r="D142" s="7">
        <v>66114.842863658298</v>
      </c>
      <c r="E142" s="7">
        <v>64259.434203297998</v>
      </c>
      <c r="F142" s="7">
        <v>2570.3842802908998</v>
      </c>
      <c r="G142" s="8">
        <f t="shared" si="10"/>
        <v>100</v>
      </c>
      <c r="H142" s="9">
        <f t="shared" si="10"/>
        <v>28.5</v>
      </c>
      <c r="I142" s="9">
        <f t="shared" si="10"/>
        <v>35.6</v>
      </c>
      <c r="J142" s="9">
        <f t="shared" si="10"/>
        <v>34.6</v>
      </c>
      <c r="K142" s="9">
        <f t="shared" si="10"/>
        <v>1.4</v>
      </c>
    </row>
    <row r="143" spans="1:11" ht="12.5" customHeight="1" x14ac:dyDescent="0.3">
      <c r="A143" s="4" t="s">
        <v>27</v>
      </c>
      <c r="B143" s="6">
        <v>152457</v>
      </c>
      <c r="C143" s="7">
        <v>43087.140298819497</v>
      </c>
      <c r="D143" s="7">
        <v>55763.224422557898</v>
      </c>
      <c r="E143" s="7">
        <v>49622.266904127202</v>
      </c>
      <c r="F143" s="7">
        <v>3984.3683744953901</v>
      </c>
      <c r="G143" s="8">
        <f t="shared" si="10"/>
        <v>100</v>
      </c>
      <c r="H143" s="9">
        <f t="shared" si="10"/>
        <v>28.3</v>
      </c>
      <c r="I143" s="9">
        <f t="shared" si="10"/>
        <v>36.6</v>
      </c>
      <c r="J143" s="9">
        <f t="shared" si="10"/>
        <v>32.5</v>
      </c>
      <c r="K143" s="9">
        <f t="shared" si="10"/>
        <v>2.6</v>
      </c>
    </row>
    <row r="144" spans="1:11" ht="12.5" customHeight="1" x14ac:dyDescent="0.3">
      <c r="A144" s="4" t="s">
        <v>28</v>
      </c>
      <c r="B144" s="6">
        <v>121327</v>
      </c>
      <c r="C144" s="7">
        <v>36729.499909668499</v>
      </c>
      <c r="D144" s="7">
        <v>43206.965954174302</v>
      </c>
      <c r="E144" s="7">
        <v>34449.765686360101</v>
      </c>
      <c r="F144" s="7">
        <v>6940.7684497970404</v>
      </c>
      <c r="G144" s="8">
        <f t="shared" si="10"/>
        <v>100</v>
      </c>
      <c r="H144" s="9">
        <f t="shared" si="10"/>
        <v>30.3</v>
      </c>
      <c r="I144" s="9">
        <f t="shared" si="10"/>
        <v>35.6</v>
      </c>
      <c r="J144" s="9">
        <f t="shared" si="10"/>
        <v>28.4</v>
      </c>
      <c r="K144" s="9">
        <f t="shared" si="10"/>
        <v>5.7</v>
      </c>
    </row>
    <row r="145" spans="1:11" ht="12.5" customHeight="1" x14ac:dyDescent="0.3">
      <c r="A145" s="4" t="s">
        <v>34</v>
      </c>
      <c r="B145" s="6">
        <v>86692</v>
      </c>
      <c r="C145" s="7">
        <v>27805.9919064122</v>
      </c>
      <c r="D145" s="7">
        <v>27546.6841468475</v>
      </c>
      <c r="E145" s="7">
        <v>20775.0018179496</v>
      </c>
      <c r="F145" s="7">
        <v>10564.3221287907</v>
      </c>
      <c r="G145" s="8">
        <f t="shared" si="10"/>
        <v>100</v>
      </c>
      <c r="H145" s="9">
        <f t="shared" si="10"/>
        <v>32.1</v>
      </c>
      <c r="I145" s="9">
        <f t="shared" si="10"/>
        <v>31.8</v>
      </c>
      <c r="J145" s="9">
        <f t="shared" si="10"/>
        <v>24</v>
      </c>
      <c r="K145" s="9">
        <f t="shared" si="10"/>
        <v>12.2</v>
      </c>
    </row>
    <row r="146" spans="1:11" ht="12.5" customHeight="1" x14ac:dyDescent="0.3">
      <c r="A146" s="4" t="s">
        <v>35</v>
      </c>
      <c r="B146" s="6">
        <v>63212</v>
      </c>
      <c r="C146" s="7">
        <v>23508.252147400501</v>
      </c>
      <c r="D146" s="7">
        <v>15364.870977803301</v>
      </c>
      <c r="E146" s="7">
        <v>9993.7438508997293</v>
      </c>
      <c r="F146" s="7">
        <v>14345.1330238965</v>
      </c>
      <c r="G146" s="8">
        <f t="shared" si="10"/>
        <v>100</v>
      </c>
      <c r="H146" s="9">
        <f t="shared" si="10"/>
        <v>37.200000000000003</v>
      </c>
      <c r="I146" s="9">
        <f t="shared" si="10"/>
        <v>24.3</v>
      </c>
      <c r="J146" s="9">
        <f t="shared" si="10"/>
        <v>15.8</v>
      </c>
      <c r="K146" s="9">
        <f t="shared" si="10"/>
        <v>22.7</v>
      </c>
    </row>
    <row r="147" spans="1:11" ht="12.5" customHeight="1" x14ac:dyDescent="0.3">
      <c r="A147" s="4" t="s">
        <v>36</v>
      </c>
      <c r="B147" s="6">
        <v>47041</v>
      </c>
      <c r="C147" s="7">
        <v>14614.9118499796</v>
      </c>
      <c r="D147" s="7">
        <v>7197.4975680580201</v>
      </c>
      <c r="E147" s="7">
        <v>7007.0408767265399</v>
      </c>
      <c r="F147" s="7">
        <v>18221.549705235801</v>
      </c>
      <c r="G147" s="8">
        <f t="shared" si="10"/>
        <v>100</v>
      </c>
      <c r="H147" s="9">
        <f t="shared" si="10"/>
        <v>31.1</v>
      </c>
      <c r="I147" s="9">
        <f t="shared" si="10"/>
        <v>15.3</v>
      </c>
      <c r="J147" s="9">
        <f t="shared" si="10"/>
        <v>14.9</v>
      </c>
      <c r="K147" s="9">
        <f t="shared" si="10"/>
        <v>38.700000000000003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816356</v>
      </c>
      <c r="C149" s="7">
        <v>241649.63261969501</v>
      </c>
      <c r="D149" s="7">
        <v>272992.56144190597</v>
      </c>
      <c r="E149" s="7">
        <v>243628.586818718</v>
      </c>
      <c r="F149" s="7">
        <v>58085.2191196809</v>
      </c>
      <c r="G149" s="8">
        <f t="shared" ref="G149:K150" si="11">ROUND(B149/$B149%,1)</f>
        <v>100</v>
      </c>
      <c r="H149" s="9">
        <f t="shared" si="11"/>
        <v>29.6</v>
      </c>
      <c r="I149" s="9">
        <f t="shared" si="11"/>
        <v>33.4</v>
      </c>
      <c r="J149" s="9">
        <f t="shared" si="11"/>
        <v>29.8</v>
      </c>
      <c r="K149" s="9">
        <f t="shared" si="11"/>
        <v>7.1</v>
      </c>
    </row>
    <row r="150" spans="1:11" ht="12.75" customHeight="1" x14ac:dyDescent="0.3">
      <c r="A150" s="14" t="s">
        <v>32</v>
      </c>
      <c r="B150" s="6">
        <v>470729</v>
      </c>
      <c r="C150" s="7">
        <v>145745.79611227999</v>
      </c>
      <c r="D150" s="7">
        <v>149079.243069441</v>
      </c>
      <c r="E150" s="7">
        <v>121847.819136063</v>
      </c>
      <c r="F150" s="7">
        <v>54056.141682215399</v>
      </c>
      <c r="G150" s="15">
        <f t="shared" si="11"/>
        <v>100</v>
      </c>
      <c r="H150" s="16">
        <f t="shared" si="11"/>
        <v>31</v>
      </c>
      <c r="I150" s="16">
        <f t="shared" si="11"/>
        <v>31.7</v>
      </c>
      <c r="J150" s="16">
        <f t="shared" si="11"/>
        <v>25.9</v>
      </c>
      <c r="K150" s="16">
        <f t="shared" si="11"/>
        <v>11.5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京都府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1880176</v>
      </c>
      <c r="C160" s="7">
        <v>506771.97737777798</v>
      </c>
      <c r="D160" s="7">
        <v>570927.91515941999</v>
      </c>
      <c r="E160" s="7">
        <v>735825.10356654495</v>
      </c>
      <c r="F160" s="7">
        <v>66651.003896256196</v>
      </c>
      <c r="G160" s="8">
        <f t="shared" ref="G160:K177" si="12">ROUND(B160/$B160%,1)</f>
        <v>100</v>
      </c>
      <c r="H160" s="9">
        <f t="shared" si="12"/>
        <v>27</v>
      </c>
      <c r="I160" s="9">
        <f t="shared" si="12"/>
        <v>30.4</v>
      </c>
      <c r="J160" s="9">
        <f t="shared" si="12"/>
        <v>39.1</v>
      </c>
      <c r="K160" s="9">
        <f t="shared" si="12"/>
        <v>3.5</v>
      </c>
    </row>
    <row r="161" spans="1:11" ht="12.5" customHeight="1" x14ac:dyDescent="0.3">
      <c r="A161" s="4" t="s">
        <v>43</v>
      </c>
      <c r="B161" s="6">
        <v>83601</v>
      </c>
      <c r="C161" s="7">
        <v>10710.587533304901</v>
      </c>
      <c r="D161" s="7">
        <v>95.589931362888905</v>
      </c>
      <c r="E161" s="7">
        <v>70417.490357262694</v>
      </c>
      <c r="F161" s="7">
        <v>2377.3321780695901</v>
      </c>
      <c r="G161" s="8">
        <f t="shared" si="12"/>
        <v>100</v>
      </c>
      <c r="H161" s="9">
        <f t="shared" si="12"/>
        <v>12.8</v>
      </c>
      <c r="I161" s="9">
        <f t="shared" si="12"/>
        <v>0.1</v>
      </c>
      <c r="J161" s="9">
        <f t="shared" si="12"/>
        <v>84.2</v>
      </c>
      <c r="K161" s="9">
        <f t="shared" si="12"/>
        <v>2.8</v>
      </c>
    </row>
    <row r="162" spans="1:11" ht="12.5" customHeight="1" x14ac:dyDescent="0.3">
      <c r="A162" s="4" t="s">
        <v>16</v>
      </c>
      <c r="B162" s="6">
        <v>103032</v>
      </c>
      <c r="C162" s="7">
        <v>45870.176183352203</v>
      </c>
      <c r="D162" s="7">
        <v>3238.2380752931799</v>
      </c>
      <c r="E162" s="7">
        <v>52384.6266501266</v>
      </c>
      <c r="F162" s="7">
        <v>1538.95909122799</v>
      </c>
      <c r="G162" s="8">
        <f t="shared" si="12"/>
        <v>100</v>
      </c>
      <c r="H162" s="9">
        <f t="shared" si="12"/>
        <v>44.5</v>
      </c>
      <c r="I162" s="9">
        <f t="shared" si="12"/>
        <v>3.1</v>
      </c>
      <c r="J162" s="9">
        <f t="shared" si="12"/>
        <v>50.8</v>
      </c>
      <c r="K162" s="9">
        <f t="shared" si="12"/>
        <v>1.5</v>
      </c>
    </row>
    <row r="163" spans="1:11" ht="12.5" customHeight="1" x14ac:dyDescent="0.3">
      <c r="A163" s="4" t="s">
        <v>17</v>
      </c>
      <c r="B163" s="6">
        <v>88308</v>
      </c>
      <c r="C163" s="7">
        <v>38782.015559964399</v>
      </c>
      <c r="D163" s="7">
        <v>13274.8714917783</v>
      </c>
      <c r="E163" s="7">
        <v>35469.723710819402</v>
      </c>
      <c r="F163" s="7">
        <v>781.38923743782902</v>
      </c>
      <c r="G163" s="8">
        <f t="shared" si="12"/>
        <v>100</v>
      </c>
      <c r="H163" s="9">
        <f t="shared" si="12"/>
        <v>43.9</v>
      </c>
      <c r="I163" s="9">
        <f t="shared" si="12"/>
        <v>15</v>
      </c>
      <c r="J163" s="9">
        <f t="shared" si="12"/>
        <v>40.200000000000003</v>
      </c>
      <c r="K163" s="9">
        <f t="shared" si="12"/>
        <v>0.9</v>
      </c>
    </row>
    <row r="164" spans="1:11" ht="12.5" customHeight="1" x14ac:dyDescent="0.3">
      <c r="A164" s="4" t="s">
        <v>15</v>
      </c>
      <c r="B164" s="6">
        <v>95631</v>
      </c>
      <c r="C164" s="7">
        <v>27421.735127228701</v>
      </c>
      <c r="D164" s="7">
        <v>25774.850152178398</v>
      </c>
      <c r="E164" s="7">
        <v>41871.310146941301</v>
      </c>
      <c r="F164" s="7">
        <v>563.10457365151694</v>
      </c>
      <c r="G164" s="8">
        <f t="shared" si="12"/>
        <v>100</v>
      </c>
      <c r="H164" s="9">
        <f t="shared" si="12"/>
        <v>28.7</v>
      </c>
      <c r="I164" s="9">
        <f t="shared" si="12"/>
        <v>27</v>
      </c>
      <c r="J164" s="9">
        <f t="shared" si="12"/>
        <v>43.8</v>
      </c>
      <c r="K164" s="9">
        <f t="shared" si="12"/>
        <v>0.6</v>
      </c>
    </row>
    <row r="165" spans="1:11" ht="12.5" customHeight="1" x14ac:dyDescent="0.3">
      <c r="A165" s="4" t="s">
        <v>19</v>
      </c>
      <c r="B165" s="6">
        <v>106557</v>
      </c>
      <c r="C165" s="7">
        <v>22386.356835244002</v>
      </c>
      <c r="D165" s="7">
        <v>35440.196711630502</v>
      </c>
      <c r="E165" s="7">
        <v>48292.665544213101</v>
      </c>
      <c r="F165" s="7">
        <v>437.78090891238202</v>
      </c>
      <c r="G165" s="8">
        <f t="shared" si="12"/>
        <v>100</v>
      </c>
      <c r="H165" s="9">
        <f t="shared" si="12"/>
        <v>21</v>
      </c>
      <c r="I165" s="9">
        <f t="shared" si="12"/>
        <v>33.299999999999997</v>
      </c>
      <c r="J165" s="9">
        <f t="shared" si="12"/>
        <v>45.3</v>
      </c>
      <c r="K165" s="9">
        <f t="shared" si="12"/>
        <v>0.4</v>
      </c>
    </row>
    <row r="166" spans="1:11" ht="12.5" customHeight="1" x14ac:dyDescent="0.3">
      <c r="A166" s="4" t="s">
        <v>20</v>
      </c>
      <c r="B166" s="6">
        <v>114060</v>
      </c>
      <c r="C166" s="7">
        <v>19861.255168850999</v>
      </c>
      <c r="D166" s="7">
        <v>42068.341911088202</v>
      </c>
      <c r="E166" s="7">
        <v>51696.685933430002</v>
      </c>
      <c r="F166" s="7">
        <v>433.716986630745</v>
      </c>
      <c r="G166" s="8">
        <f t="shared" si="12"/>
        <v>100</v>
      </c>
      <c r="H166" s="9">
        <f t="shared" si="12"/>
        <v>17.399999999999999</v>
      </c>
      <c r="I166" s="9">
        <f t="shared" si="12"/>
        <v>36.9</v>
      </c>
      <c r="J166" s="9">
        <f t="shared" si="12"/>
        <v>45.3</v>
      </c>
      <c r="K166" s="9">
        <f t="shared" si="12"/>
        <v>0.4</v>
      </c>
    </row>
    <row r="167" spans="1:11" ht="12.5" customHeight="1" x14ac:dyDescent="0.3">
      <c r="A167" s="4" t="s">
        <v>21</v>
      </c>
      <c r="B167" s="6">
        <v>120217</v>
      </c>
      <c r="C167" s="7">
        <v>19722.9269633191</v>
      </c>
      <c r="D167" s="7">
        <v>46488.344312569403</v>
      </c>
      <c r="E167" s="7">
        <v>53477.170708204103</v>
      </c>
      <c r="F167" s="7">
        <v>528.558015907455</v>
      </c>
      <c r="G167" s="8">
        <f t="shared" si="12"/>
        <v>100</v>
      </c>
      <c r="H167" s="9">
        <f t="shared" si="12"/>
        <v>16.399999999999999</v>
      </c>
      <c r="I167" s="9">
        <f t="shared" si="12"/>
        <v>38.700000000000003</v>
      </c>
      <c r="J167" s="9">
        <f t="shared" si="12"/>
        <v>44.5</v>
      </c>
      <c r="K167" s="9">
        <f t="shared" si="12"/>
        <v>0.4</v>
      </c>
    </row>
    <row r="168" spans="1:11" ht="12.5" customHeight="1" x14ac:dyDescent="0.3">
      <c r="A168" s="4" t="s">
        <v>22</v>
      </c>
      <c r="B168" s="6">
        <v>123391</v>
      </c>
      <c r="C168" s="7">
        <v>23406.6892609633</v>
      </c>
      <c r="D168" s="7">
        <v>47126.863429639998</v>
      </c>
      <c r="E168" s="7">
        <v>52204.5395154242</v>
      </c>
      <c r="F168" s="7">
        <v>652.90779397249503</v>
      </c>
      <c r="G168" s="8">
        <f t="shared" si="12"/>
        <v>100</v>
      </c>
      <c r="H168" s="9">
        <f t="shared" si="12"/>
        <v>19</v>
      </c>
      <c r="I168" s="9">
        <f t="shared" si="12"/>
        <v>38.200000000000003</v>
      </c>
      <c r="J168" s="9">
        <f t="shared" si="12"/>
        <v>42.3</v>
      </c>
      <c r="K168" s="9">
        <f t="shared" si="12"/>
        <v>0.5</v>
      </c>
    </row>
    <row r="169" spans="1:11" ht="12.5" customHeight="1" x14ac:dyDescent="0.3">
      <c r="A169" s="4" t="s">
        <v>23</v>
      </c>
      <c r="B169" s="6">
        <v>121237</v>
      </c>
      <c r="C169" s="7">
        <v>27261.705292795501</v>
      </c>
      <c r="D169" s="7">
        <v>46029.030953546702</v>
      </c>
      <c r="E169" s="7">
        <v>47223.343828181802</v>
      </c>
      <c r="F169" s="7">
        <v>722.91992547607504</v>
      </c>
      <c r="G169" s="8">
        <f t="shared" si="12"/>
        <v>100</v>
      </c>
      <c r="H169" s="9">
        <f t="shared" si="12"/>
        <v>22.5</v>
      </c>
      <c r="I169" s="9">
        <f t="shared" si="12"/>
        <v>38</v>
      </c>
      <c r="J169" s="9">
        <f t="shared" si="12"/>
        <v>39</v>
      </c>
      <c r="K169" s="9">
        <f t="shared" si="12"/>
        <v>0.6</v>
      </c>
    </row>
    <row r="170" spans="1:11" ht="12.5" customHeight="1" x14ac:dyDescent="0.3">
      <c r="A170" s="4" t="s">
        <v>24</v>
      </c>
      <c r="B170" s="6">
        <v>124266</v>
      </c>
      <c r="C170" s="7">
        <v>30148.550914903899</v>
      </c>
      <c r="D170" s="7">
        <v>47052.089419192504</v>
      </c>
      <c r="E170" s="7">
        <v>46216.747525518498</v>
      </c>
      <c r="F170" s="7">
        <v>848.61214038507796</v>
      </c>
      <c r="G170" s="8">
        <f t="shared" si="12"/>
        <v>100</v>
      </c>
      <c r="H170" s="9">
        <f t="shared" si="12"/>
        <v>24.3</v>
      </c>
      <c r="I170" s="9">
        <f t="shared" si="12"/>
        <v>37.9</v>
      </c>
      <c r="J170" s="9">
        <f t="shared" si="12"/>
        <v>37.200000000000003</v>
      </c>
      <c r="K170" s="9">
        <f t="shared" si="12"/>
        <v>0.7</v>
      </c>
    </row>
    <row r="171" spans="1:11" ht="12.5" customHeight="1" x14ac:dyDescent="0.3">
      <c r="A171" s="4" t="s">
        <v>25</v>
      </c>
      <c r="B171" s="6">
        <v>136026</v>
      </c>
      <c r="C171" s="7">
        <v>36989.614352527497</v>
      </c>
      <c r="D171" s="7">
        <v>48608.0657282947</v>
      </c>
      <c r="E171" s="7">
        <v>49175.259702182702</v>
      </c>
      <c r="F171" s="7">
        <v>1253.06021699507</v>
      </c>
      <c r="G171" s="8">
        <f t="shared" si="12"/>
        <v>100</v>
      </c>
      <c r="H171" s="9">
        <f t="shared" si="12"/>
        <v>27.2</v>
      </c>
      <c r="I171" s="9">
        <f t="shared" si="12"/>
        <v>35.700000000000003</v>
      </c>
      <c r="J171" s="9">
        <f t="shared" si="12"/>
        <v>36.200000000000003</v>
      </c>
      <c r="K171" s="9">
        <f t="shared" si="12"/>
        <v>0.9</v>
      </c>
    </row>
    <row r="172" spans="1:11" ht="12.5" customHeight="1" x14ac:dyDescent="0.3">
      <c r="A172" s="4" t="s">
        <v>26</v>
      </c>
      <c r="B172" s="6">
        <v>154063</v>
      </c>
      <c r="C172" s="7">
        <v>43932.609409415498</v>
      </c>
      <c r="D172" s="7">
        <v>54529.257951383901</v>
      </c>
      <c r="E172" s="7">
        <v>53504.306613579298</v>
      </c>
      <c r="F172" s="7">
        <v>2096.8260256212502</v>
      </c>
      <c r="G172" s="8">
        <f t="shared" si="12"/>
        <v>100</v>
      </c>
      <c r="H172" s="9">
        <f t="shared" si="12"/>
        <v>28.5</v>
      </c>
      <c r="I172" s="9">
        <f t="shared" si="12"/>
        <v>35.4</v>
      </c>
      <c r="J172" s="9">
        <f t="shared" si="12"/>
        <v>34.700000000000003</v>
      </c>
      <c r="K172" s="9">
        <f t="shared" si="12"/>
        <v>1.4</v>
      </c>
    </row>
    <row r="173" spans="1:11" ht="12.5" customHeight="1" x14ac:dyDescent="0.3">
      <c r="A173" s="4" t="s">
        <v>27</v>
      </c>
      <c r="B173" s="6">
        <v>174291</v>
      </c>
      <c r="C173" s="7">
        <v>50685.786952206501</v>
      </c>
      <c r="D173" s="7">
        <v>62640.382239623301</v>
      </c>
      <c r="E173" s="7">
        <v>56331.135138747602</v>
      </c>
      <c r="F173" s="7">
        <v>4633.6956694225601</v>
      </c>
      <c r="G173" s="8">
        <f t="shared" si="12"/>
        <v>100</v>
      </c>
      <c r="H173" s="9">
        <f t="shared" si="12"/>
        <v>29.1</v>
      </c>
      <c r="I173" s="9">
        <f t="shared" si="12"/>
        <v>35.9</v>
      </c>
      <c r="J173" s="9">
        <f t="shared" si="12"/>
        <v>32.299999999999997</v>
      </c>
      <c r="K173" s="9">
        <f t="shared" si="12"/>
        <v>2.7</v>
      </c>
    </row>
    <row r="174" spans="1:11" ht="12.5" customHeight="1" x14ac:dyDescent="0.3">
      <c r="A174" s="4" t="s">
        <v>28</v>
      </c>
      <c r="B174" s="6">
        <v>136988</v>
      </c>
      <c r="C174" s="7">
        <v>43248.559609058597</v>
      </c>
      <c r="D174" s="7">
        <v>47460.089532989703</v>
      </c>
      <c r="E174" s="7">
        <v>38218.502236134897</v>
      </c>
      <c r="F174" s="7">
        <v>8060.84862181681</v>
      </c>
      <c r="G174" s="8">
        <f t="shared" si="12"/>
        <v>100</v>
      </c>
      <c r="H174" s="9">
        <f t="shared" si="12"/>
        <v>31.6</v>
      </c>
      <c r="I174" s="9">
        <f t="shared" si="12"/>
        <v>34.6</v>
      </c>
      <c r="J174" s="9">
        <f t="shared" si="12"/>
        <v>27.9</v>
      </c>
      <c r="K174" s="9">
        <f t="shared" si="12"/>
        <v>5.9</v>
      </c>
    </row>
    <row r="175" spans="1:11" ht="12.5" customHeight="1" x14ac:dyDescent="0.3">
      <c r="A175" s="4" t="s">
        <v>34</v>
      </c>
      <c r="B175" s="6">
        <v>98493</v>
      </c>
      <c r="C175" s="7">
        <v>31885.874441088701</v>
      </c>
      <c r="D175" s="7">
        <v>30631.646185789701</v>
      </c>
      <c r="E175" s="7">
        <v>23872.184686915101</v>
      </c>
      <c r="F175" s="7">
        <v>12103.2946862066</v>
      </c>
      <c r="G175" s="8">
        <f t="shared" si="12"/>
        <v>100</v>
      </c>
      <c r="H175" s="9">
        <f t="shared" si="12"/>
        <v>32.4</v>
      </c>
      <c r="I175" s="9">
        <f t="shared" si="12"/>
        <v>31.1</v>
      </c>
      <c r="J175" s="9">
        <f t="shared" si="12"/>
        <v>24.2</v>
      </c>
      <c r="K175" s="9">
        <f t="shared" si="12"/>
        <v>12.3</v>
      </c>
    </row>
    <row r="176" spans="1:11" ht="12.5" customHeight="1" x14ac:dyDescent="0.3">
      <c r="A176" s="4" t="s">
        <v>35</v>
      </c>
      <c r="B176" s="6">
        <v>57754</v>
      </c>
      <c r="C176" s="7">
        <v>21266.068204298099</v>
      </c>
      <c r="D176" s="7">
        <v>14204.422259357099</v>
      </c>
      <c r="E176" s="7">
        <v>9301.5159001007705</v>
      </c>
      <c r="F176" s="7">
        <v>12981.993636244</v>
      </c>
      <c r="G176" s="8">
        <f t="shared" si="12"/>
        <v>100</v>
      </c>
      <c r="H176" s="9">
        <f t="shared" si="12"/>
        <v>36.799999999999997</v>
      </c>
      <c r="I176" s="9">
        <f t="shared" si="12"/>
        <v>24.6</v>
      </c>
      <c r="J176" s="9">
        <f t="shared" si="12"/>
        <v>16.100000000000001</v>
      </c>
      <c r="K176" s="9">
        <f t="shared" si="12"/>
        <v>22.5</v>
      </c>
    </row>
    <row r="177" spans="1:11" ht="12.5" customHeight="1" x14ac:dyDescent="0.3">
      <c r="A177" s="4" t="s">
        <v>36</v>
      </c>
      <c r="B177" s="6">
        <v>42261</v>
      </c>
      <c r="C177" s="7">
        <v>13191.465569256399</v>
      </c>
      <c r="D177" s="7">
        <v>6265.6348737015096</v>
      </c>
      <c r="E177" s="7">
        <v>6167.8953687632802</v>
      </c>
      <c r="F177" s="7">
        <v>16636.004188278799</v>
      </c>
      <c r="G177" s="8">
        <f t="shared" si="12"/>
        <v>100</v>
      </c>
      <c r="H177" s="9">
        <f t="shared" si="12"/>
        <v>31.2</v>
      </c>
      <c r="I177" s="9">
        <f t="shared" si="12"/>
        <v>14.8</v>
      </c>
      <c r="J177" s="9">
        <f t="shared" si="12"/>
        <v>14.6</v>
      </c>
      <c r="K177" s="9">
        <f t="shared" si="12"/>
        <v>39.4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799876</v>
      </c>
      <c r="C179" s="7">
        <v>241199.97853785101</v>
      </c>
      <c r="D179" s="7">
        <v>264339.49877114</v>
      </c>
      <c r="E179" s="7">
        <v>236570.79964642401</v>
      </c>
      <c r="F179" s="7">
        <v>57765.723044585102</v>
      </c>
      <c r="G179" s="8">
        <f t="shared" ref="G179:K180" si="13">ROUND(B179/$B179%,1)</f>
        <v>100</v>
      </c>
      <c r="H179" s="9">
        <f t="shared" si="13"/>
        <v>30.2</v>
      </c>
      <c r="I179" s="9">
        <f t="shared" si="13"/>
        <v>33</v>
      </c>
      <c r="J179" s="9">
        <f t="shared" si="13"/>
        <v>29.6</v>
      </c>
      <c r="K179" s="9">
        <f t="shared" si="13"/>
        <v>7.2</v>
      </c>
    </row>
    <row r="180" spans="1:11" ht="12.75" customHeight="1" x14ac:dyDescent="0.3">
      <c r="A180" s="14" t="s">
        <v>32</v>
      </c>
      <c r="B180" s="6">
        <v>509787</v>
      </c>
      <c r="C180" s="7">
        <v>160277.75477590799</v>
      </c>
      <c r="D180" s="7">
        <v>161202.17509146099</v>
      </c>
      <c r="E180" s="7">
        <v>133891.23333066201</v>
      </c>
      <c r="F180" s="7">
        <v>54415.836801968799</v>
      </c>
      <c r="G180" s="15">
        <f t="shared" si="13"/>
        <v>100</v>
      </c>
      <c r="H180" s="16">
        <f t="shared" si="13"/>
        <v>31.4</v>
      </c>
      <c r="I180" s="16">
        <f t="shared" si="13"/>
        <v>31.6</v>
      </c>
      <c r="J180" s="16">
        <f t="shared" si="13"/>
        <v>26.3</v>
      </c>
      <c r="K180" s="16">
        <f t="shared" si="13"/>
        <v>10.7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2283.6880000000001</v>
      </c>
      <c r="C231" s="27">
        <f>C8/1000</f>
        <v>489.815</v>
      </c>
      <c r="D231" s="27">
        <f>D8/1000</f>
        <v>699.08799999999997</v>
      </c>
      <c r="E231" s="27">
        <f>E8/1000</f>
        <v>1041.2417245699701</v>
      </c>
      <c r="F231" s="27">
        <f>F8/1000</f>
        <v>53.543275430025894</v>
      </c>
      <c r="G231" s="27"/>
      <c r="H231" s="28">
        <f>100*C231/SUM($C231:$F231)</f>
        <v>21.448420274573447</v>
      </c>
      <c r="I231" s="28">
        <f t="shared" ref="I231:K237" si="14">100*D231/SUM($C231:$F231)</f>
        <v>30.612237748764333</v>
      </c>
      <c r="J231" s="28">
        <f t="shared" si="14"/>
        <v>45.594745191548583</v>
      </c>
      <c r="K231" s="28">
        <f t="shared" si="14"/>
        <v>2.3445967851136404</v>
      </c>
    </row>
    <row r="232" spans="1:11" x14ac:dyDescent="0.2">
      <c r="A232" s="1">
        <v>2025</v>
      </c>
      <c r="B232" s="27">
        <f>B31/1000</f>
        <v>2253.4569999999999</v>
      </c>
      <c r="C232" s="27">
        <f>C31/1000</f>
        <v>527.43297908001193</v>
      </c>
      <c r="D232" s="27">
        <f>D31/1000</f>
        <v>691.26822650663098</v>
      </c>
      <c r="E232" s="27">
        <f>E31/1000</f>
        <v>978.92059295920501</v>
      </c>
      <c r="F232" s="27">
        <f>F31/1000</f>
        <v>55.835201454152397</v>
      </c>
      <c r="G232" s="27"/>
      <c r="H232" s="28">
        <f t="shared" ref="H232:K253" si="15">100*C232/SUM($C232:$F232)</f>
        <v>23.405504479562374</v>
      </c>
      <c r="I232" s="28">
        <f t="shared" si="14"/>
        <v>30.675900472324564</v>
      </c>
      <c r="J232" s="28">
        <f t="shared" si="14"/>
        <v>43.440837475896139</v>
      </c>
      <c r="K232" s="28">
        <f t="shared" si="14"/>
        <v>2.4777575722169263</v>
      </c>
    </row>
    <row r="233" spans="1:11" x14ac:dyDescent="0.2">
      <c r="A233" s="1">
        <v>2030</v>
      </c>
      <c r="B233" s="27">
        <f>B54/1000</f>
        <v>2204.6109999999999</v>
      </c>
      <c r="C233" s="27">
        <f>C54/1000</f>
        <v>546.25116032290896</v>
      </c>
      <c r="D233" s="27">
        <f>D54/1000</f>
        <v>674.34141389281194</v>
      </c>
      <c r="E233" s="27">
        <f>E54/1000</f>
        <v>922.67340279648306</v>
      </c>
      <c r="F233" s="27">
        <f>F54/1000</f>
        <v>61.345022987796298</v>
      </c>
      <c r="G233" s="27"/>
      <c r="H233" s="28">
        <f t="shared" si="15"/>
        <v>24.777666460110598</v>
      </c>
      <c r="I233" s="28">
        <f t="shared" si="14"/>
        <v>30.58777325763193</v>
      </c>
      <c r="J233" s="28">
        <f t="shared" si="14"/>
        <v>41.851982177195111</v>
      </c>
      <c r="K233" s="28">
        <f t="shared" si="14"/>
        <v>2.7825781050623575</v>
      </c>
    </row>
    <row r="234" spans="1:11" x14ac:dyDescent="0.2">
      <c r="A234" s="1">
        <v>2035</v>
      </c>
      <c r="B234" s="27">
        <f>B84/1000</f>
        <v>2134.3319999999999</v>
      </c>
      <c r="C234" s="27">
        <f>C84/1000</f>
        <v>549.77817672619506</v>
      </c>
      <c r="D234" s="27">
        <f>D84/1000</f>
        <v>650.4807164934781</v>
      </c>
      <c r="E234" s="27">
        <f>E84/1000</f>
        <v>868.23767994000104</v>
      </c>
      <c r="F234" s="27">
        <f>F84/1000</f>
        <v>65.835426840325596</v>
      </c>
      <c r="G234" s="27"/>
      <c r="H234" s="28">
        <f t="shared" si="15"/>
        <v>25.758793698740178</v>
      </c>
      <c r="I234" s="28">
        <f t="shared" si="14"/>
        <v>30.477016532267626</v>
      </c>
      <c r="J234" s="28">
        <f t="shared" si="14"/>
        <v>40.679598110322168</v>
      </c>
      <c r="K234" s="28">
        <f t="shared" si="14"/>
        <v>3.0845916586700484</v>
      </c>
    </row>
    <row r="235" spans="1:11" x14ac:dyDescent="0.2">
      <c r="A235" s="1">
        <v>2040</v>
      </c>
      <c r="B235" s="27">
        <f>B107/1000</f>
        <v>2046.8610000000001</v>
      </c>
      <c r="C235" s="27">
        <f>C107/1000</f>
        <v>540.90076279898892</v>
      </c>
      <c r="D235" s="27">
        <f>D107/1000</f>
        <v>623.66479630438403</v>
      </c>
      <c r="E235" s="27">
        <f>E107/1000</f>
        <v>814.47835946034104</v>
      </c>
      <c r="F235" s="27">
        <f>F107/1000</f>
        <v>67.817081436285605</v>
      </c>
      <c r="G235" s="27"/>
      <c r="H235" s="28">
        <f t="shared" si="15"/>
        <v>26.425866866337728</v>
      </c>
      <c r="I235" s="28">
        <f t="shared" si="14"/>
        <v>30.469328220352246</v>
      </c>
      <c r="J235" s="28">
        <f t="shared" si="14"/>
        <v>39.791581326740861</v>
      </c>
      <c r="K235" s="28">
        <f t="shared" si="14"/>
        <v>3.3132235865691722</v>
      </c>
    </row>
    <row r="236" spans="1:11" x14ac:dyDescent="0.2">
      <c r="A236" s="1">
        <v>2045</v>
      </c>
      <c r="B236" s="27">
        <f>B130/1000</f>
        <v>1959.9949999999999</v>
      </c>
      <c r="C236" s="27">
        <f>C130/1000</f>
        <v>523.58957698779102</v>
      </c>
      <c r="D236" s="27">
        <f>D130/1000</f>
        <v>597.34199417895695</v>
      </c>
      <c r="E236" s="27">
        <f>E130/1000</f>
        <v>771.69841936358796</v>
      </c>
      <c r="F236" s="27">
        <f>F130/1000</f>
        <v>67.365009469663903</v>
      </c>
      <c r="G236" s="27"/>
      <c r="H236" s="28">
        <f t="shared" si="15"/>
        <v>26.71382207545382</v>
      </c>
      <c r="I236" s="28">
        <f t="shared" si="14"/>
        <v>30.476710102778682</v>
      </c>
      <c r="J236" s="28">
        <f t="shared" si="14"/>
        <v>39.372468774848308</v>
      </c>
      <c r="K236" s="28">
        <f t="shared" si="14"/>
        <v>3.4369990469191967</v>
      </c>
    </row>
    <row r="237" spans="1:11" x14ac:dyDescent="0.2">
      <c r="A237" s="1">
        <v>2050</v>
      </c>
      <c r="B237" s="27">
        <f>B160/1000</f>
        <v>1880.1759999999999</v>
      </c>
      <c r="C237" s="27">
        <f>C160/1000</f>
        <v>506.771977377778</v>
      </c>
      <c r="D237" s="27">
        <f>D160/1000</f>
        <v>570.92791515941997</v>
      </c>
      <c r="E237" s="27">
        <f>E160/1000</f>
        <v>735.82510356654495</v>
      </c>
      <c r="F237" s="27">
        <f>F160/1000</f>
        <v>66.651003896256199</v>
      </c>
      <c r="G237" s="27"/>
      <c r="H237" s="28">
        <f t="shared" si="15"/>
        <v>26.953432943393501</v>
      </c>
      <c r="I237" s="28">
        <f t="shared" si="14"/>
        <v>30.36566338254611</v>
      </c>
      <c r="J237" s="28">
        <f t="shared" si="14"/>
        <v>39.135969375555547</v>
      </c>
      <c r="K237" s="28">
        <f t="shared" si="14"/>
        <v>3.5449342985048329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756.404</v>
      </c>
      <c r="C239" s="27">
        <f>C27/1000</f>
        <v>173.657943380533</v>
      </c>
      <c r="D239" s="27">
        <f>D27/1000</f>
        <v>280.52111741566</v>
      </c>
      <c r="E239" s="27">
        <f>E27/1000</f>
        <v>261.96189461763203</v>
      </c>
      <c r="F239" s="27">
        <f>F27/1000</f>
        <v>40.263044586174594</v>
      </c>
      <c r="G239" s="27"/>
      <c r="H239" s="28">
        <f t="shared" si="15"/>
        <v>22.95835867876599</v>
      </c>
      <c r="I239" s="28">
        <f t="shared" si="15"/>
        <v>37.086149387848316</v>
      </c>
      <c r="J239" s="28">
        <f t="shared" si="15"/>
        <v>34.632536927043247</v>
      </c>
      <c r="K239" s="28">
        <f t="shared" si="15"/>
        <v>5.3229550063424593</v>
      </c>
    </row>
    <row r="240" spans="1:11" x14ac:dyDescent="0.2">
      <c r="A240" s="1">
        <v>2025</v>
      </c>
      <c r="B240" s="27">
        <f>B50/1000</f>
        <v>758.721</v>
      </c>
      <c r="C240" s="27">
        <f>C50/1000</f>
        <v>188.54175694440423</v>
      </c>
      <c r="D240" s="27">
        <f>D50/1000</f>
        <v>277.33768656725653</v>
      </c>
      <c r="E240" s="27">
        <f>E50/1000</f>
        <v>249.31715168703073</v>
      </c>
      <c r="F240" s="27">
        <f>F50/1000</f>
        <v>43.524404801308499</v>
      </c>
      <c r="G240" s="27"/>
      <c r="H240" s="28">
        <f t="shared" si="15"/>
        <v>24.849945756662095</v>
      </c>
      <c r="I240" s="28">
        <f t="shared" si="15"/>
        <v>36.553316247639977</v>
      </c>
      <c r="J240" s="28">
        <f t="shared" si="15"/>
        <v>32.860188618349923</v>
      </c>
      <c r="K240" s="28">
        <f t="shared" si="15"/>
        <v>5.7365493773479974</v>
      </c>
    </row>
    <row r="241" spans="1:11" x14ac:dyDescent="0.2">
      <c r="A241" s="1">
        <v>2030</v>
      </c>
      <c r="B241" s="27">
        <f>B73/1000</f>
        <v>764.86400000000003</v>
      </c>
      <c r="C241" s="27">
        <f>C73/1000</f>
        <v>202.669712014124</v>
      </c>
      <c r="D241" s="27">
        <f>D73/1000</f>
        <v>272.704203480064</v>
      </c>
      <c r="E241" s="27">
        <f>E73/1000</f>
        <v>240.022307097745</v>
      </c>
      <c r="F241" s="27">
        <f>F73/1000</f>
        <v>49.467777408066702</v>
      </c>
      <c r="G241" s="27"/>
      <c r="H241" s="28">
        <f t="shared" si="15"/>
        <v>26.497483476032876</v>
      </c>
      <c r="I241" s="28">
        <f t="shared" si="15"/>
        <v>35.653946777474701</v>
      </c>
      <c r="J241" s="28">
        <f t="shared" si="15"/>
        <v>31.381043832334257</v>
      </c>
      <c r="K241" s="28">
        <f t="shared" si="15"/>
        <v>6.4675259141581671</v>
      </c>
    </row>
    <row r="242" spans="1:11" x14ac:dyDescent="0.2">
      <c r="A242" s="1">
        <v>2035</v>
      </c>
      <c r="B242" s="27">
        <f>B103/1000</f>
        <v>780.16600000000005</v>
      </c>
      <c r="C242" s="27">
        <f>C103/1000</f>
        <v>217.90255683099602</v>
      </c>
      <c r="D242" s="27">
        <f>D103/1000</f>
        <v>270.019210028065</v>
      </c>
      <c r="E242" s="27">
        <f>E103/1000</f>
        <v>237.47640209363402</v>
      </c>
      <c r="F242" s="27">
        <f>F103/1000</f>
        <v>54.767831047304796</v>
      </c>
      <c r="G242" s="27"/>
      <c r="H242" s="28">
        <f t="shared" si="15"/>
        <v>27.930281097996595</v>
      </c>
      <c r="I242" s="28">
        <f t="shared" si="15"/>
        <v>34.610481619048393</v>
      </c>
      <c r="J242" s="28">
        <f t="shared" si="15"/>
        <v>30.439214486869989</v>
      </c>
      <c r="K242" s="28">
        <f t="shared" si="15"/>
        <v>7.0200227960850405</v>
      </c>
    </row>
    <row r="243" spans="1:11" x14ac:dyDescent="0.2">
      <c r="A243" s="1">
        <v>2040</v>
      </c>
      <c r="B243" s="27">
        <f>B126/1000</f>
        <v>814.56500000000005</v>
      </c>
      <c r="C243" s="27">
        <f>C126/1000</f>
        <v>235.91665306402001</v>
      </c>
      <c r="D243" s="27">
        <f>D126/1000</f>
        <v>275.99669309401003</v>
      </c>
      <c r="E243" s="27">
        <f>E126/1000</f>
        <v>244.778234099792</v>
      </c>
      <c r="F243" s="27">
        <f>F126/1000</f>
        <v>57.873419742178598</v>
      </c>
      <c r="G243" s="27"/>
      <c r="H243" s="28">
        <f t="shared" si="15"/>
        <v>28.96228699539261</v>
      </c>
      <c r="I243" s="28">
        <f t="shared" si="15"/>
        <v>33.88270955589914</v>
      </c>
      <c r="J243" s="28">
        <f t="shared" si="15"/>
        <v>30.050178205519732</v>
      </c>
      <c r="K243" s="28">
        <f t="shared" si="15"/>
        <v>7.1048252431885182</v>
      </c>
    </row>
    <row r="244" spans="1:11" x14ac:dyDescent="0.2">
      <c r="A244" s="1">
        <v>2045</v>
      </c>
      <c r="B244" s="27">
        <f>B149/1000</f>
        <v>816.35599999999999</v>
      </c>
      <c r="C244" s="27">
        <f>C149/1000</f>
        <v>241.64963261969501</v>
      </c>
      <c r="D244" s="27">
        <f>D149/1000</f>
        <v>272.99256144190599</v>
      </c>
      <c r="E244" s="27">
        <f>E149/1000</f>
        <v>243.62858681871799</v>
      </c>
      <c r="F244" s="27">
        <f>F149/1000</f>
        <v>58.0852191196809</v>
      </c>
      <c r="G244" s="27"/>
      <c r="H244" s="28">
        <f t="shared" si="15"/>
        <v>29.601011399401123</v>
      </c>
      <c r="I244" s="28">
        <f t="shared" si="15"/>
        <v>33.440381578858492</v>
      </c>
      <c r="J244" s="28">
        <f t="shared" si="15"/>
        <v>29.843424537667151</v>
      </c>
      <c r="K244" s="28">
        <f t="shared" si="15"/>
        <v>7.1151824840732356</v>
      </c>
    </row>
    <row r="245" spans="1:11" x14ac:dyDescent="0.2">
      <c r="A245" s="1">
        <v>2050</v>
      </c>
      <c r="B245" s="27">
        <f>B179/1000</f>
        <v>799.87599999999998</v>
      </c>
      <c r="C245" s="27">
        <f>C179/1000</f>
        <v>241.19997853785102</v>
      </c>
      <c r="D245" s="27">
        <f>D179/1000</f>
        <v>264.33949877114003</v>
      </c>
      <c r="E245" s="27">
        <f>E179/1000</f>
        <v>236.57079964642401</v>
      </c>
      <c r="F245" s="27">
        <f>F179/1000</f>
        <v>57.765723044585101</v>
      </c>
      <c r="G245" s="27"/>
      <c r="H245" s="28">
        <f t="shared" si="15"/>
        <v>30.15467129128152</v>
      </c>
      <c r="I245" s="28">
        <f t="shared" si="15"/>
        <v>33.047559718148811</v>
      </c>
      <c r="J245" s="28">
        <f t="shared" si="15"/>
        <v>29.575934225607963</v>
      </c>
      <c r="K245" s="28">
        <f t="shared" si="15"/>
        <v>7.221834764961705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396.74599999999998</v>
      </c>
      <c r="C247" s="27">
        <f>C28/1000</f>
        <v>100.68834075748499</v>
      </c>
      <c r="D247" s="27">
        <f>D28/1000</f>
        <v>137.83865162900801</v>
      </c>
      <c r="E247" s="27">
        <f>E28/1000</f>
        <v>122.163587363768</v>
      </c>
      <c r="F247" s="27">
        <f>F28/1000</f>
        <v>36.055420249738702</v>
      </c>
      <c r="G247" s="27"/>
      <c r="H247" s="28">
        <f t="shared" si="15"/>
        <v>25.378539609091227</v>
      </c>
      <c r="I247" s="28">
        <f t="shared" si="15"/>
        <v>34.742291448182996</v>
      </c>
      <c r="J247" s="28">
        <f t="shared" si="15"/>
        <v>30.791384755931528</v>
      </c>
      <c r="K247" s="28">
        <f t="shared" si="15"/>
        <v>9.0877841867942539</v>
      </c>
    </row>
    <row r="248" spans="1:11" x14ac:dyDescent="0.2">
      <c r="A248" s="1">
        <v>2025</v>
      </c>
      <c r="B248" s="27">
        <f>B51/1000</f>
        <v>470.29199999999997</v>
      </c>
      <c r="C248" s="27">
        <f>C51/1000</f>
        <v>126.04030848653734</v>
      </c>
      <c r="D248" s="27">
        <f>D51/1000</f>
        <v>164.81822864342456</v>
      </c>
      <c r="E248" s="27">
        <f>E51/1000</f>
        <v>138.7706010047788</v>
      </c>
      <c r="F248" s="27">
        <f>F51/1000</f>
        <v>40.662861865259345</v>
      </c>
      <c r="G248" s="27"/>
      <c r="H248" s="28">
        <f t="shared" si="15"/>
        <v>26.800436428120683</v>
      </c>
      <c r="I248" s="28">
        <f t="shared" si="15"/>
        <v>35.04593500281198</v>
      </c>
      <c r="J248" s="28">
        <f t="shared" si="15"/>
        <v>29.507327576224721</v>
      </c>
      <c r="K248" s="28">
        <f t="shared" si="15"/>
        <v>8.6463009928426047</v>
      </c>
    </row>
    <row r="249" spans="1:11" x14ac:dyDescent="0.2">
      <c r="A249" s="1">
        <v>2030</v>
      </c>
      <c r="B249" s="27">
        <f>B74/1000</f>
        <v>481.86399999999998</v>
      </c>
      <c r="C249" s="27">
        <f>C74/1000</f>
        <v>136.48220566686601</v>
      </c>
      <c r="D249" s="27">
        <f>D74/1000</f>
        <v>164.270558833102</v>
      </c>
      <c r="E249" s="27">
        <f>E74/1000</f>
        <v>134.48212083666601</v>
      </c>
      <c r="F249" s="27">
        <f>F74/1000</f>
        <v>46.629114663365606</v>
      </c>
      <c r="G249" s="27"/>
      <c r="H249" s="28">
        <f t="shared" si="15"/>
        <v>28.323802082510028</v>
      </c>
      <c r="I249" s="28">
        <f t="shared" si="15"/>
        <v>34.090647741500121</v>
      </c>
      <c r="J249" s="28">
        <f t="shared" si="15"/>
        <v>27.908729607662352</v>
      </c>
      <c r="K249" s="28">
        <f t="shared" si="15"/>
        <v>9.6768205683275035</v>
      </c>
    </row>
    <row r="250" spans="1:11" x14ac:dyDescent="0.2">
      <c r="A250" s="1">
        <v>2035</v>
      </c>
      <c r="B250" s="27">
        <f>B104/1000</f>
        <v>465.411</v>
      </c>
      <c r="C250" s="27">
        <f>C104/1000</f>
        <v>137.42876571556502</v>
      </c>
      <c r="D250" s="27">
        <f>D104/1000</f>
        <v>153.13289443082201</v>
      </c>
      <c r="E250" s="27">
        <f>E104/1000</f>
        <v>123.459382969167</v>
      </c>
      <c r="F250" s="27">
        <f>F104/1000</f>
        <v>51.3899568844461</v>
      </c>
      <c r="G250" s="27"/>
      <c r="H250" s="28">
        <f t="shared" si="15"/>
        <v>29.528473911352545</v>
      </c>
      <c r="I250" s="28">
        <f t="shared" si="15"/>
        <v>32.902723491886086</v>
      </c>
      <c r="J250" s="28">
        <f t="shared" si="15"/>
        <v>26.526958531097669</v>
      </c>
      <c r="K250" s="28">
        <f t="shared" si="15"/>
        <v>11.041844065663701</v>
      </c>
    </row>
    <row r="251" spans="1:11" x14ac:dyDescent="0.2">
      <c r="A251" s="1">
        <v>2040</v>
      </c>
      <c r="B251" s="27">
        <f>B127/1000</f>
        <v>458.77</v>
      </c>
      <c r="C251" s="27">
        <f>C127/1000</f>
        <v>139.42970941399901</v>
      </c>
      <c r="D251" s="27">
        <f>D127/1000</f>
        <v>146.961886556845</v>
      </c>
      <c r="E251" s="27">
        <f>E127/1000</f>
        <v>118.506579981126</v>
      </c>
      <c r="F251" s="27">
        <f>F127/1000</f>
        <v>53.871824048030405</v>
      </c>
      <c r="G251" s="27"/>
      <c r="H251" s="28">
        <f t="shared" si="15"/>
        <v>30.392072152494467</v>
      </c>
      <c r="I251" s="28">
        <f t="shared" si="15"/>
        <v>32.033892049795071</v>
      </c>
      <c r="J251" s="28">
        <f t="shared" si="15"/>
        <v>25.831370835304376</v>
      </c>
      <c r="K251" s="28">
        <f t="shared" si="15"/>
        <v>11.742664962406076</v>
      </c>
    </row>
    <row r="252" spans="1:11" x14ac:dyDescent="0.2">
      <c r="A252" s="1">
        <v>2045</v>
      </c>
      <c r="B252" s="27">
        <f>B150/1000</f>
        <v>470.72899999999998</v>
      </c>
      <c r="C252" s="27">
        <f>C150/1000</f>
        <v>145.74579611227998</v>
      </c>
      <c r="D252" s="27">
        <f>D150/1000</f>
        <v>149.07924306944099</v>
      </c>
      <c r="E252" s="27">
        <f>E150/1000</f>
        <v>121.84781913606299</v>
      </c>
      <c r="F252" s="27">
        <f>F150/1000</f>
        <v>54.056141682215397</v>
      </c>
      <c r="G252" s="27"/>
      <c r="H252" s="28">
        <f t="shared" si="15"/>
        <v>30.961720249289968</v>
      </c>
      <c r="I252" s="28">
        <f t="shared" si="15"/>
        <v>31.669865903617836</v>
      </c>
      <c r="J252" s="28">
        <f t="shared" si="15"/>
        <v>25.884918740095291</v>
      </c>
      <c r="K252" s="28">
        <f t="shared" si="15"/>
        <v>11.483495106996907</v>
      </c>
    </row>
    <row r="253" spans="1:11" x14ac:dyDescent="0.2">
      <c r="A253" s="1">
        <v>2050</v>
      </c>
      <c r="B253" s="27">
        <f>B180/1000</f>
        <v>509.78699999999998</v>
      </c>
      <c r="C253" s="27">
        <f>C180/1000</f>
        <v>160.27775477590799</v>
      </c>
      <c r="D253" s="27">
        <f>D180/1000</f>
        <v>161.20217509146099</v>
      </c>
      <c r="E253" s="27">
        <f>E180/1000</f>
        <v>133.891233330662</v>
      </c>
      <c r="F253" s="27">
        <f>F180/1000</f>
        <v>54.415836801968801</v>
      </c>
      <c r="G253" s="27"/>
      <c r="H253" s="28">
        <f t="shared" si="15"/>
        <v>31.440141623051993</v>
      </c>
      <c r="I253" s="28">
        <f t="shared" si="15"/>
        <v>31.621476242324942</v>
      </c>
      <c r="J253" s="28">
        <f t="shared" si="15"/>
        <v>26.264152151910906</v>
      </c>
      <c r="K253" s="28">
        <f t="shared" si="15"/>
        <v>10.674229982712156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2283.6880000000001</v>
      </c>
      <c r="C257" s="27">
        <f>SUM(B9:B18)/1000</f>
        <v>1527.2840000000001</v>
      </c>
      <c r="D257" s="27"/>
      <c r="E257" s="27"/>
      <c r="H257" s="29">
        <f t="shared" ref="H257:H263" si="16">100*C257/SUM($C257:$C257)</f>
        <v>100.00000000000001</v>
      </c>
    </row>
    <row r="258" spans="1:8" x14ac:dyDescent="0.2">
      <c r="A258" s="1">
        <v>2025</v>
      </c>
      <c r="B258" s="27">
        <f>B31/1000</f>
        <v>2253.4569999999999</v>
      </c>
      <c r="C258" s="27">
        <f>SUM(B32:B41)/1000</f>
        <v>1494.7360000000001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2204.6109999999999</v>
      </c>
      <c r="C259" s="27">
        <f>SUM(B55:B64)/1000</f>
        <v>1439.7470000000001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2134.3319999999999</v>
      </c>
      <c r="C260" s="27">
        <f>SUM(B85:B94)/1000</f>
        <v>1354.1659999999999</v>
      </c>
      <c r="D260" s="27"/>
      <c r="E260" s="27"/>
      <c r="H260" s="29">
        <f t="shared" si="16"/>
        <v>100.00000000000001</v>
      </c>
    </row>
    <row r="261" spans="1:8" x14ac:dyDescent="0.2">
      <c r="A261" s="1">
        <v>2040</v>
      </c>
      <c r="B261" s="27">
        <f>B107/1000</f>
        <v>2046.8610000000001</v>
      </c>
      <c r="C261" s="27">
        <f>SUM(B108:B117)/1000</f>
        <v>1232.296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1959.9949999999999</v>
      </c>
      <c r="C262" s="27">
        <f>SUM(B131:B140)/1000</f>
        <v>1143.6389999999999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1880.1759999999999</v>
      </c>
      <c r="C263" s="27">
        <f>SUM(B161:B170)/1000</f>
        <v>1080.3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78049-79B3-4913-9668-23A7CAE452ED}">
  <sheetPr codeName="Sheet32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86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7805310</v>
      </c>
      <c r="C8" s="7">
        <v>1727107</v>
      </c>
      <c r="D8" s="7">
        <v>2399888</v>
      </c>
      <c r="E8" s="7">
        <v>3502951.90329549</v>
      </c>
      <c r="F8" s="7">
        <v>175363.09670450701</v>
      </c>
      <c r="G8" s="8">
        <f t="shared" ref="G8:K23" si="0">ROUND(B8/$B8%,1)</f>
        <v>100</v>
      </c>
      <c r="H8" s="9">
        <f t="shared" si="0"/>
        <v>22.1</v>
      </c>
      <c r="I8" s="9">
        <f t="shared" si="0"/>
        <v>30.7</v>
      </c>
      <c r="J8" s="9">
        <f t="shared" si="0"/>
        <v>44.9</v>
      </c>
      <c r="K8" s="9">
        <f t="shared" si="0"/>
        <v>2.2000000000000002</v>
      </c>
    </row>
    <row r="9" spans="1:11" ht="12.5" customHeight="1" x14ac:dyDescent="0.3">
      <c r="A9" s="4" t="s">
        <v>15</v>
      </c>
      <c r="B9" s="6">
        <v>405313</v>
      </c>
      <c r="C9" s="7">
        <v>21139.629160513901</v>
      </c>
      <c r="D9" s="7">
        <v>621.45152757775804</v>
      </c>
      <c r="E9" s="7">
        <v>380355.48265788698</v>
      </c>
      <c r="F9" s="7">
        <v>3196.43665402137</v>
      </c>
      <c r="G9" s="8">
        <f t="shared" si="0"/>
        <v>100</v>
      </c>
      <c r="H9" s="9">
        <f t="shared" si="0"/>
        <v>5.2</v>
      </c>
      <c r="I9" s="9">
        <f t="shared" si="0"/>
        <v>0.2</v>
      </c>
      <c r="J9" s="9">
        <f t="shared" si="0"/>
        <v>93.8</v>
      </c>
      <c r="K9" s="9">
        <f t="shared" si="0"/>
        <v>0.8</v>
      </c>
    </row>
    <row r="10" spans="1:11" ht="12.5" customHeight="1" x14ac:dyDescent="0.3">
      <c r="A10" s="4" t="s">
        <v>16</v>
      </c>
      <c r="B10" s="6">
        <v>491271</v>
      </c>
      <c r="C10" s="7">
        <v>143332.44322431</v>
      </c>
      <c r="D10" s="7">
        <v>16214.799906818</v>
      </c>
      <c r="E10" s="7">
        <v>329542.760815482</v>
      </c>
      <c r="F10" s="7">
        <v>2180.9960533906201</v>
      </c>
      <c r="G10" s="8">
        <f t="shared" si="0"/>
        <v>100</v>
      </c>
      <c r="H10" s="9">
        <f t="shared" si="0"/>
        <v>29.2</v>
      </c>
      <c r="I10" s="9">
        <f t="shared" si="0"/>
        <v>3.3</v>
      </c>
      <c r="J10" s="9">
        <f t="shared" si="0"/>
        <v>67.099999999999994</v>
      </c>
      <c r="K10" s="9">
        <f t="shared" si="0"/>
        <v>0.4</v>
      </c>
    </row>
    <row r="11" spans="1:11" ht="12.5" customHeight="1" x14ac:dyDescent="0.3">
      <c r="A11" s="4" t="s">
        <v>17</v>
      </c>
      <c r="B11" s="6">
        <v>483868</v>
      </c>
      <c r="C11" s="7">
        <v>168400.52288089701</v>
      </c>
      <c r="D11" s="7">
        <v>67557.588393943501</v>
      </c>
      <c r="E11" s="7">
        <v>246717.343931574</v>
      </c>
      <c r="F11" s="7">
        <v>1192.54479358566</v>
      </c>
      <c r="G11" s="8">
        <f t="shared" si="0"/>
        <v>100</v>
      </c>
      <c r="H11" s="9">
        <f t="shared" si="0"/>
        <v>34.799999999999997</v>
      </c>
      <c r="I11" s="9">
        <f t="shared" si="0"/>
        <v>14</v>
      </c>
      <c r="J11" s="9">
        <f t="shared" si="0"/>
        <v>51</v>
      </c>
      <c r="K11" s="9">
        <f t="shared" si="0"/>
        <v>0.2</v>
      </c>
    </row>
    <row r="12" spans="1:11" ht="12.5" customHeight="1" x14ac:dyDescent="0.3">
      <c r="A12" s="4" t="s">
        <v>18</v>
      </c>
      <c r="B12" s="6">
        <v>483984</v>
      </c>
      <c r="C12" s="7">
        <v>118300.394235895</v>
      </c>
      <c r="D12" s="7">
        <v>125418.20308539001</v>
      </c>
      <c r="E12" s="7">
        <v>238970.20700798201</v>
      </c>
      <c r="F12" s="7">
        <v>1295.1956707327499</v>
      </c>
      <c r="G12" s="8">
        <f t="shared" si="0"/>
        <v>100</v>
      </c>
      <c r="H12" s="9">
        <f t="shared" si="0"/>
        <v>24.4</v>
      </c>
      <c r="I12" s="9">
        <f t="shared" si="0"/>
        <v>25.9</v>
      </c>
      <c r="J12" s="9">
        <f t="shared" si="0"/>
        <v>49.4</v>
      </c>
      <c r="K12" s="9">
        <f t="shared" si="0"/>
        <v>0.3</v>
      </c>
    </row>
    <row r="13" spans="1:11" ht="12.5" customHeight="1" x14ac:dyDescent="0.3">
      <c r="A13" s="4" t="s">
        <v>19</v>
      </c>
      <c r="B13" s="6">
        <v>514853</v>
      </c>
      <c r="C13" s="7">
        <v>94526.796913639002</v>
      </c>
      <c r="D13" s="7">
        <v>168131.84515154801</v>
      </c>
      <c r="E13" s="7">
        <v>250597.463135322</v>
      </c>
      <c r="F13" s="7">
        <v>1596.8947994907401</v>
      </c>
      <c r="G13" s="8">
        <f t="shared" si="0"/>
        <v>100</v>
      </c>
      <c r="H13" s="9">
        <f t="shared" si="0"/>
        <v>18.399999999999999</v>
      </c>
      <c r="I13" s="9">
        <f t="shared" si="0"/>
        <v>32.700000000000003</v>
      </c>
      <c r="J13" s="9">
        <f t="shared" si="0"/>
        <v>48.7</v>
      </c>
      <c r="K13" s="9">
        <f t="shared" si="0"/>
        <v>0.3</v>
      </c>
    </row>
    <row r="14" spans="1:11" ht="12.5" customHeight="1" x14ac:dyDescent="0.3">
      <c r="A14" s="4" t="s">
        <v>20</v>
      </c>
      <c r="B14" s="6">
        <v>585978</v>
      </c>
      <c r="C14" s="7">
        <v>93991.029536812901</v>
      </c>
      <c r="D14" s="7">
        <v>211409.46411264801</v>
      </c>
      <c r="E14" s="7">
        <v>278553.28265508497</v>
      </c>
      <c r="F14" s="7">
        <v>2024.22369545421</v>
      </c>
      <c r="G14" s="8">
        <f t="shared" si="0"/>
        <v>100</v>
      </c>
      <c r="H14" s="9">
        <f t="shared" si="0"/>
        <v>16</v>
      </c>
      <c r="I14" s="9">
        <f t="shared" si="0"/>
        <v>36.1</v>
      </c>
      <c r="J14" s="9">
        <f t="shared" si="0"/>
        <v>47.5</v>
      </c>
      <c r="K14" s="9">
        <f t="shared" si="0"/>
        <v>0.3</v>
      </c>
    </row>
    <row r="15" spans="1:11" ht="12.5" customHeight="1" x14ac:dyDescent="0.3">
      <c r="A15" s="4" t="s">
        <v>21</v>
      </c>
      <c r="B15" s="6">
        <v>729564</v>
      </c>
      <c r="C15" s="7">
        <v>121505.479402083</v>
      </c>
      <c r="D15" s="7">
        <v>276122.32145094097</v>
      </c>
      <c r="E15" s="7">
        <v>328535.33760408201</v>
      </c>
      <c r="F15" s="7">
        <v>3400.8615428926</v>
      </c>
      <c r="G15" s="8">
        <f t="shared" si="0"/>
        <v>100</v>
      </c>
      <c r="H15" s="9">
        <f t="shared" si="0"/>
        <v>16.7</v>
      </c>
      <c r="I15" s="9">
        <f t="shared" si="0"/>
        <v>37.799999999999997</v>
      </c>
      <c r="J15" s="9">
        <f t="shared" si="0"/>
        <v>45</v>
      </c>
      <c r="K15" s="9">
        <f t="shared" si="0"/>
        <v>0.5</v>
      </c>
    </row>
    <row r="16" spans="1:11" ht="12.5" customHeight="1" x14ac:dyDescent="0.3">
      <c r="A16" s="4" t="s">
        <v>22</v>
      </c>
      <c r="B16" s="6">
        <v>651380</v>
      </c>
      <c r="C16" s="7">
        <v>123501.524857403</v>
      </c>
      <c r="D16" s="7">
        <v>254783.26172055199</v>
      </c>
      <c r="E16" s="7">
        <v>269217.97859270498</v>
      </c>
      <c r="F16" s="7">
        <v>3877.23482933995</v>
      </c>
      <c r="G16" s="8">
        <f t="shared" si="0"/>
        <v>100</v>
      </c>
      <c r="H16" s="9">
        <f t="shared" si="0"/>
        <v>19</v>
      </c>
      <c r="I16" s="9">
        <f t="shared" si="0"/>
        <v>39.1</v>
      </c>
      <c r="J16" s="9">
        <f t="shared" si="0"/>
        <v>41.3</v>
      </c>
      <c r="K16" s="9">
        <f t="shared" si="0"/>
        <v>0.6</v>
      </c>
    </row>
    <row r="17" spans="1:11" ht="12.5" customHeight="1" x14ac:dyDescent="0.3">
      <c r="A17" s="4" t="s">
        <v>23</v>
      </c>
      <c r="B17" s="6">
        <v>554335</v>
      </c>
      <c r="C17" s="7">
        <v>115131.225298231</v>
      </c>
      <c r="D17" s="7">
        <v>218357.007073777</v>
      </c>
      <c r="E17" s="7">
        <v>216852.19010932901</v>
      </c>
      <c r="F17" s="7">
        <v>3994.5775186628798</v>
      </c>
      <c r="G17" s="8">
        <f t="shared" si="0"/>
        <v>100</v>
      </c>
      <c r="H17" s="9">
        <f t="shared" si="0"/>
        <v>20.8</v>
      </c>
      <c r="I17" s="9">
        <f t="shared" si="0"/>
        <v>39.4</v>
      </c>
      <c r="J17" s="9">
        <f t="shared" si="0"/>
        <v>39.1</v>
      </c>
      <c r="K17" s="9">
        <f t="shared" si="0"/>
        <v>0.7</v>
      </c>
    </row>
    <row r="18" spans="1:11" ht="12.5" customHeight="1" x14ac:dyDescent="0.3">
      <c r="A18" s="4" t="s">
        <v>24</v>
      </c>
      <c r="B18" s="6">
        <v>462780</v>
      </c>
      <c r="C18" s="7">
        <v>98230.831588899397</v>
      </c>
      <c r="D18" s="7">
        <v>181830.20169956601</v>
      </c>
      <c r="E18" s="7">
        <v>178333.94185167601</v>
      </c>
      <c r="F18" s="7">
        <v>4385.0248598584503</v>
      </c>
      <c r="G18" s="8">
        <f t="shared" si="0"/>
        <v>100</v>
      </c>
      <c r="H18" s="9">
        <f t="shared" si="0"/>
        <v>21.2</v>
      </c>
      <c r="I18" s="9">
        <f t="shared" si="0"/>
        <v>39.299999999999997</v>
      </c>
      <c r="J18" s="9">
        <f t="shared" si="0"/>
        <v>38.5</v>
      </c>
      <c r="K18" s="9">
        <f t="shared" si="0"/>
        <v>0.9</v>
      </c>
    </row>
    <row r="19" spans="1:11" ht="12.5" customHeight="1" x14ac:dyDescent="0.3">
      <c r="A19" s="4" t="s">
        <v>25</v>
      </c>
      <c r="B19" s="6">
        <v>515374</v>
      </c>
      <c r="C19" s="7">
        <v>116775.892947382</v>
      </c>
      <c r="D19" s="7">
        <v>196598.83602642099</v>
      </c>
      <c r="E19" s="7">
        <v>195184.44345888501</v>
      </c>
      <c r="F19" s="7">
        <v>6814.8275673111602</v>
      </c>
      <c r="G19" s="8">
        <f t="shared" si="0"/>
        <v>100</v>
      </c>
      <c r="H19" s="9">
        <f t="shared" si="0"/>
        <v>22.7</v>
      </c>
      <c r="I19" s="9">
        <f t="shared" si="0"/>
        <v>38.1</v>
      </c>
      <c r="J19" s="9">
        <f t="shared" si="0"/>
        <v>37.9</v>
      </c>
      <c r="K19" s="9">
        <f t="shared" si="0"/>
        <v>1.3</v>
      </c>
    </row>
    <row r="20" spans="1:11" ht="12.5" customHeight="1" x14ac:dyDescent="0.3">
      <c r="A20" s="4" t="s">
        <v>26</v>
      </c>
      <c r="B20" s="6">
        <v>638544</v>
      </c>
      <c r="C20" s="7">
        <v>151840.28048657</v>
      </c>
      <c r="D20" s="7">
        <v>244113.48776395601</v>
      </c>
      <c r="E20" s="7">
        <v>230668.77859294499</v>
      </c>
      <c r="F20" s="7">
        <v>11921.4531565298</v>
      </c>
      <c r="G20" s="8">
        <f t="shared" si="0"/>
        <v>100</v>
      </c>
      <c r="H20" s="9">
        <f t="shared" si="0"/>
        <v>23.8</v>
      </c>
      <c r="I20" s="9">
        <f t="shared" si="0"/>
        <v>38.200000000000003</v>
      </c>
      <c r="J20" s="9">
        <f t="shared" si="0"/>
        <v>36.1</v>
      </c>
      <c r="K20" s="9">
        <f t="shared" si="0"/>
        <v>1.9</v>
      </c>
    </row>
    <row r="21" spans="1:11" ht="12.5" customHeight="1" x14ac:dyDescent="0.3">
      <c r="A21" s="4" t="s">
        <v>27</v>
      </c>
      <c r="B21" s="6">
        <v>529218</v>
      </c>
      <c r="C21" s="7">
        <v>132819.837542808</v>
      </c>
      <c r="D21" s="7">
        <v>203372.697837691</v>
      </c>
      <c r="E21" s="7">
        <v>174758.39769060299</v>
      </c>
      <c r="F21" s="7">
        <v>18267.066928898501</v>
      </c>
      <c r="G21" s="8">
        <f t="shared" si="0"/>
        <v>100</v>
      </c>
      <c r="H21" s="9">
        <f t="shared" si="0"/>
        <v>25.1</v>
      </c>
      <c r="I21" s="9">
        <f t="shared" si="0"/>
        <v>38.4</v>
      </c>
      <c r="J21" s="9">
        <f t="shared" si="0"/>
        <v>33</v>
      </c>
      <c r="K21" s="9">
        <f t="shared" si="0"/>
        <v>3.5</v>
      </c>
    </row>
    <row r="22" spans="1:11" ht="12.5" customHeight="1" x14ac:dyDescent="0.3">
      <c r="A22" s="4" t="s">
        <v>28</v>
      </c>
      <c r="B22" s="6">
        <v>388358</v>
      </c>
      <c r="C22" s="7">
        <v>112246.557204645</v>
      </c>
      <c r="D22" s="7">
        <v>140628.95696893599</v>
      </c>
      <c r="E22" s="7">
        <v>106251.479912934</v>
      </c>
      <c r="F22" s="7">
        <v>29231.0059134853</v>
      </c>
      <c r="G22" s="8">
        <f t="shared" si="0"/>
        <v>100</v>
      </c>
      <c r="H22" s="9">
        <f t="shared" si="0"/>
        <v>28.9</v>
      </c>
      <c r="I22" s="9">
        <f t="shared" si="0"/>
        <v>36.200000000000003</v>
      </c>
      <c r="J22" s="9">
        <f t="shared" si="0"/>
        <v>27.4</v>
      </c>
      <c r="K22" s="9">
        <f t="shared" si="0"/>
        <v>7.5</v>
      </c>
    </row>
    <row r="23" spans="1:11" ht="12.5" customHeight="1" x14ac:dyDescent="0.3">
      <c r="A23" s="4" t="s">
        <v>29</v>
      </c>
      <c r="B23" s="6">
        <v>370490</v>
      </c>
      <c r="C23" s="7">
        <v>115364.554719912</v>
      </c>
      <c r="D23" s="7">
        <v>94727.877280233501</v>
      </c>
      <c r="E23" s="7">
        <v>78412.8152790022</v>
      </c>
      <c r="F23" s="7">
        <v>81984.752720852601</v>
      </c>
      <c r="G23" s="8">
        <f t="shared" si="0"/>
        <v>100</v>
      </c>
      <c r="H23" s="9">
        <f t="shared" si="0"/>
        <v>31.1</v>
      </c>
      <c r="I23" s="9">
        <f t="shared" si="0"/>
        <v>25.6</v>
      </c>
      <c r="J23" s="9">
        <f t="shared" si="0"/>
        <v>21.2</v>
      </c>
      <c r="K23" s="9">
        <f t="shared" si="0"/>
        <v>22.1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2441984</v>
      </c>
      <c r="C27" s="7">
        <v>629047.12290131603</v>
      </c>
      <c r="D27" s="7">
        <v>879441.85587723705</v>
      </c>
      <c r="E27" s="7">
        <v>785275.91493436997</v>
      </c>
      <c r="F27" s="7">
        <v>148219.10628707701</v>
      </c>
      <c r="G27" s="8">
        <f t="shared" ref="G27:K28" si="1">ROUND(B27/$B27%,1)</f>
        <v>100</v>
      </c>
      <c r="H27" s="9">
        <f t="shared" si="1"/>
        <v>25.8</v>
      </c>
      <c r="I27" s="9">
        <f t="shared" si="1"/>
        <v>36</v>
      </c>
      <c r="J27" s="9">
        <f t="shared" si="1"/>
        <v>32.200000000000003</v>
      </c>
      <c r="K27" s="9">
        <f t="shared" si="1"/>
        <v>6.1</v>
      </c>
    </row>
    <row r="28" spans="1:11" ht="12.5" customHeight="1" x14ac:dyDescent="0.3">
      <c r="A28" s="4" t="s">
        <v>32</v>
      </c>
      <c r="B28" s="6">
        <v>1288066</v>
      </c>
      <c r="C28" s="7">
        <v>360430.949467364</v>
      </c>
      <c r="D28" s="7">
        <v>438729.53208685998</v>
      </c>
      <c r="E28" s="7">
        <v>359422.69288254</v>
      </c>
      <c r="F28" s="7">
        <v>129482.82556323599</v>
      </c>
      <c r="G28" s="8">
        <f t="shared" si="1"/>
        <v>100</v>
      </c>
      <c r="H28" s="9">
        <f t="shared" si="1"/>
        <v>28</v>
      </c>
      <c r="I28" s="9">
        <f t="shared" si="1"/>
        <v>34.1</v>
      </c>
      <c r="J28" s="9">
        <f t="shared" si="1"/>
        <v>27.9</v>
      </c>
      <c r="K28" s="9">
        <f t="shared" si="1"/>
        <v>10.1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7735417</v>
      </c>
      <c r="C31" s="7">
        <v>1841341.0995426101</v>
      </c>
      <c r="D31" s="7">
        <v>2372925.15019882</v>
      </c>
      <c r="E31" s="7">
        <v>3324317.2664323198</v>
      </c>
      <c r="F31" s="7">
        <v>196833.483826248</v>
      </c>
      <c r="G31" s="8">
        <f t="shared" ref="G31:K48" si="2">ROUND(B31/$B31%,1)</f>
        <v>100</v>
      </c>
      <c r="H31" s="9">
        <f t="shared" si="2"/>
        <v>23.8</v>
      </c>
      <c r="I31" s="9">
        <f t="shared" si="2"/>
        <v>30.7</v>
      </c>
      <c r="J31" s="9">
        <f t="shared" si="2"/>
        <v>43</v>
      </c>
      <c r="K31" s="9">
        <f t="shared" si="2"/>
        <v>2.5</v>
      </c>
    </row>
    <row r="32" spans="1:11" ht="12.5" customHeight="1" x14ac:dyDescent="0.3">
      <c r="A32" s="4" t="s">
        <v>15</v>
      </c>
      <c r="B32" s="6">
        <v>380263</v>
      </c>
      <c r="C32" s="7">
        <v>19402.949905995301</v>
      </c>
      <c r="D32" s="7">
        <v>495.71159573427462</v>
      </c>
      <c r="E32" s="7">
        <v>358121.35876266373</v>
      </c>
      <c r="F32" s="7">
        <v>2242.9797356066692</v>
      </c>
      <c r="G32" s="8">
        <f t="shared" si="2"/>
        <v>100</v>
      </c>
      <c r="H32" s="9">
        <f t="shared" si="2"/>
        <v>5.0999999999999996</v>
      </c>
      <c r="I32" s="9">
        <f t="shared" si="2"/>
        <v>0.1</v>
      </c>
      <c r="J32" s="9">
        <f t="shared" si="2"/>
        <v>94.2</v>
      </c>
      <c r="K32" s="9">
        <f t="shared" si="2"/>
        <v>0.6</v>
      </c>
    </row>
    <row r="33" spans="1:11" ht="12.5" customHeight="1" x14ac:dyDescent="0.3">
      <c r="A33" s="4" t="s">
        <v>16</v>
      </c>
      <c r="B33" s="6">
        <v>455759</v>
      </c>
      <c r="C33" s="7">
        <v>136721.547066762</v>
      </c>
      <c r="D33" s="7">
        <v>17317.460024242013</v>
      </c>
      <c r="E33" s="7">
        <v>300279.17536748148</v>
      </c>
      <c r="F33" s="7">
        <v>1440.817541514511</v>
      </c>
      <c r="G33" s="8">
        <f t="shared" si="2"/>
        <v>100</v>
      </c>
      <c r="H33" s="9">
        <f t="shared" si="2"/>
        <v>30</v>
      </c>
      <c r="I33" s="9">
        <f t="shared" si="2"/>
        <v>3.8</v>
      </c>
      <c r="J33" s="9">
        <f t="shared" si="2"/>
        <v>65.900000000000006</v>
      </c>
      <c r="K33" s="9">
        <f t="shared" si="2"/>
        <v>0.3</v>
      </c>
    </row>
    <row r="34" spans="1:11" ht="12.5" customHeight="1" x14ac:dyDescent="0.3">
      <c r="A34" s="4" t="s">
        <v>17</v>
      </c>
      <c r="B34" s="6">
        <v>503906</v>
      </c>
      <c r="C34" s="7">
        <v>194463.674501367</v>
      </c>
      <c r="D34" s="7">
        <v>77457.662564025333</v>
      </c>
      <c r="E34" s="7">
        <v>230801.7978086776</v>
      </c>
      <c r="F34" s="7">
        <v>1182.8651259301171</v>
      </c>
      <c r="G34" s="8">
        <f t="shared" si="2"/>
        <v>100</v>
      </c>
      <c r="H34" s="9">
        <f t="shared" si="2"/>
        <v>38.6</v>
      </c>
      <c r="I34" s="9">
        <f t="shared" si="2"/>
        <v>15.4</v>
      </c>
      <c r="J34" s="9">
        <f t="shared" si="2"/>
        <v>45.8</v>
      </c>
      <c r="K34" s="9">
        <f t="shared" si="2"/>
        <v>0.2</v>
      </c>
    </row>
    <row r="35" spans="1:11" ht="12.5" customHeight="1" x14ac:dyDescent="0.3">
      <c r="A35" s="4" t="s">
        <v>18</v>
      </c>
      <c r="B35" s="6">
        <v>480017</v>
      </c>
      <c r="C35" s="7">
        <v>134293.999682911</v>
      </c>
      <c r="D35" s="7">
        <v>123777.67742248751</v>
      </c>
      <c r="E35" s="7">
        <v>220692.4594289707</v>
      </c>
      <c r="F35" s="7">
        <v>1252.8634656307761</v>
      </c>
      <c r="G35" s="8">
        <f t="shared" si="2"/>
        <v>100</v>
      </c>
      <c r="H35" s="9">
        <f t="shared" si="2"/>
        <v>28</v>
      </c>
      <c r="I35" s="9">
        <f t="shared" si="2"/>
        <v>25.8</v>
      </c>
      <c r="J35" s="9">
        <f t="shared" si="2"/>
        <v>46</v>
      </c>
      <c r="K35" s="9">
        <f t="shared" si="2"/>
        <v>0.3</v>
      </c>
    </row>
    <row r="36" spans="1:11" ht="12.5" customHeight="1" x14ac:dyDescent="0.3">
      <c r="A36" s="4" t="s">
        <v>19</v>
      </c>
      <c r="B36" s="6">
        <v>478479</v>
      </c>
      <c r="C36" s="7">
        <v>102416.513318635</v>
      </c>
      <c r="D36" s="7">
        <v>154796.88800777146</v>
      </c>
      <c r="E36" s="7">
        <v>219846.51196761581</v>
      </c>
      <c r="F36" s="7">
        <v>1419.0867059777474</v>
      </c>
      <c r="G36" s="8">
        <f t="shared" si="2"/>
        <v>100</v>
      </c>
      <c r="H36" s="9">
        <f t="shared" si="2"/>
        <v>21.4</v>
      </c>
      <c r="I36" s="9">
        <f t="shared" si="2"/>
        <v>32.4</v>
      </c>
      <c r="J36" s="9">
        <f t="shared" si="2"/>
        <v>45.9</v>
      </c>
      <c r="K36" s="9">
        <f t="shared" si="2"/>
        <v>0.3</v>
      </c>
    </row>
    <row r="37" spans="1:11" ht="12.5" customHeight="1" x14ac:dyDescent="0.3">
      <c r="A37" s="4" t="s">
        <v>20</v>
      </c>
      <c r="B37" s="6">
        <v>510661</v>
      </c>
      <c r="C37" s="7">
        <v>88657.107735026497</v>
      </c>
      <c r="D37" s="7">
        <v>184477.97439197387</v>
      </c>
      <c r="E37" s="7">
        <v>236038.55073946161</v>
      </c>
      <c r="F37" s="7">
        <v>1487.3671335379886</v>
      </c>
      <c r="G37" s="8">
        <f t="shared" si="2"/>
        <v>100</v>
      </c>
      <c r="H37" s="9">
        <f t="shared" si="2"/>
        <v>17.399999999999999</v>
      </c>
      <c r="I37" s="9">
        <f t="shared" si="2"/>
        <v>36.1</v>
      </c>
      <c r="J37" s="9">
        <f t="shared" si="2"/>
        <v>46.2</v>
      </c>
      <c r="K37" s="9">
        <f t="shared" si="2"/>
        <v>0.3</v>
      </c>
    </row>
    <row r="38" spans="1:11" ht="12.5" customHeight="1" x14ac:dyDescent="0.3">
      <c r="A38" s="4" t="s">
        <v>21</v>
      </c>
      <c r="B38" s="6">
        <v>582015</v>
      </c>
      <c r="C38" s="7">
        <v>97074.610171898006</v>
      </c>
      <c r="D38" s="7">
        <v>217064.50407450652</v>
      </c>
      <c r="E38" s="7">
        <v>265598.96511039446</v>
      </c>
      <c r="F38" s="7">
        <v>2276.9206432009732</v>
      </c>
      <c r="G38" s="8">
        <f t="shared" si="2"/>
        <v>100</v>
      </c>
      <c r="H38" s="9">
        <f t="shared" si="2"/>
        <v>16.7</v>
      </c>
      <c r="I38" s="9">
        <f t="shared" si="2"/>
        <v>37.299999999999997</v>
      </c>
      <c r="J38" s="9">
        <f t="shared" si="2"/>
        <v>45.6</v>
      </c>
      <c r="K38" s="9">
        <f t="shared" si="2"/>
        <v>0.4</v>
      </c>
    </row>
    <row r="39" spans="1:11" ht="12.5" customHeight="1" x14ac:dyDescent="0.3">
      <c r="A39" s="4" t="s">
        <v>22</v>
      </c>
      <c r="B39" s="6">
        <v>724329</v>
      </c>
      <c r="C39" s="7">
        <v>137838.809780371</v>
      </c>
      <c r="D39" s="7">
        <v>278864.29329648608</v>
      </c>
      <c r="E39" s="7">
        <v>303617.4309424911</v>
      </c>
      <c r="F39" s="7">
        <v>4008.4659806517702</v>
      </c>
      <c r="G39" s="8">
        <f t="shared" si="2"/>
        <v>100</v>
      </c>
      <c r="H39" s="9">
        <f t="shared" si="2"/>
        <v>19</v>
      </c>
      <c r="I39" s="9">
        <f t="shared" si="2"/>
        <v>38.5</v>
      </c>
      <c r="J39" s="9">
        <f t="shared" si="2"/>
        <v>41.9</v>
      </c>
      <c r="K39" s="9">
        <f t="shared" si="2"/>
        <v>0.6</v>
      </c>
    </row>
    <row r="40" spans="1:11" ht="12.5" customHeight="1" x14ac:dyDescent="0.3">
      <c r="A40" s="4" t="s">
        <v>23</v>
      </c>
      <c r="B40" s="6">
        <v>644027</v>
      </c>
      <c r="C40" s="7">
        <v>142626.165579466</v>
      </c>
      <c r="D40" s="7">
        <v>248970.12413398045</v>
      </c>
      <c r="E40" s="7">
        <v>248120.33335358862</v>
      </c>
      <c r="F40" s="7">
        <v>4310.3769329649085</v>
      </c>
      <c r="G40" s="8">
        <f t="shared" si="2"/>
        <v>100</v>
      </c>
      <c r="H40" s="9">
        <f t="shared" si="2"/>
        <v>22.1</v>
      </c>
      <c r="I40" s="9">
        <f t="shared" si="2"/>
        <v>38.700000000000003</v>
      </c>
      <c r="J40" s="9">
        <f t="shared" si="2"/>
        <v>38.5</v>
      </c>
      <c r="K40" s="9">
        <f t="shared" si="2"/>
        <v>0.7</v>
      </c>
    </row>
    <row r="41" spans="1:11" ht="12.5" customHeight="1" x14ac:dyDescent="0.3">
      <c r="A41" s="4" t="s">
        <v>24</v>
      </c>
      <c r="B41" s="6">
        <v>541962</v>
      </c>
      <c r="C41" s="7">
        <v>125692.549297879</v>
      </c>
      <c r="D41" s="7">
        <v>210864.70718615231</v>
      </c>
      <c r="E41" s="7">
        <v>200500.89538927088</v>
      </c>
      <c r="F41" s="7">
        <v>4903.8481266978179</v>
      </c>
      <c r="G41" s="8">
        <f t="shared" si="2"/>
        <v>100</v>
      </c>
      <c r="H41" s="9">
        <f t="shared" si="2"/>
        <v>23.2</v>
      </c>
      <c r="I41" s="9">
        <f t="shared" si="2"/>
        <v>38.9</v>
      </c>
      <c r="J41" s="9">
        <f t="shared" si="2"/>
        <v>37</v>
      </c>
      <c r="K41" s="9">
        <f t="shared" si="2"/>
        <v>0.9</v>
      </c>
    </row>
    <row r="42" spans="1:11" ht="12.5" customHeight="1" x14ac:dyDescent="0.3">
      <c r="A42" s="4" t="s">
        <v>25</v>
      </c>
      <c r="B42" s="6">
        <v>445190</v>
      </c>
      <c r="C42" s="7">
        <v>106156.879061397</v>
      </c>
      <c r="D42" s="7">
        <v>170431.01421352694</v>
      </c>
      <c r="E42" s="7">
        <v>162814.25518732527</v>
      </c>
      <c r="F42" s="7">
        <v>5787.8515377508247</v>
      </c>
      <c r="G42" s="8">
        <f t="shared" si="2"/>
        <v>100</v>
      </c>
      <c r="H42" s="9">
        <f t="shared" si="2"/>
        <v>23.8</v>
      </c>
      <c r="I42" s="9">
        <f t="shared" si="2"/>
        <v>38.299999999999997</v>
      </c>
      <c r="J42" s="9">
        <f t="shared" si="2"/>
        <v>36.6</v>
      </c>
      <c r="K42" s="9">
        <f t="shared" si="2"/>
        <v>1.3</v>
      </c>
    </row>
    <row r="43" spans="1:11" ht="12.5" customHeight="1" x14ac:dyDescent="0.3">
      <c r="A43" s="4" t="s">
        <v>26</v>
      </c>
      <c r="B43" s="6">
        <v>484181</v>
      </c>
      <c r="C43" s="7">
        <v>115667.803292989</v>
      </c>
      <c r="D43" s="7">
        <v>183198.07083176673</v>
      </c>
      <c r="E43" s="7">
        <v>176002.58264940322</v>
      </c>
      <c r="F43" s="7">
        <v>9312.5432258410256</v>
      </c>
      <c r="G43" s="8">
        <f t="shared" si="2"/>
        <v>100</v>
      </c>
      <c r="H43" s="9">
        <f t="shared" si="2"/>
        <v>23.9</v>
      </c>
      <c r="I43" s="9">
        <f t="shared" si="2"/>
        <v>37.799999999999997</v>
      </c>
      <c r="J43" s="9">
        <f t="shared" si="2"/>
        <v>36.4</v>
      </c>
      <c r="K43" s="9">
        <f t="shared" si="2"/>
        <v>1.9</v>
      </c>
    </row>
    <row r="44" spans="1:11" ht="12.5" customHeight="1" x14ac:dyDescent="0.3">
      <c r="A44" s="4" t="s">
        <v>27</v>
      </c>
      <c r="B44" s="6">
        <v>581044</v>
      </c>
      <c r="C44" s="7">
        <v>147941.03332508099</v>
      </c>
      <c r="D44" s="7">
        <v>218488.66978372799</v>
      </c>
      <c r="E44" s="7">
        <v>194972.7286390294</v>
      </c>
      <c r="F44" s="7">
        <v>19641.56825216156</v>
      </c>
      <c r="G44" s="8">
        <f t="shared" si="2"/>
        <v>100</v>
      </c>
      <c r="H44" s="9">
        <f t="shared" si="2"/>
        <v>25.5</v>
      </c>
      <c r="I44" s="9">
        <f t="shared" si="2"/>
        <v>37.6</v>
      </c>
      <c r="J44" s="9">
        <f t="shared" si="2"/>
        <v>33.6</v>
      </c>
      <c r="K44" s="9">
        <f t="shared" si="2"/>
        <v>3.4</v>
      </c>
    </row>
    <row r="45" spans="1:11" ht="12.5" customHeight="1" x14ac:dyDescent="0.3">
      <c r="A45" s="4" t="s">
        <v>28</v>
      </c>
      <c r="B45" s="6">
        <v>450728</v>
      </c>
      <c r="C45" s="7">
        <v>133358.27620878001</v>
      </c>
      <c r="D45" s="7">
        <v>159510.23618170383</v>
      </c>
      <c r="E45" s="7">
        <v>124347.05880363527</v>
      </c>
      <c r="F45" s="7">
        <v>33512.428805880889</v>
      </c>
      <c r="G45" s="8">
        <f t="shared" si="2"/>
        <v>100</v>
      </c>
      <c r="H45" s="9">
        <f t="shared" si="2"/>
        <v>29.6</v>
      </c>
      <c r="I45" s="9">
        <f t="shared" si="2"/>
        <v>35.4</v>
      </c>
      <c r="J45" s="9">
        <f t="shared" si="2"/>
        <v>27.6</v>
      </c>
      <c r="K45" s="9">
        <f t="shared" si="2"/>
        <v>7.4</v>
      </c>
    </row>
    <row r="46" spans="1:11" ht="12.5" customHeight="1" x14ac:dyDescent="0.3">
      <c r="A46" s="4" t="s">
        <v>34</v>
      </c>
      <c r="B46" s="6">
        <v>289562</v>
      </c>
      <c r="C46" s="7">
        <v>99221.217608829495</v>
      </c>
      <c r="D46" s="7">
        <v>89116.311669592353</v>
      </c>
      <c r="E46" s="7">
        <v>56180.983964186438</v>
      </c>
      <c r="F46" s="7">
        <v>45043.486757391744</v>
      </c>
      <c r="G46" s="8">
        <f t="shared" si="2"/>
        <v>100</v>
      </c>
      <c r="H46" s="9">
        <f t="shared" si="2"/>
        <v>34.299999999999997</v>
      </c>
      <c r="I46" s="9">
        <f t="shared" si="2"/>
        <v>30.8</v>
      </c>
      <c r="J46" s="9">
        <f t="shared" si="2"/>
        <v>19.399999999999999</v>
      </c>
      <c r="K46" s="9">
        <f t="shared" si="2"/>
        <v>15.6</v>
      </c>
    </row>
    <row r="47" spans="1:11" ht="12.5" customHeight="1" x14ac:dyDescent="0.3">
      <c r="A47" s="4" t="s">
        <v>35</v>
      </c>
      <c r="B47" s="6">
        <v>138936</v>
      </c>
      <c r="C47" s="7">
        <v>47868.1123297226</v>
      </c>
      <c r="D47" s="7">
        <v>32129.95611775844</v>
      </c>
      <c r="E47" s="7">
        <v>19711.677515028408</v>
      </c>
      <c r="F47" s="7">
        <v>39226.254037490566</v>
      </c>
      <c r="G47" s="8">
        <f t="shared" si="2"/>
        <v>100</v>
      </c>
      <c r="H47" s="9">
        <f t="shared" si="2"/>
        <v>34.5</v>
      </c>
      <c r="I47" s="9">
        <f t="shared" si="2"/>
        <v>23.1</v>
      </c>
      <c r="J47" s="9">
        <f t="shared" si="2"/>
        <v>14.2</v>
      </c>
      <c r="K47" s="9">
        <f t="shared" si="2"/>
        <v>28.2</v>
      </c>
    </row>
    <row r="48" spans="1:11" ht="12.5" customHeight="1" x14ac:dyDescent="0.3">
      <c r="A48" s="4" t="s">
        <v>36</v>
      </c>
      <c r="B48" s="6">
        <v>44358</v>
      </c>
      <c r="C48" s="7">
        <v>11744.165171615199</v>
      </c>
      <c r="D48" s="7">
        <v>6311.2926607090567</v>
      </c>
      <c r="E48" s="7">
        <v>6518.7823496580031</v>
      </c>
      <c r="F48" s="7">
        <v>19783.759818017741</v>
      </c>
      <c r="G48" s="8">
        <f t="shared" si="2"/>
        <v>100</v>
      </c>
      <c r="H48" s="9">
        <f t="shared" si="2"/>
        <v>26.5</v>
      </c>
      <c r="I48" s="9">
        <f t="shared" si="2"/>
        <v>14.2</v>
      </c>
      <c r="J48" s="9">
        <f t="shared" si="2"/>
        <v>14.7</v>
      </c>
      <c r="K48" s="9">
        <f t="shared" si="2"/>
        <v>44.6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2433999</v>
      </c>
      <c r="C50" s="7">
        <v>661957.48699841427</v>
      </c>
      <c r="D50" s="7">
        <v>859185.55145878531</v>
      </c>
      <c r="E50" s="7">
        <v>740548.06910826592</v>
      </c>
      <c r="F50" s="7">
        <v>172307.89243453435</v>
      </c>
      <c r="G50" s="8">
        <f t="shared" ref="G50:K51" si="3">ROUND(B50/$B50%,1)</f>
        <v>100</v>
      </c>
      <c r="H50" s="9">
        <f t="shared" si="3"/>
        <v>27.2</v>
      </c>
      <c r="I50" s="9">
        <f t="shared" si="3"/>
        <v>35.299999999999997</v>
      </c>
      <c r="J50" s="9">
        <f t="shared" si="3"/>
        <v>30.4</v>
      </c>
      <c r="K50" s="9">
        <f t="shared" si="3"/>
        <v>7.1</v>
      </c>
    </row>
    <row r="51" spans="1:11" ht="12.5" customHeight="1" x14ac:dyDescent="0.3">
      <c r="A51" s="4" t="s">
        <v>32</v>
      </c>
      <c r="B51" s="6">
        <v>1504628</v>
      </c>
      <c r="C51" s="7">
        <v>440132.80464402831</v>
      </c>
      <c r="D51" s="7">
        <v>505556.4664134917</v>
      </c>
      <c r="E51" s="7">
        <v>401731.23127153731</v>
      </c>
      <c r="F51" s="7">
        <v>157207.49767094248</v>
      </c>
      <c r="G51" s="8">
        <f t="shared" si="3"/>
        <v>100</v>
      </c>
      <c r="H51" s="9">
        <f t="shared" si="3"/>
        <v>29.3</v>
      </c>
      <c r="I51" s="9">
        <f t="shared" si="3"/>
        <v>33.6</v>
      </c>
      <c r="J51" s="9">
        <f t="shared" si="3"/>
        <v>26.7</v>
      </c>
      <c r="K51" s="9">
        <f t="shared" si="3"/>
        <v>10.4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7574120</v>
      </c>
      <c r="C54" s="7">
        <v>1900031.0156515799</v>
      </c>
      <c r="D54" s="7">
        <v>2315320.9233735702</v>
      </c>
      <c r="E54" s="7">
        <v>3138168.4234860698</v>
      </c>
      <c r="F54" s="7">
        <v>220599.63748877699</v>
      </c>
      <c r="G54" s="8">
        <f t="shared" ref="G54:K71" si="4">ROUND(B54/$B54%,1)</f>
        <v>100</v>
      </c>
      <c r="H54" s="9">
        <f t="shared" si="4"/>
        <v>25.1</v>
      </c>
      <c r="I54" s="9">
        <f t="shared" si="4"/>
        <v>30.6</v>
      </c>
      <c r="J54" s="9">
        <f t="shared" si="4"/>
        <v>41.4</v>
      </c>
      <c r="K54" s="9">
        <f t="shared" si="4"/>
        <v>2.9</v>
      </c>
    </row>
    <row r="55" spans="1:11" ht="12.5" customHeight="1" x14ac:dyDescent="0.3">
      <c r="A55" s="4" t="s">
        <v>15</v>
      </c>
      <c r="B55" s="6">
        <v>359441</v>
      </c>
      <c r="C55" s="7">
        <v>18385.629393166098</v>
      </c>
      <c r="D55" s="7">
        <v>467.50097895734001</v>
      </c>
      <c r="E55" s="7">
        <v>338455.99011662701</v>
      </c>
      <c r="F55" s="7">
        <v>2131.8795112492198</v>
      </c>
      <c r="G55" s="8">
        <f t="shared" si="4"/>
        <v>100</v>
      </c>
      <c r="H55" s="9">
        <f t="shared" si="4"/>
        <v>5.0999999999999996</v>
      </c>
      <c r="I55" s="9">
        <f t="shared" si="4"/>
        <v>0.1</v>
      </c>
      <c r="J55" s="9">
        <f t="shared" si="4"/>
        <v>94.2</v>
      </c>
      <c r="K55" s="9">
        <f t="shared" si="4"/>
        <v>0.6</v>
      </c>
    </row>
    <row r="56" spans="1:11" ht="12.5" customHeight="1" x14ac:dyDescent="0.3">
      <c r="A56" s="4" t="s">
        <v>16</v>
      </c>
      <c r="B56" s="6">
        <v>424349</v>
      </c>
      <c r="C56" s="7">
        <v>134361.17966748899</v>
      </c>
      <c r="D56" s="7">
        <v>16229.240190856</v>
      </c>
      <c r="E56" s="7">
        <v>272413.63566922903</v>
      </c>
      <c r="F56" s="7">
        <v>1344.9444724263701</v>
      </c>
      <c r="G56" s="8">
        <f t="shared" si="4"/>
        <v>100</v>
      </c>
      <c r="H56" s="9">
        <f t="shared" si="4"/>
        <v>31.7</v>
      </c>
      <c r="I56" s="9">
        <f t="shared" si="4"/>
        <v>3.8</v>
      </c>
      <c r="J56" s="9">
        <f t="shared" si="4"/>
        <v>64.2</v>
      </c>
      <c r="K56" s="9">
        <f t="shared" si="4"/>
        <v>0.3</v>
      </c>
    </row>
    <row r="57" spans="1:11" ht="12.5" customHeight="1" x14ac:dyDescent="0.3">
      <c r="A57" s="4" t="s">
        <v>17</v>
      </c>
      <c r="B57" s="6">
        <v>465995</v>
      </c>
      <c r="C57" s="7">
        <v>188905.50596007801</v>
      </c>
      <c r="D57" s="7">
        <v>76426.989194353606</v>
      </c>
      <c r="E57" s="7">
        <v>199584.24098823499</v>
      </c>
      <c r="F57" s="7">
        <v>1078.2638573332299</v>
      </c>
      <c r="G57" s="8">
        <f t="shared" si="4"/>
        <v>100</v>
      </c>
      <c r="H57" s="9">
        <f t="shared" si="4"/>
        <v>40.5</v>
      </c>
      <c r="I57" s="9">
        <f t="shared" si="4"/>
        <v>16.399999999999999</v>
      </c>
      <c r="J57" s="9">
        <f t="shared" si="4"/>
        <v>42.8</v>
      </c>
      <c r="K57" s="9">
        <f t="shared" si="4"/>
        <v>0.2</v>
      </c>
    </row>
    <row r="58" spans="1:11" ht="12.5" customHeight="1" x14ac:dyDescent="0.3">
      <c r="A58" s="4" t="s">
        <v>18</v>
      </c>
      <c r="B58" s="6">
        <v>494274</v>
      </c>
      <c r="C58" s="7">
        <v>141400.407005327</v>
      </c>
      <c r="D58" s="7">
        <v>133645.02959628199</v>
      </c>
      <c r="E58" s="7">
        <v>217983.10560168899</v>
      </c>
      <c r="F58" s="7">
        <v>1245.4577967011201</v>
      </c>
      <c r="G58" s="8">
        <f t="shared" si="4"/>
        <v>100</v>
      </c>
      <c r="H58" s="9">
        <f t="shared" si="4"/>
        <v>28.6</v>
      </c>
      <c r="I58" s="9">
        <f t="shared" si="4"/>
        <v>27</v>
      </c>
      <c r="J58" s="9">
        <f t="shared" si="4"/>
        <v>44.1</v>
      </c>
      <c r="K58" s="9">
        <f t="shared" si="4"/>
        <v>0.3</v>
      </c>
    </row>
    <row r="59" spans="1:11" ht="12.5" customHeight="1" x14ac:dyDescent="0.3">
      <c r="A59" s="4" t="s">
        <v>19</v>
      </c>
      <c r="B59" s="6">
        <v>472817</v>
      </c>
      <c r="C59" s="7">
        <v>107708.100405412</v>
      </c>
      <c r="D59" s="7">
        <v>154935.15054594699</v>
      </c>
      <c r="E59" s="7">
        <v>208739.970456968</v>
      </c>
      <c r="F59" s="7">
        <v>1433.77859167312</v>
      </c>
      <c r="G59" s="8">
        <f t="shared" si="4"/>
        <v>100</v>
      </c>
      <c r="H59" s="9">
        <f t="shared" si="4"/>
        <v>22.8</v>
      </c>
      <c r="I59" s="9">
        <f t="shared" si="4"/>
        <v>32.799999999999997</v>
      </c>
      <c r="J59" s="9">
        <f t="shared" si="4"/>
        <v>44.1</v>
      </c>
      <c r="K59" s="9">
        <f t="shared" si="4"/>
        <v>0.3</v>
      </c>
    </row>
    <row r="60" spans="1:11" ht="12.5" customHeight="1" x14ac:dyDescent="0.3">
      <c r="A60" s="4" t="s">
        <v>20</v>
      </c>
      <c r="B60" s="6">
        <v>474517</v>
      </c>
      <c r="C60" s="7">
        <v>88472.599019523201</v>
      </c>
      <c r="D60" s="7">
        <v>170809.23504730401</v>
      </c>
      <c r="E60" s="7">
        <v>213790.4645073</v>
      </c>
      <c r="F60" s="7">
        <v>1444.7014258730201</v>
      </c>
      <c r="G60" s="8">
        <f t="shared" si="4"/>
        <v>100</v>
      </c>
      <c r="H60" s="9">
        <f t="shared" si="4"/>
        <v>18.600000000000001</v>
      </c>
      <c r="I60" s="9">
        <f t="shared" si="4"/>
        <v>36</v>
      </c>
      <c r="J60" s="9">
        <f t="shared" si="4"/>
        <v>45.1</v>
      </c>
      <c r="K60" s="9">
        <f t="shared" si="4"/>
        <v>0.3</v>
      </c>
    </row>
    <row r="61" spans="1:11" ht="12.5" customHeight="1" x14ac:dyDescent="0.3">
      <c r="A61" s="4" t="s">
        <v>21</v>
      </c>
      <c r="B61" s="6">
        <v>504964</v>
      </c>
      <c r="C61" s="7">
        <v>86832.059592729696</v>
      </c>
      <c r="D61" s="7">
        <v>187041.377896235</v>
      </c>
      <c r="E61" s="7">
        <v>229109.921157587</v>
      </c>
      <c r="F61" s="7">
        <v>1980.6413534477001</v>
      </c>
      <c r="G61" s="8">
        <f t="shared" si="4"/>
        <v>100</v>
      </c>
      <c r="H61" s="9">
        <f t="shared" si="4"/>
        <v>17.2</v>
      </c>
      <c r="I61" s="9">
        <f t="shared" si="4"/>
        <v>37</v>
      </c>
      <c r="J61" s="9">
        <f t="shared" si="4"/>
        <v>45.4</v>
      </c>
      <c r="K61" s="9">
        <f t="shared" si="4"/>
        <v>0.4</v>
      </c>
    </row>
    <row r="62" spans="1:11" ht="12.5" customHeight="1" x14ac:dyDescent="0.3">
      <c r="A62" s="4" t="s">
        <v>22</v>
      </c>
      <c r="B62" s="6">
        <v>574122</v>
      </c>
      <c r="C62" s="7">
        <v>108416.189679806</v>
      </c>
      <c r="D62" s="7">
        <v>219936.76357172601</v>
      </c>
      <c r="E62" s="7">
        <v>242773.76404527001</v>
      </c>
      <c r="F62" s="7">
        <v>2995.2827031985398</v>
      </c>
      <c r="G62" s="8">
        <f t="shared" si="4"/>
        <v>100</v>
      </c>
      <c r="H62" s="9">
        <f t="shared" si="4"/>
        <v>18.899999999999999</v>
      </c>
      <c r="I62" s="9">
        <f t="shared" si="4"/>
        <v>38.299999999999997</v>
      </c>
      <c r="J62" s="9">
        <f t="shared" si="4"/>
        <v>42.3</v>
      </c>
      <c r="K62" s="9">
        <f t="shared" si="4"/>
        <v>0.5</v>
      </c>
    </row>
    <row r="63" spans="1:11" ht="12.5" customHeight="1" x14ac:dyDescent="0.3">
      <c r="A63" s="4" t="s">
        <v>23</v>
      </c>
      <c r="B63" s="6">
        <v>713550</v>
      </c>
      <c r="C63" s="7">
        <v>161974.08541712601</v>
      </c>
      <c r="D63" s="7">
        <v>272365.28576725401</v>
      </c>
      <c r="E63" s="7">
        <v>274446.462116735</v>
      </c>
      <c r="F63" s="7">
        <v>4764.16669888459</v>
      </c>
      <c r="G63" s="8">
        <f t="shared" si="4"/>
        <v>100</v>
      </c>
      <c r="H63" s="9">
        <f t="shared" si="4"/>
        <v>22.7</v>
      </c>
      <c r="I63" s="9">
        <f t="shared" si="4"/>
        <v>38.200000000000003</v>
      </c>
      <c r="J63" s="9">
        <f t="shared" si="4"/>
        <v>38.5</v>
      </c>
      <c r="K63" s="9">
        <f t="shared" si="4"/>
        <v>0.7</v>
      </c>
    </row>
    <row r="64" spans="1:11" ht="12.5" customHeight="1" x14ac:dyDescent="0.3">
      <c r="A64" s="4" t="s">
        <v>24</v>
      </c>
      <c r="B64" s="6">
        <v>629891</v>
      </c>
      <c r="C64" s="7">
        <v>158249.99083693101</v>
      </c>
      <c r="D64" s="7">
        <v>238481.625971412</v>
      </c>
      <c r="E64" s="7">
        <v>227071.894545077</v>
      </c>
      <c r="F64" s="7">
        <v>6087.48864657997</v>
      </c>
      <c r="G64" s="8">
        <f t="shared" si="4"/>
        <v>100</v>
      </c>
      <c r="H64" s="9">
        <f t="shared" si="4"/>
        <v>25.1</v>
      </c>
      <c r="I64" s="9">
        <f t="shared" si="4"/>
        <v>37.9</v>
      </c>
      <c r="J64" s="9">
        <f t="shared" si="4"/>
        <v>36</v>
      </c>
      <c r="K64" s="9">
        <f t="shared" si="4"/>
        <v>1</v>
      </c>
    </row>
    <row r="65" spans="1:11" ht="12.5" customHeight="1" x14ac:dyDescent="0.3">
      <c r="A65" s="4" t="s">
        <v>25</v>
      </c>
      <c r="B65" s="6">
        <v>522413</v>
      </c>
      <c r="C65" s="7">
        <v>136230.61002391501</v>
      </c>
      <c r="D65" s="7">
        <v>195713.26926941201</v>
      </c>
      <c r="E65" s="7">
        <v>183283.97088627901</v>
      </c>
      <c r="F65" s="7">
        <v>7185.1498203929896</v>
      </c>
      <c r="G65" s="8">
        <f t="shared" si="4"/>
        <v>100</v>
      </c>
      <c r="H65" s="9">
        <f t="shared" si="4"/>
        <v>26.1</v>
      </c>
      <c r="I65" s="9">
        <f t="shared" si="4"/>
        <v>37.5</v>
      </c>
      <c r="J65" s="9">
        <f t="shared" si="4"/>
        <v>35.1</v>
      </c>
      <c r="K65" s="9">
        <f t="shared" si="4"/>
        <v>1.4</v>
      </c>
    </row>
    <row r="66" spans="1:11" ht="12.5" customHeight="1" x14ac:dyDescent="0.3">
      <c r="A66" s="4" t="s">
        <v>26</v>
      </c>
      <c r="B66" s="6">
        <v>419437</v>
      </c>
      <c r="C66" s="7">
        <v>102868.53242541</v>
      </c>
      <c r="D66" s="7">
        <v>157903.39637984199</v>
      </c>
      <c r="E66" s="7">
        <v>150486.43362051999</v>
      </c>
      <c r="F66" s="7">
        <v>8178.6375742281298</v>
      </c>
      <c r="G66" s="8">
        <f t="shared" si="4"/>
        <v>100</v>
      </c>
      <c r="H66" s="9">
        <f t="shared" si="4"/>
        <v>24.5</v>
      </c>
      <c r="I66" s="9">
        <f t="shared" si="4"/>
        <v>37.6</v>
      </c>
      <c r="J66" s="9">
        <f t="shared" si="4"/>
        <v>35.9</v>
      </c>
      <c r="K66" s="9">
        <f t="shared" si="4"/>
        <v>1.9</v>
      </c>
    </row>
    <row r="67" spans="1:11" ht="12.5" customHeight="1" x14ac:dyDescent="0.3">
      <c r="A67" s="4" t="s">
        <v>27</v>
      </c>
      <c r="B67" s="6">
        <v>440463</v>
      </c>
      <c r="C67" s="7">
        <v>115185.310643481</v>
      </c>
      <c r="D67" s="7">
        <v>161939.36534304201</v>
      </c>
      <c r="E67" s="7">
        <v>148121.37260892201</v>
      </c>
      <c r="F67" s="7">
        <v>15216.9514045552</v>
      </c>
      <c r="G67" s="8">
        <f t="shared" si="4"/>
        <v>100</v>
      </c>
      <c r="H67" s="9">
        <f t="shared" si="4"/>
        <v>26.2</v>
      </c>
      <c r="I67" s="9">
        <f t="shared" si="4"/>
        <v>36.799999999999997</v>
      </c>
      <c r="J67" s="9">
        <f t="shared" si="4"/>
        <v>33.6</v>
      </c>
      <c r="K67" s="9">
        <f t="shared" si="4"/>
        <v>3.5</v>
      </c>
    </row>
    <row r="68" spans="1:11" ht="12.5" customHeight="1" x14ac:dyDescent="0.3">
      <c r="A68" s="4" t="s">
        <v>28</v>
      </c>
      <c r="B68" s="6">
        <v>500709</v>
      </c>
      <c r="C68" s="7">
        <v>151306.78489457601</v>
      </c>
      <c r="D68" s="7">
        <v>173692.11103270299</v>
      </c>
      <c r="E68" s="7">
        <v>138769.27642477999</v>
      </c>
      <c r="F68" s="7">
        <v>36940.8276479407</v>
      </c>
      <c r="G68" s="8">
        <f t="shared" si="4"/>
        <v>100</v>
      </c>
      <c r="H68" s="9">
        <f t="shared" si="4"/>
        <v>30.2</v>
      </c>
      <c r="I68" s="9">
        <f t="shared" si="4"/>
        <v>34.700000000000003</v>
      </c>
      <c r="J68" s="9">
        <f t="shared" si="4"/>
        <v>27.7</v>
      </c>
      <c r="K68" s="9">
        <f t="shared" si="4"/>
        <v>7.4</v>
      </c>
    </row>
    <row r="69" spans="1:11" ht="12.5" customHeight="1" x14ac:dyDescent="0.3">
      <c r="A69" s="4" t="s">
        <v>34</v>
      </c>
      <c r="B69" s="6">
        <v>341561</v>
      </c>
      <c r="C69" s="7">
        <v>120062.343474227</v>
      </c>
      <c r="D69" s="7">
        <v>103909.38239554199</v>
      </c>
      <c r="E69" s="7">
        <v>64828.602193671002</v>
      </c>
      <c r="F69" s="7">
        <v>52760.67193656</v>
      </c>
      <c r="G69" s="8">
        <f t="shared" si="4"/>
        <v>100</v>
      </c>
      <c r="H69" s="9">
        <f t="shared" si="4"/>
        <v>35.200000000000003</v>
      </c>
      <c r="I69" s="9">
        <f t="shared" si="4"/>
        <v>30.4</v>
      </c>
      <c r="J69" s="9">
        <f t="shared" si="4"/>
        <v>19</v>
      </c>
      <c r="K69" s="9">
        <f t="shared" si="4"/>
        <v>15.4</v>
      </c>
    </row>
    <row r="70" spans="1:11" ht="12.5" customHeight="1" x14ac:dyDescent="0.3">
      <c r="A70" s="4" t="s">
        <v>35</v>
      </c>
      <c r="B70" s="6">
        <v>172491</v>
      </c>
      <c r="C70" s="7">
        <v>62011.396014092599</v>
      </c>
      <c r="D70" s="7">
        <v>41994.344044176403</v>
      </c>
      <c r="E70" s="7">
        <v>20613.808062599899</v>
      </c>
      <c r="F70" s="7">
        <v>47871.451879131098</v>
      </c>
      <c r="G70" s="8">
        <f t="shared" si="4"/>
        <v>100</v>
      </c>
      <c r="H70" s="9">
        <f t="shared" si="4"/>
        <v>36</v>
      </c>
      <c r="I70" s="9">
        <f t="shared" si="4"/>
        <v>24.3</v>
      </c>
      <c r="J70" s="9">
        <f t="shared" si="4"/>
        <v>12</v>
      </c>
      <c r="K70" s="9">
        <f t="shared" si="4"/>
        <v>27.8</v>
      </c>
    </row>
    <row r="71" spans="1:11" ht="12.5" customHeight="1" x14ac:dyDescent="0.3">
      <c r="A71" s="4" t="s">
        <v>36</v>
      </c>
      <c r="B71" s="6">
        <v>63126</v>
      </c>
      <c r="C71" s="7">
        <v>17660.291198287701</v>
      </c>
      <c r="D71" s="7">
        <v>9830.8561485285009</v>
      </c>
      <c r="E71" s="7">
        <v>7695.5104845817796</v>
      </c>
      <c r="F71" s="7">
        <v>27939.342168602001</v>
      </c>
      <c r="G71" s="8">
        <f t="shared" si="4"/>
        <v>100</v>
      </c>
      <c r="H71" s="9">
        <f t="shared" si="4"/>
        <v>28</v>
      </c>
      <c r="I71" s="9">
        <f t="shared" si="4"/>
        <v>15.6</v>
      </c>
      <c r="J71" s="9">
        <f t="shared" si="4"/>
        <v>12.2</v>
      </c>
      <c r="K71" s="9">
        <f t="shared" si="4"/>
        <v>44.3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2460200</v>
      </c>
      <c r="C73" s="7">
        <v>705325.26867399004</v>
      </c>
      <c r="D73" s="7">
        <v>844982.72461324604</v>
      </c>
      <c r="E73" s="7">
        <v>713798.97428135399</v>
      </c>
      <c r="F73" s="7">
        <v>196093.03243141001</v>
      </c>
      <c r="G73" s="8">
        <f t="shared" ref="G73:K74" si="5">ROUND(B73/$B73%,1)</f>
        <v>100</v>
      </c>
      <c r="H73" s="9">
        <f t="shared" si="5"/>
        <v>28.7</v>
      </c>
      <c r="I73" s="9">
        <f t="shared" si="5"/>
        <v>34.299999999999997</v>
      </c>
      <c r="J73" s="9">
        <f t="shared" si="5"/>
        <v>29</v>
      </c>
      <c r="K73" s="9">
        <f t="shared" si="5"/>
        <v>8</v>
      </c>
    </row>
    <row r="74" spans="1:11" ht="12.5" customHeight="1" x14ac:dyDescent="0.3">
      <c r="A74" s="14" t="s">
        <v>32</v>
      </c>
      <c r="B74" s="6">
        <v>1518350</v>
      </c>
      <c r="C74" s="7">
        <v>466226.12622466398</v>
      </c>
      <c r="D74" s="7">
        <v>491366.05896399199</v>
      </c>
      <c r="E74" s="7">
        <v>380028.56977455498</v>
      </c>
      <c r="F74" s="7">
        <v>180729.24503678901</v>
      </c>
      <c r="G74" s="15">
        <f t="shared" si="5"/>
        <v>100</v>
      </c>
      <c r="H74" s="16">
        <f t="shared" si="5"/>
        <v>30.7</v>
      </c>
      <c r="I74" s="16">
        <f t="shared" si="5"/>
        <v>32.4</v>
      </c>
      <c r="J74" s="16">
        <f t="shared" si="5"/>
        <v>25</v>
      </c>
      <c r="K74" s="16">
        <f t="shared" si="5"/>
        <v>11.9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大阪府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7350911</v>
      </c>
      <c r="C84" s="7">
        <v>1911527.92292891</v>
      </c>
      <c r="D84" s="7">
        <v>2238668.69175239</v>
      </c>
      <c r="E84" s="7">
        <v>2963306.2957563498</v>
      </c>
      <c r="F84" s="7">
        <v>237408.08956235001</v>
      </c>
      <c r="G84" s="8">
        <f t="shared" ref="G84:K101" si="6">ROUND(B84/$B84%,1)</f>
        <v>100</v>
      </c>
      <c r="H84" s="9">
        <f t="shared" si="6"/>
        <v>26</v>
      </c>
      <c r="I84" s="9">
        <f t="shared" si="6"/>
        <v>30.5</v>
      </c>
      <c r="J84" s="9">
        <f t="shared" si="6"/>
        <v>40.299999999999997</v>
      </c>
      <c r="K84" s="9">
        <f t="shared" si="6"/>
        <v>3.2</v>
      </c>
    </row>
    <row r="85" spans="1:11" ht="12.5" customHeight="1" x14ac:dyDescent="0.3">
      <c r="A85" s="4" t="s">
        <v>15</v>
      </c>
      <c r="B85" s="6">
        <v>324552</v>
      </c>
      <c r="C85" s="7">
        <v>16983.538487779901</v>
      </c>
      <c r="D85" s="7">
        <v>435.45490998917103</v>
      </c>
      <c r="E85" s="7">
        <v>305187.19199055602</v>
      </c>
      <c r="F85" s="7">
        <v>1945.81461167464</v>
      </c>
      <c r="G85" s="8">
        <f t="shared" si="6"/>
        <v>100</v>
      </c>
      <c r="H85" s="9">
        <f t="shared" si="6"/>
        <v>5.2</v>
      </c>
      <c r="I85" s="9">
        <f t="shared" si="6"/>
        <v>0.1</v>
      </c>
      <c r="J85" s="9">
        <f t="shared" si="6"/>
        <v>94</v>
      </c>
      <c r="K85" s="9">
        <f t="shared" si="6"/>
        <v>0.6</v>
      </c>
    </row>
    <row r="86" spans="1:11" ht="12.5" customHeight="1" x14ac:dyDescent="0.3">
      <c r="A86" s="4" t="s">
        <v>16</v>
      </c>
      <c r="B86" s="6">
        <v>399415</v>
      </c>
      <c r="C86" s="7">
        <v>129026.098406103</v>
      </c>
      <c r="D86" s="7">
        <v>15478.979697132499</v>
      </c>
      <c r="E86" s="7">
        <v>253644.80579267099</v>
      </c>
      <c r="F86" s="7">
        <v>1265.1161040941699</v>
      </c>
      <c r="G86" s="8">
        <f t="shared" si="6"/>
        <v>100</v>
      </c>
      <c r="H86" s="9">
        <f t="shared" si="6"/>
        <v>32.299999999999997</v>
      </c>
      <c r="I86" s="9">
        <f t="shared" si="6"/>
        <v>3.9</v>
      </c>
      <c r="J86" s="9">
        <f t="shared" si="6"/>
        <v>63.5</v>
      </c>
      <c r="K86" s="9">
        <f t="shared" si="6"/>
        <v>0.3</v>
      </c>
    </row>
    <row r="87" spans="1:11" ht="12.5" customHeight="1" x14ac:dyDescent="0.3">
      <c r="A87" s="4" t="s">
        <v>17</v>
      </c>
      <c r="B87" s="6">
        <v>434323</v>
      </c>
      <c r="C87" s="7">
        <v>183133.88080445799</v>
      </c>
      <c r="D87" s="7">
        <v>71061.633051782002</v>
      </c>
      <c r="E87" s="7">
        <v>179107.71872230299</v>
      </c>
      <c r="F87" s="7">
        <v>1019.76742145711</v>
      </c>
      <c r="G87" s="8">
        <f t="shared" si="6"/>
        <v>100</v>
      </c>
      <c r="H87" s="9">
        <f t="shared" si="6"/>
        <v>42.2</v>
      </c>
      <c r="I87" s="9">
        <f t="shared" si="6"/>
        <v>16.399999999999999</v>
      </c>
      <c r="J87" s="9">
        <f t="shared" si="6"/>
        <v>41.2</v>
      </c>
      <c r="K87" s="9">
        <f t="shared" si="6"/>
        <v>0.2</v>
      </c>
    </row>
    <row r="88" spans="1:11" ht="12.5" customHeight="1" x14ac:dyDescent="0.3">
      <c r="A88" s="4" t="s">
        <v>18</v>
      </c>
      <c r="B88" s="6">
        <v>459480</v>
      </c>
      <c r="C88" s="7">
        <v>133045.61275388199</v>
      </c>
      <c r="D88" s="7">
        <v>127471.01361114399</v>
      </c>
      <c r="E88" s="7">
        <v>197832.972213959</v>
      </c>
      <c r="F88" s="7">
        <v>1130.40142101478</v>
      </c>
      <c r="G88" s="8">
        <f t="shared" si="6"/>
        <v>100</v>
      </c>
      <c r="H88" s="9">
        <f t="shared" si="6"/>
        <v>29</v>
      </c>
      <c r="I88" s="9">
        <f t="shared" si="6"/>
        <v>27.7</v>
      </c>
      <c r="J88" s="9">
        <f t="shared" si="6"/>
        <v>43.1</v>
      </c>
      <c r="K88" s="9">
        <f t="shared" si="6"/>
        <v>0.2</v>
      </c>
    </row>
    <row r="89" spans="1:11" ht="12.5" customHeight="1" x14ac:dyDescent="0.3">
      <c r="A89" s="4" t="s">
        <v>19</v>
      </c>
      <c r="B89" s="6">
        <v>487234</v>
      </c>
      <c r="C89" s="7">
        <v>109929.230403065</v>
      </c>
      <c r="D89" s="7">
        <v>163913.07827559701</v>
      </c>
      <c r="E89" s="7">
        <v>211970.277349968</v>
      </c>
      <c r="F89" s="7">
        <v>1421.4139713694599</v>
      </c>
      <c r="G89" s="8">
        <f t="shared" si="6"/>
        <v>100</v>
      </c>
      <c r="H89" s="9">
        <f t="shared" si="6"/>
        <v>22.6</v>
      </c>
      <c r="I89" s="9">
        <f t="shared" si="6"/>
        <v>33.6</v>
      </c>
      <c r="J89" s="9">
        <f t="shared" si="6"/>
        <v>43.5</v>
      </c>
      <c r="K89" s="9">
        <f t="shared" si="6"/>
        <v>0.3</v>
      </c>
    </row>
    <row r="90" spans="1:11" ht="12.5" customHeight="1" x14ac:dyDescent="0.3">
      <c r="A90" s="4" t="s">
        <v>20</v>
      </c>
      <c r="B90" s="6">
        <v>468644</v>
      </c>
      <c r="C90" s="7">
        <v>89583.048944295602</v>
      </c>
      <c r="D90" s="7">
        <v>169727.61180908201</v>
      </c>
      <c r="E90" s="7">
        <v>207873.819187071</v>
      </c>
      <c r="F90" s="7">
        <v>1459.5200595511301</v>
      </c>
      <c r="G90" s="8">
        <f t="shared" si="6"/>
        <v>100</v>
      </c>
      <c r="H90" s="9">
        <f t="shared" si="6"/>
        <v>19.100000000000001</v>
      </c>
      <c r="I90" s="9">
        <f t="shared" si="6"/>
        <v>36.200000000000003</v>
      </c>
      <c r="J90" s="9">
        <f t="shared" si="6"/>
        <v>44.4</v>
      </c>
      <c r="K90" s="9">
        <f t="shared" si="6"/>
        <v>0.3</v>
      </c>
    </row>
    <row r="91" spans="1:11" ht="12.5" customHeight="1" x14ac:dyDescent="0.3">
      <c r="A91" s="4" t="s">
        <v>21</v>
      </c>
      <c r="B91" s="6">
        <v>469071</v>
      </c>
      <c r="C91" s="7">
        <v>83661.076708494002</v>
      </c>
      <c r="D91" s="7">
        <v>172018.495468443</v>
      </c>
      <c r="E91" s="7">
        <v>211476.72901049201</v>
      </c>
      <c r="F91" s="7">
        <v>1914.69881257048</v>
      </c>
      <c r="G91" s="8">
        <f t="shared" si="6"/>
        <v>100</v>
      </c>
      <c r="H91" s="9">
        <f t="shared" si="6"/>
        <v>17.8</v>
      </c>
      <c r="I91" s="9">
        <f t="shared" si="6"/>
        <v>36.700000000000003</v>
      </c>
      <c r="J91" s="9">
        <f t="shared" si="6"/>
        <v>45.1</v>
      </c>
      <c r="K91" s="9">
        <f t="shared" si="6"/>
        <v>0.4</v>
      </c>
    </row>
    <row r="92" spans="1:11" ht="12.5" customHeight="1" x14ac:dyDescent="0.3">
      <c r="A92" s="4" t="s">
        <v>22</v>
      </c>
      <c r="B92" s="6">
        <v>497441</v>
      </c>
      <c r="C92" s="7">
        <v>95043.379512007305</v>
      </c>
      <c r="D92" s="7">
        <v>189776.481614939</v>
      </c>
      <c r="E92" s="7">
        <v>210021.61939541</v>
      </c>
      <c r="F92" s="7">
        <v>2599.5194776435201</v>
      </c>
      <c r="G92" s="8">
        <f t="shared" si="6"/>
        <v>100</v>
      </c>
      <c r="H92" s="9">
        <f t="shared" si="6"/>
        <v>19.100000000000001</v>
      </c>
      <c r="I92" s="9">
        <f t="shared" si="6"/>
        <v>38.200000000000003</v>
      </c>
      <c r="J92" s="9">
        <f t="shared" si="6"/>
        <v>42.2</v>
      </c>
      <c r="K92" s="9">
        <f t="shared" si="6"/>
        <v>0.5</v>
      </c>
    </row>
    <row r="93" spans="1:11" ht="12.5" customHeight="1" x14ac:dyDescent="0.3">
      <c r="A93" s="4" t="s">
        <v>23</v>
      </c>
      <c r="B93" s="6">
        <v>564809</v>
      </c>
      <c r="C93" s="7">
        <v>127860.553349133</v>
      </c>
      <c r="D93" s="7">
        <v>214790.453688329</v>
      </c>
      <c r="E93" s="7">
        <v>218556.081749712</v>
      </c>
      <c r="F93" s="7">
        <v>3601.9112128257898</v>
      </c>
      <c r="G93" s="8">
        <f t="shared" si="6"/>
        <v>100</v>
      </c>
      <c r="H93" s="9">
        <f t="shared" si="6"/>
        <v>22.6</v>
      </c>
      <c r="I93" s="9">
        <f t="shared" si="6"/>
        <v>38</v>
      </c>
      <c r="J93" s="9">
        <f t="shared" si="6"/>
        <v>38.700000000000003</v>
      </c>
      <c r="K93" s="9">
        <f t="shared" si="6"/>
        <v>0.6</v>
      </c>
    </row>
    <row r="94" spans="1:11" ht="12.5" customHeight="1" x14ac:dyDescent="0.3">
      <c r="A94" s="4" t="s">
        <v>24</v>
      </c>
      <c r="B94" s="6">
        <v>698322</v>
      </c>
      <c r="C94" s="7">
        <v>180975.57961961901</v>
      </c>
      <c r="D94" s="7">
        <v>260588.952649541</v>
      </c>
      <c r="E94" s="7">
        <v>249927.090884176</v>
      </c>
      <c r="F94" s="7">
        <v>6830.3768466638303</v>
      </c>
      <c r="G94" s="8">
        <f t="shared" si="6"/>
        <v>100</v>
      </c>
      <c r="H94" s="9">
        <f t="shared" si="6"/>
        <v>25.9</v>
      </c>
      <c r="I94" s="9">
        <f t="shared" si="6"/>
        <v>37.299999999999997</v>
      </c>
      <c r="J94" s="9">
        <f t="shared" si="6"/>
        <v>35.799999999999997</v>
      </c>
      <c r="K94" s="9">
        <f t="shared" si="6"/>
        <v>1</v>
      </c>
    </row>
    <row r="95" spans="1:11" ht="12.5" customHeight="1" x14ac:dyDescent="0.3">
      <c r="A95" s="4" t="s">
        <v>25</v>
      </c>
      <c r="B95" s="6">
        <v>608506</v>
      </c>
      <c r="C95" s="7">
        <v>172489.14610566199</v>
      </c>
      <c r="D95" s="7">
        <v>220672.44136149401</v>
      </c>
      <c r="E95" s="7">
        <v>206344.09404167501</v>
      </c>
      <c r="F95" s="7">
        <v>9000.3184911685294</v>
      </c>
      <c r="G95" s="8">
        <f t="shared" si="6"/>
        <v>100</v>
      </c>
      <c r="H95" s="9">
        <f t="shared" si="6"/>
        <v>28.3</v>
      </c>
      <c r="I95" s="9">
        <f t="shared" si="6"/>
        <v>36.299999999999997</v>
      </c>
      <c r="J95" s="9">
        <f t="shared" si="6"/>
        <v>33.9</v>
      </c>
      <c r="K95" s="9">
        <f t="shared" si="6"/>
        <v>1.5</v>
      </c>
    </row>
    <row r="96" spans="1:11" ht="12.5" customHeight="1" x14ac:dyDescent="0.3">
      <c r="A96" s="4" t="s">
        <v>26</v>
      </c>
      <c r="B96" s="6">
        <v>494593</v>
      </c>
      <c r="C96" s="7">
        <v>130559.645126231</v>
      </c>
      <c r="D96" s="7">
        <v>181696.745137291</v>
      </c>
      <c r="E96" s="7">
        <v>172086.76971836001</v>
      </c>
      <c r="F96" s="7">
        <v>10249.840018118501</v>
      </c>
      <c r="G96" s="8">
        <f t="shared" si="6"/>
        <v>100</v>
      </c>
      <c r="H96" s="9">
        <f t="shared" si="6"/>
        <v>26.4</v>
      </c>
      <c r="I96" s="9">
        <f t="shared" si="6"/>
        <v>36.700000000000003</v>
      </c>
      <c r="J96" s="9">
        <f t="shared" si="6"/>
        <v>34.799999999999997</v>
      </c>
      <c r="K96" s="9">
        <f t="shared" si="6"/>
        <v>2.1</v>
      </c>
    </row>
    <row r="97" spans="1:11" ht="12.5" customHeight="1" x14ac:dyDescent="0.3">
      <c r="A97" s="4" t="s">
        <v>27</v>
      </c>
      <c r="B97" s="6">
        <v>383536</v>
      </c>
      <c r="C97" s="7">
        <v>102507.93831903</v>
      </c>
      <c r="D97" s="7">
        <v>139509.76551100201</v>
      </c>
      <c r="E97" s="7">
        <v>128097.524705773</v>
      </c>
      <c r="F97" s="7">
        <v>13420.7714641944</v>
      </c>
      <c r="G97" s="8">
        <f t="shared" si="6"/>
        <v>100</v>
      </c>
      <c r="H97" s="9">
        <f t="shared" si="6"/>
        <v>26.7</v>
      </c>
      <c r="I97" s="9">
        <f t="shared" si="6"/>
        <v>36.4</v>
      </c>
      <c r="J97" s="9">
        <f t="shared" si="6"/>
        <v>33.4</v>
      </c>
      <c r="K97" s="9">
        <f t="shared" si="6"/>
        <v>3.5</v>
      </c>
    </row>
    <row r="98" spans="1:11" ht="12.5" customHeight="1" x14ac:dyDescent="0.3">
      <c r="A98" s="4" t="s">
        <v>28</v>
      </c>
      <c r="B98" s="6">
        <v>380400</v>
      </c>
      <c r="C98" s="7">
        <v>118286.222761692</v>
      </c>
      <c r="D98" s="7">
        <v>129394.089554106</v>
      </c>
      <c r="E98" s="7">
        <v>104457.41601122</v>
      </c>
      <c r="F98" s="7">
        <v>28262.2716729815</v>
      </c>
      <c r="G98" s="8">
        <f t="shared" si="6"/>
        <v>100</v>
      </c>
      <c r="H98" s="9">
        <f t="shared" si="6"/>
        <v>31.1</v>
      </c>
      <c r="I98" s="9">
        <f t="shared" si="6"/>
        <v>34</v>
      </c>
      <c r="J98" s="9">
        <f t="shared" si="6"/>
        <v>27.5</v>
      </c>
      <c r="K98" s="9">
        <f t="shared" si="6"/>
        <v>7.4</v>
      </c>
    </row>
    <row r="99" spans="1:11" ht="12.5" customHeight="1" x14ac:dyDescent="0.3">
      <c r="A99" s="4" t="s">
        <v>34</v>
      </c>
      <c r="B99" s="6">
        <v>389492</v>
      </c>
      <c r="C99" s="7">
        <v>138255.24355984901</v>
      </c>
      <c r="D99" s="7">
        <v>117915.82465855801</v>
      </c>
      <c r="E99" s="7">
        <v>73958.314787064504</v>
      </c>
      <c r="F99" s="7">
        <v>59362.616994527802</v>
      </c>
      <c r="G99" s="8">
        <f t="shared" si="6"/>
        <v>100</v>
      </c>
      <c r="H99" s="9">
        <f t="shared" si="6"/>
        <v>35.5</v>
      </c>
      <c r="I99" s="9">
        <f t="shared" si="6"/>
        <v>30.3</v>
      </c>
      <c r="J99" s="9">
        <f t="shared" si="6"/>
        <v>19</v>
      </c>
      <c r="K99" s="9">
        <f t="shared" si="6"/>
        <v>15.2</v>
      </c>
    </row>
    <row r="100" spans="1:11" ht="12.5" customHeight="1" x14ac:dyDescent="0.3">
      <c r="A100" s="4" t="s">
        <v>35</v>
      </c>
      <c r="B100" s="6">
        <v>208837</v>
      </c>
      <c r="C100" s="7">
        <v>76813.439671002896</v>
      </c>
      <c r="D100" s="7">
        <v>50843.238792790798</v>
      </c>
      <c r="E100" s="7">
        <v>23521.748297957802</v>
      </c>
      <c r="F100" s="7">
        <v>57658.573238248398</v>
      </c>
      <c r="G100" s="8">
        <f t="shared" si="6"/>
        <v>100</v>
      </c>
      <c r="H100" s="9">
        <f t="shared" si="6"/>
        <v>36.799999999999997</v>
      </c>
      <c r="I100" s="9">
        <f t="shared" si="6"/>
        <v>24.3</v>
      </c>
      <c r="J100" s="9">
        <f t="shared" si="6"/>
        <v>11.3</v>
      </c>
      <c r="K100" s="9">
        <f t="shared" si="6"/>
        <v>27.6</v>
      </c>
    </row>
    <row r="101" spans="1:11" ht="12.5" customHeight="1" x14ac:dyDescent="0.3">
      <c r="A101" s="4" t="s">
        <v>36</v>
      </c>
      <c r="B101" s="6">
        <v>82256</v>
      </c>
      <c r="C101" s="7">
        <v>23374.288396604599</v>
      </c>
      <c r="D101" s="7">
        <v>13374.4319611674</v>
      </c>
      <c r="E101" s="7">
        <v>9242.1218979817295</v>
      </c>
      <c r="F101" s="7">
        <v>36265.157744246302</v>
      </c>
      <c r="G101" s="8">
        <f t="shared" si="6"/>
        <v>100</v>
      </c>
      <c r="H101" s="9">
        <f t="shared" si="6"/>
        <v>28.4</v>
      </c>
      <c r="I101" s="9">
        <f t="shared" si="6"/>
        <v>16.3</v>
      </c>
      <c r="J101" s="9">
        <f t="shared" si="6"/>
        <v>11.2</v>
      </c>
      <c r="K101" s="9">
        <f t="shared" si="6"/>
        <v>44.1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2547620</v>
      </c>
      <c r="C103" s="7">
        <v>762285.92394007195</v>
      </c>
      <c r="D103" s="7">
        <v>853406.53697640996</v>
      </c>
      <c r="E103" s="7">
        <v>717707.98946003302</v>
      </c>
      <c r="F103" s="7">
        <v>214219.54962348501</v>
      </c>
      <c r="G103" s="8">
        <f t="shared" ref="G103:K104" si="7">ROUND(B103/$B103%,1)</f>
        <v>100</v>
      </c>
      <c r="H103" s="9">
        <f t="shared" si="7"/>
        <v>29.9</v>
      </c>
      <c r="I103" s="9">
        <f t="shared" si="7"/>
        <v>33.5</v>
      </c>
      <c r="J103" s="9">
        <f t="shared" si="7"/>
        <v>28.2</v>
      </c>
      <c r="K103" s="9">
        <f t="shared" si="7"/>
        <v>8.4</v>
      </c>
    </row>
    <row r="104" spans="1:11" ht="12.5" customHeight="1" x14ac:dyDescent="0.3">
      <c r="A104" s="4" t="s">
        <v>32</v>
      </c>
      <c r="B104" s="6">
        <v>1444521</v>
      </c>
      <c r="C104" s="7">
        <v>459237.13270817901</v>
      </c>
      <c r="D104" s="7">
        <v>451037.35047762498</v>
      </c>
      <c r="E104" s="7">
        <v>339277.125699998</v>
      </c>
      <c r="F104" s="7">
        <v>194969.39111419799</v>
      </c>
      <c r="G104" s="8">
        <f t="shared" si="7"/>
        <v>100</v>
      </c>
      <c r="H104" s="9">
        <f t="shared" si="7"/>
        <v>31.8</v>
      </c>
      <c r="I104" s="9">
        <f t="shared" si="7"/>
        <v>31.2</v>
      </c>
      <c r="J104" s="9">
        <f t="shared" si="7"/>
        <v>23.5</v>
      </c>
      <c r="K104" s="9">
        <f t="shared" si="7"/>
        <v>13.5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7079307</v>
      </c>
      <c r="C107" s="7">
        <v>1884761.1404980801</v>
      </c>
      <c r="D107" s="7">
        <v>2156208.1893497701</v>
      </c>
      <c r="E107" s="7">
        <v>2794440.7324091401</v>
      </c>
      <c r="F107" s="7">
        <v>243896.93774301501</v>
      </c>
      <c r="G107" s="8">
        <f t="shared" ref="G107:K124" si="8">ROUND(B107/$B107%,1)</f>
        <v>100</v>
      </c>
      <c r="H107" s="9">
        <f t="shared" si="8"/>
        <v>26.6</v>
      </c>
      <c r="I107" s="9">
        <f t="shared" si="8"/>
        <v>30.5</v>
      </c>
      <c r="J107" s="9">
        <f t="shared" si="8"/>
        <v>39.5</v>
      </c>
      <c r="K107" s="9">
        <f t="shared" si="8"/>
        <v>3.4</v>
      </c>
    </row>
    <row r="108" spans="1:11" ht="12.5" customHeight="1" x14ac:dyDescent="0.3">
      <c r="A108" s="4" t="s">
        <v>15</v>
      </c>
      <c r="B108" s="6">
        <v>283197</v>
      </c>
      <c r="C108" s="7">
        <v>15716.8862331578</v>
      </c>
      <c r="D108" s="7">
        <v>400.46103958955001</v>
      </c>
      <c r="E108" s="7">
        <v>265356.470009777</v>
      </c>
      <c r="F108" s="7">
        <v>1723.1827174759701</v>
      </c>
      <c r="G108" s="8">
        <f t="shared" si="8"/>
        <v>100</v>
      </c>
      <c r="H108" s="9">
        <f t="shared" si="8"/>
        <v>5.5</v>
      </c>
      <c r="I108" s="9">
        <f t="shared" si="8"/>
        <v>0.1</v>
      </c>
      <c r="J108" s="9">
        <f t="shared" si="8"/>
        <v>93.7</v>
      </c>
      <c r="K108" s="9">
        <f t="shared" si="8"/>
        <v>0.6</v>
      </c>
    </row>
    <row r="109" spans="1:11" ht="12.5" customHeight="1" x14ac:dyDescent="0.3">
      <c r="A109" s="4" t="s">
        <v>16</v>
      </c>
      <c r="B109" s="6">
        <v>361003</v>
      </c>
      <c r="C109" s="7">
        <v>118969.421814022</v>
      </c>
      <c r="D109" s="7">
        <v>14274.905542251399</v>
      </c>
      <c r="E109" s="7">
        <v>226611.492062779</v>
      </c>
      <c r="F109" s="7">
        <v>1147.1805809467701</v>
      </c>
      <c r="G109" s="8">
        <f t="shared" si="8"/>
        <v>100</v>
      </c>
      <c r="H109" s="9">
        <f t="shared" si="8"/>
        <v>33</v>
      </c>
      <c r="I109" s="9">
        <f t="shared" si="8"/>
        <v>4</v>
      </c>
      <c r="J109" s="9">
        <f t="shared" si="8"/>
        <v>62.8</v>
      </c>
      <c r="K109" s="9">
        <f t="shared" si="8"/>
        <v>0.3</v>
      </c>
    </row>
    <row r="110" spans="1:11" ht="12.5" customHeight="1" x14ac:dyDescent="0.3">
      <c r="A110" s="4" t="s">
        <v>17</v>
      </c>
      <c r="B110" s="6">
        <v>408434</v>
      </c>
      <c r="C110" s="7">
        <v>174468.985057546</v>
      </c>
      <c r="D110" s="7">
        <v>67145.401910089495</v>
      </c>
      <c r="E110" s="7">
        <v>165853.210131901</v>
      </c>
      <c r="F110" s="7">
        <v>966.40290046355199</v>
      </c>
      <c r="G110" s="8">
        <f t="shared" si="8"/>
        <v>100</v>
      </c>
      <c r="H110" s="9">
        <f t="shared" si="8"/>
        <v>42.7</v>
      </c>
      <c r="I110" s="9">
        <f t="shared" si="8"/>
        <v>16.399999999999999</v>
      </c>
      <c r="J110" s="9">
        <f t="shared" si="8"/>
        <v>40.6</v>
      </c>
      <c r="K110" s="9">
        <f t="shared" si="8"/>
        <v>0.2</v>
      </c>
    </row>
    <row r="111" spans="1:11" ht="12.5" customHeight="1" x14ac:dyDescent="0.3">
      <c r="A111" s="4" t="s">
        <v>18</v>
      </c>
      <c r="B111" s="6">
        <v>428680</v>
      </c>
      <c r="C111" s="7">
        <v>126850.81066626401</v>
      </c>
      <c r="D111" s="7">
        <v>118433.429367851</v>
      </c>
      <c r="E111" s="7">
        <v>182338.753496989</v>
      </c>
      <c r="F111" s="7">
        <v>1057.0064688953901</v>
      </c>
      <c r="G111" s="8">
        <f t="shared" si="8"/>
        <v>100</v>
      </c>
      <c r="H111" s="9">
        <f t="shared" si="8"/>
        <v>29.6</v>
      </c>
      <c r="I111" s="9">
        <f t="shared" si="8"/>
        <v>27.6</v>
      </c>
      <c r="J111" s="9">
        <f t="shared" si="8"/>
        <v>42.5</v>
      </c>
      <c r="K111" s="9">
        <f t="shared" si="8"/>
        <v>0.2</v>
      </c>
    </row>
    <row r="112" spans="1:11" ht="12.5" customHeight="1" x14ac:dyDescent="0.3">
      <c r="A112" s="4" t="s">
        <v>19</v>
      </c>
      <c r="B112" s="6">
        <v>454340</v>
      </c>
      <c r="C112" s="7">
        <v>101939.597043427</v>
      </c>
      <c r="D112" s="7">
        <v>155471.81330155401</v>
      </c>
      <c r="E112" s="7">
        <v>195641.890268994</v>
      </c>
      <c r="F112" s="7">
        <v>1286.6993860238899</v>
      </c>
      <c r="G112" s="8">
        <f t="shared" si="8"/>
        <v>100</v>
      </c>
      <c r="H112" s="9">
        <f t="shared" si="8"/>
        <v>22.4</v>
      </c>
      <c r="I112" s="9">
        <f t="shared" si="8"/>
        <v>34.200000000000003</v>
      </c>
      <c r="J112" s="9">
        <f t="shared" si="8"/>
        <v>43.1</v>
      </c>
      <c r="K112" s="9">
        <f t="shared" si="8"/>
        <v>0.3</v>
      </c>
    </row>
    <row r="113" spans="1:11" ht="12.5" customHeight="1" x14ac:dyDescent="0.3">
      <c r="A113" s="4" t="s">
        <v>20</v>
      </c>
      <c r="B113" s="6">
        <v>483316</v>
      </c>
      <c r="C113" s="7">
        <v>90052.236707252901</v>
      </c>
      <c r="D113" s="7">
        <v>178038.29406287</v>
      </c>
      <c r="E113" s="7">
        <v>213783.94418860399</v>
      </c>
      <c r="F113" s="7">
        <v>1441.52504127259</v>
      </c>
      <c r="G113" s="8">
        <f t="shared" si="8"/>
        <v>100</v>
      </c>
      <c r="H113" s="9">
        <f t="shared" si="8"/>
        <v>18.600000000000001</v>
      </c>
      <c r="I113" s="9">
        <f t="shared" si="8"/>
        <v>36.799999999999997</v>
      </c>
      <c r="J113" s="9">
        <f t="shared" si="8"/>
        <v>44.2</v>
      </c>
      <c r="K113" s="9">
        <f t="shared" si="8"/>
        <v>0.3</v>
      </c>
    </row>
    <row r="114" spans="1:11" ht="12.5" customHeight="1" x14ac:dyDescent="0.3">
      <c r="A114" s="4" t="s">
        <v>21</v>
      </c>
      <c r="B114" s="6">
        <v>463222</v>
      </c>
      <c r="C114" s="7">
        <v>83653.253187197799</v>
      </c>
      <c r="D114" s="7">
        <v>170243.061557949</v>
      </c>
      <c r="E114" s="7">
        <v>207388.798592885</v>
      </c>
      <c r="F114" s="7">
        <v>1936.88666196847</v>
      </c>
      <c r="G114" s="8">
        <f t="shared" si="8"/>
        <v>100</v>
      </c>
      <c r="H114" s="9">
        <f t="shared" si="8"/>
        <v>18.100000000000001</v>
      </c>
      <c r="I114" s="9">
        <f t="shared" si="8"/>
        <v>36.799999999999997</v>
      </c>
      <c r="J114" s="9">
        <f t="shared" si="8"/>
        <v>44.8</v>
      </c>
      <c r="K114" s="9">
        <f t="shared" si="8"/>
        <v>0.4</v>
      </c>
    </row>
    <row r="115" spans="1:11" ht="12.5" customHeight="1" x14ac:dyDescent="0.3">
      <c r="A115" s="4" t="s">
        <v>22</v>
      </c>
      <c r="B115" s="6">
        <v>462325</v>
      </c>
      <c r="C115" s="7">
        <v>90354.795413675703</v>
      </c>
      <c r="D115" s="7">
        <v>174866.947024997</v>
      </c>
      <c r="E115" s="7">
        <v>194601.51632275601</v>
      </c>
      <c r="F115" s="7">
        <v>2501.74123857124</v>
      </c>
      <c r="G115" s="8">
        <f t="shared" si="8"/>
        <v>100</v>
      </c>
      <c r="H115" s="9">
        <f t="shared" si="8"/>
        <v>19.5</v>
      </c>
      <c r="I115" s="9">
        <f t="shared" si="8"/>
        <v>37.799999999999997</v>
      </c>
      <c r="J115" s="9">
        <f t="shared" si="8"/>
        <v>42.1</v>
      </c>
      <c r="K115" s="9">
        <f t="shared" si="8"/>
        <v>0.5</v>
      </c>
    </row>
    <row r="116" spans="1:11" ht="12.5" customHeight="1" x14ac:dyDescent="0.3">
      <c r="A116" s="4" t="s">
        <v>23</v>
      </c>
      <c r="B116" s="6">
        <v>489050</v>
      </c>
      <c r="C116" s="7">
        <v>111941.320568458</v>
      </c>
      <c r="D116" s="7">
        <v>185354.415329993</v>
      </c>
      <c r="E116" s="7">
        <v>188622.47500550401</v>
      </c>
      <c r="F116" s="7">
        <v>3131.7890960449399</v>
      </c>
      <c r="G116" s="8">
        <f t="shared" si="8"/>
        <v>100</v>
      </c>
      <c r="H116" s="9">
        <f t="shared" si="8"/>
        <v>22.9</v>
      </c>
      <c r="I116" s="9">
        <f t="shared" si="8"/>
        <v>37.9</v>
      </c>
      <c r="J116" s="9">
        <f t="shared" si="8"/>
        <v>38.6</v>
      </c>
      <c r="K116" s="9">
        <f t="shared" si="8"/>
        <v>0.6</v>
      </c>
    </row>
    <row r="117" spans="1:11" ht="12.5" customHeight="1" x14ac:dyDescent="0.3">
      <c r="A117" s="4" t="s">
        <v>24</v>
      </c>
      <c r="B117" s="6">
        <v>552984</v>
      </c>
      <c r="C117" s="7">
        <v>143345.49905475101</v>
      </c>
      <c r="D117" s="7">
        <v>205181.05030535601</v>
      </c>
      <c r="E117" s="7">
        <v>199220.70967373901</v>
      </c>
      <c r="F117" s="7">
        <v>5236.7409661536503</v>
      </c>
      <c r="G117" s="8">
        <f t="shared" si="8"/>
        <v>100</v>
      </c>
      <c r="H117" s="9">
        <f t="shared" si="8"/>
        <v>25.9</v>
      </c>
      <c r="I117" s="9">
        <f t="shared" si="8"/>
        <v>37.1</v>
      </c>
      <c r="J117" s="9">
        <f t="shared" si="8"/>
        <v>36</v>
      </c>
      <c r="K117" s="9">
        <f t="shared" si="8"/>
        <v>0.9</v>
      </c>
    </row>
    <row r="118" spans="1:11" ht="12.5" customHeight="1" x14ac:dyDescent="0.3">
      <c r="A118" s="4" t="s">
        <v>25</v>
      </c>
      <c r="B118" s="6">
        <v>675433</v>
      </c>
      <c r="C118" s="7">
        <v>198158.86478547601</v>
      </c>
      <c r="D118" s="7">
        <v>240511.03526122001</v>
      </c>
      <c r="E118" s="7">
        <v>226589.28238185399</v>
      </c>
      <c r="F118" s="7">
        <v>10173.817571449599</v>
      </c>
      <c r="G118" s="8">
        <f t="shared" si="8"/>
        <v>100</v>
      </c>
      <c r="H118" s="9">
        <f t="shared" si="8"/>
        <v>29.3</v>
      </c>
      <c r="I118" s="9">
        <f t="shared" si="8"/>
        <v>35.6</v>
      </c>
      <c r="J118" s="9">
        <f t="shared" si="8"/>
        <v>33.5</v>
      </c>
      <c r="K118" s="9">
        <f t="shared" si="8"/>
        <v>1.5</v>
      </c>
    </row>
    <row r="119" spans="1:11" ht="12.5" customHeight="1" x14ac:dyDescent="0.3">
      <c r="A119" s="4" t="s">
        <v>26</v>
      </c>
      <c r="B119" s="6">
        <v>578081</v>
      </c>
      <c r="C119" s="7">
        <v>164675.509422267</v>
      </c>
      <c r="D119" s="7">
        <v>205039.23541776501</v>
      </c>
      <c r="E119" s="7">
        <v>195517.31423484901</v>
      </c>
      <c r="F119" s="7">
        <v>12848.940925119299</v>
      </c>
      <c r="G119" s="8">
        <f t="shared" si="8"/>
        <v>100</v>
      </c>
      <c r="H119" s="9">
        <f t="shared" si="8"/>
        <v>28.5</v>
      </c>
      <c r="I119" s="9">
        <f t="shared" si="8"/>
        <v>35.5</v>
      </c>
      <c r="J119" s="9">
        <f t="shared" si="8"/>
        <v>33.799999999999997</v>
      </c>
      <c r="K119" s="9">
        <f t="shared" si="8"/>
        <v>2.2000000000000002</v>
      </c>
    </row>
    <row r="120" spans="1:11" ht="12.5" customHeight="1" x14ac:dyDescent="0.3">
      <c r="A120" s="4" t="s">
        <v>27</v>
      </c>
      <c r="B120" s="6">
        <v>454944</v>
      </c>
      <c r="C120" s="7">
        <v>129143.920293613</v>
      </c>
      <c r="D120" s="7">
        <v>161164.062632624</v>
      </c>
      <c r="E120" s="7">
        <v>147909.08625914401</v>
      </c>
      <c r="F120" s="7">
        <v>16726.930814618601</v>
      </c>
      <c r="G120" s="8">
        <f t="shared" si="8"/>
        <v>100</v>
      </c>
      <c r="H120" s="9">
        <f t="shared" si="8"/>
        <v>28.4</v>
      </c>
      <c r="I120" s="9">
        <f t="shared" si="8"/>
        <v>35.4</v>
      </c>
      <c r="J120" s="9">
        <f t="shared" si="8"/>
        <v>32.5</v>
      </c>
      <c r="K120" s="9">
        <f t="shared" si="8"/>
        <v>3.7</v>
      </c>
    </row>
    <row r="121" spans="1:11" ht="12.5" customHeight="1" x14ac:dyDescent="0.3">
      <c r="A121" s="4" t="s">
        <v>28</v>
      </c>
      <c r="B121" s="6">
        <v>334165</v>
      </c>
      <c r="C121" s="7">
        <v>105203.6328005</v>
      </c>
      <c r="D121" s="7">
        <v>112930.57742734101</v>
      </c>
      <c r="E121" s="7">
        <v>91147.940297234498</v>
      </c>
      <c r="F121" s="7">
        <v>24882.8494749247</v>
      </c>
      <c r="G121" s="8">
        <f t="shared" si="8"/>
        <v>100</v>
      </c>
      <c r="H121" s="9">
        <f t="shared" si="8"/>
        <v>31.5</v>
      </c>
      <c r="I121" s="9">
        <f t="shared" si="8"/>
        <v>33.799999999999997</v>
      </c>
      <c r="J121" s="9">
        <f t="shared" si="8"/>
        <v>27.3</v>
      </c>
      <c r="K121" s="9">
        <f t="shared" si="8"/>
        <v>7.4</v>
      </c>
    </row>
    <row r="122" spans="1:11" ht="12.5" customHeight="1" x14ac:dyDescent="0.3">
      <c r="A122" s="4" t="s">
        <v>34</v>
      </c>
      <c r="B122" s="6">
        <v>297140</v>
      </c>
      <c r="C122" s="7">
        <v>107720.478215604</v>
      </c>
      <c r="D122" s="7">
        <v>88808.246939618504</v>
      </c>
      <c r="E122" s="7">
        <v>55361.138682672099</v>
      </c>
      <c r="F122" s="7">
        <v>45250.136162105096</v>
      </c>
      <c r="G122" s="8">
        <f t="shared" si="8"/>
        <v>100</v>
      </c>
      <c r="H122" s="9">
        <f t="shared" si="8"/>
        <v>36.299999999999997</v>
      </c>
      <c r="I122" s="9">
        <f t="shared" si="8"/>
        <v>29.9</v>
      </c>
      <c r="J122" s="9">
        <f t="shared" si="8"/>
        <v>18.600000000000001</v>
      </c>
      <c r="K122" s="9">
        <f t="shared" si="8"/>
        <v>15.2</v>
      </c>
    </row>
    <row r="123" spans="1:11" ht="12.5" customHeight="1" x14ac:dyDescent="0.3">
      <c r="A123" s="4" t="s">
        <v>35</v>
      </c>
      <c r="B123" s="6">
        <v>248292</v>
      </c>
      <c r="C123" s="7">
        <v>92484.969587522704</v>
      </c>
      <c r="D123" s="7">
        <v>61171.087361366699</v>
      </c>
      <c r="E123" s="7">
        <v>27091.8691460585</v>
      </c>
      <c r="F123" s="7">
        <v>67544.073905052093</v>
      </c>
      <c r="G123" s="8">
        <f t="shared" si="8"/>
        <v>100</v>
      </c>
      <c r="H123" s="9">
        <f t="shared" si="8"/>
        <v>37.200000000000003</v>
      </c>
      <c r="I123" s="9">
        <f t="shared" si="8"/>
        <v>24.6</v>
      </c>
      <c r="J123" s="9">
        <f t="shared" si="8"/>
        <v>10.9</v>
      </c>
      <c r="K123" s="9">
        <f t="shared" si="8"/>
        <v>27.2</v>
      </c>
    </row>
    <row r="124" spans="1:11" ht="12.5" customHeight="1" x14ac:dyDescent="0.3">
      <c r="A124" s="4" t="s">
        <v>36</v>
      </c>
      <c r="B124" s="6">
        <v>104701</v>
      </c>
      <c r="C124" s="7">
        <v>30080.959647343301</v>
      </c>
      <c r="D124" s="7">
        <v>17174.164867330899</v>
      </c>
      <c r="E124" s="7">
        <v>11404.841653396799</v>
      </c>
      <c r="F124" s="7">
        <v>46041.033831929097</v>
      </c>
      <c r="G124" s="8">
        <f t="shared" si="8"/>
        <v>100</v>
      </c>
      <c r="H124" s="9">
        <f t="shared" si="8"/>
        <v>28.7</v>
      </c>
      <c r="I124" s="9">
        <f t="shared" si="8"/>
        <v>16.399999999999999</v>
      </c>
      <c r="J124" s="9">
        <f t="shared" si="8"/>
        <v>10.9</v>
      </c>
      <c r="K124" s="9">
        <f t="shared" si="8"/>
        <v>44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2692756</v>
      </c>
      <c r="C126" s="7">
        <v>827468.33475232602</v>
      </c>
      <c r="D126" s="7">
        <v>886798.40990726603</v>
      </c>
      <c r="E126" s="7">
        <v>755021.47265520901</v>
      </c>
      <c r="F126" s="7">
        <v>223467.78268519801</v>
      </c>
      <c r="G126" s="8">
        <f t="shared" ref="G126:K127" si="9">ROUND(B126/$B126%,1)</f>
        <v>100</v>
      </c>
      <c r="H126" s="9">
        <f t="shared" si="9"/>
        <v>30.7</v>
      </c>
      <c r="I126" s="9">
        <f t="shared" si="9"/>
        <v>32.9</v>
      </c>
      <c r="J126" s="9">
        <f t="shared" si="9"/>
        <v>28</v>
      </c>
      <c r="K126" s="9">
        <f t="shared" si="9"/>
        <v>8.3000000000000007</v>
      </c>
    </row>
    <row r="127" spans="1:11" ht="12.5" customHeight="1" x14ac:dyDescent="0.3">
      <c r="A127" s="4" t="s">
        <v>32</v>
      </c>
      <c r="B127" s="6">
        <v>1439242</v>
      </c>
      <c r="C127" s="7">
        <v>464633.96054458298</v>
      </c>
      <c r="D127" s="7">
        <v>441248.13922828098</v>
      </c>
      <c r="E127" s="7">
        <v>332914.87603850599</v>
      </c>
      <c r="F127" s="7">
        <v>200445.024188629</v>
      </c>
      <c r="G127" s="8">
        <f t="shared" si="9"/>
        <v>100</v>
      </c>
      <c r="H127" s="9">
        <f t="shared" si="9"/>
        <v>32.299999999999997</v>
      </c>
      <c r="I127" s="9">
        <f t="shared" si="9"/>
        <v>30.7</v>
      </c>
      <c r="J127" s="9">
        <f t="shared" si="9"/>
        <v>23.1</v>
      </c>
      <c r="K127" s="9">
        <f t="shared" si="9"/>
        <v>13.9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6811628</v>
      </c>
      <c r="C130" s="7">
        <v>1832287.4840895201</v>
      </c>
      <c r="D130" s="7">
        <v>2072257.4360891299</v>
      </c>
      <c r="E130" s="7">
        <v>2663839.05757681</v>
      </c>
      <c r="F130" s="7">
        <v>243244.022244544</v>
      </c>
      <c r="G130" s="8">
        <f t="shared" ref="G130:K147" si="10">ROUND(B130/$B130%,1)</f>
        <v>100</v>
      </c>
      <c r="H130" s="9">
        <f t="shared" si="10"/>
        <v>26.9</v>
      </c>
      <c r="I130" s="9">
        <f t="shared" si="10"/>
        <v>30.4</v>
      </c>
      <c r="J130" s="9">
        <f t="shared" si="10"/>
        <v>39.1</v>
      </c>
      <c r="K130" s="9">
        <f t="shared" si="10"/>
        <v>3.6</v>
      </c>
    </row>
    <row r="131" spans="1:11" ht="12.5" customHeight="1" x14ac:dyDescent="0.3">
      <c r="A131" s="4" t="s">
        <v>15</v>
      </c>
      <c r="B131" s="6">
        <v>278669</v>
      </c>
      <c r="C131" s="7">
        <v>16091.0116384554</v>
      </c>
      <c r="D131" s="7">
        <v>404.69221258709399</v>
      </c>
      <c r="E131" s="7">
        <v>260450.36184369199</v>
      </c>
      <c r="F131" s="7">
        <v>1722.9343052656</v>
      </c>
      <c r="G131" s="8">
        <f t="shared" si="10"/>
        <v>100</v>
      </c>
      <c r="H131" s="9">
        <f t="shared" si="10"/>
        <v>5.8</v>
      </c>
      <c r="I131" s="9">
        <f t="shared" si="10"/>
        <v>0.1</v>
      </c>
      <c r="J131" s="9">
        <f t="shared" si="10"/>
        <v>93.5</v>
      </c>
      <c r="K131" s="9">
        <f t="shared" si="10"/>
        <v>0.6</v>
      </c>
    </row>
    <row r="132" spans="1:11" ht="12.5" customHeight="1" x14ac:dyDescent="0.3">
      <c r="A132" s="4" t="s">
        <v>16</v>
      </c>
      <c r="B132" s="6">
        <v>314626</v>
      </c>
      <c r="C132" s="7">
        <v>105955.47939226399</v>
      </c>
      <c r="D132" s="7">
        <v>12356.298652621101</v>
      </c>
      <c r="E132" s="7">
        <v>195307.72003865699</v>
      </c>
      <c r="F132" s="7">
        <v>1006.50191645798</v>
      </c>
      <c r="G132" s="8">
        <f t="shared" si="10"/>
        <v>100</v>
      </c>
      <c r="H132" s="9">
        <f t="shared" si="10"/>
        <v>33.700000000000003</v>
      </c>
      <c r="I132" s="9">
        <f t="shared" si="10"/>
        <v>3.9</v>
      </c>
      <c r="J132" s="9">
        <f t="shared" si="10"/>
        <v>62.1</v>
      </c>
      <c r="K132" s="9">
        <f t="shared" si="10"/>
        <v>0.3</v>
      </c>
    </row>
    <row r="133" spans="1:11" ht="12.5" customHeight="1" x14ac:dyDescent="0.3">
      <c r="A133" s="4" t="s">
        <v>17</v>
      </c>
      <c r="B133" s="6">
        <v>368897</v>
      </c>
      <c r="C133" s="7">
        <v>159068.41045153601</v>
      </c>
      <c r="D133" s="7">
        <v>61032.792756217699</v>
      </c>
      <c r="E133" s="7">
        <v>147912.200324248</v>
      </c>
      <c r="F133" s="7">
        <v>883.59646799768802</v>
      </c>
      <c r="G133" s="8">
        <f t="shared" si="10"/>
        <v>100</v>
      </c>
      <c r="H133" s="9">
        <f t="shared" si="10"/>
        <v>43.1</v>
      </c>
      <c r="I133" s="9">
        <f t="shared" si="10"/>
        <v>16.5</v>
      </c>
      <c r="J133" s="9">
        <f t="shared" si="10"/>
        <v>40.1</v>
      </c>
      <c r="K133" s="9">
        <f t="shared" si="10"/>
        <v>0.2</v>
      </c>
    </row>
    <row r="134" spans="1:11" ht="12.5" customHeight="1" x14ac:dyDescent="0.3">
      <c r="A134" s="4" t="s">
        <v>18</v>
      </c>
      <c r="B134" s="6">
        <v>401984</v>
      </c>
      <c r="C134" s="7">
        <v>119654.02724707899</v>
      </c>
      <c r="D134" s="7">
        <v>110805.833047286</v>
      </c>
      <c r="E134" s="7">
        <v>170528.63519602001</v>
      </c>
      <c r="F134" s="7">
        <v>995.50450961564502</v>
      </c>
      <c r="G134" s="8">
        <f t="shared" si="10"/>
        <v>100</v>
      </c>
      <c r="H134" s="9">
        <f t="shared" si="10"/>
        <v>29.8</v>
      </c>
      <c r="I134" s="9">
        <f t="shared" si="10"/>
        <v>27.6</v>
      </c>
      <c r="J134" s="9">
        <f t="shared" si="10"/>
        <v>42.4</v>
      </c>
      <c r="K134" s="9">
        <f t="shared" si="10"/>
        <v>0.2</v>
      </c>
    </row>
    <row r="135" spans="1:11" ht="12.5" customHeight="1" x14ac:dyDescent="0.3">
      <c r="A135" s="4" t="s">
        <v>19</v>
      </c>
      <c r="B135" s="6">
        <v>424015</v>
      </c>
      <c r="C135" s="7">
        <v>96058.136191521698</v>
      </c>
      <c r="D135" s="7">
        <v>144430.21654606401</v>
      </c>
      <c r="E135" s="7">
        <v>182324.59156652601</v>
      </c>
      <c r="F135" s="7">
        <v>1202.0556958877501</v>
      </c>
      <c r="G135" s="8">
        <f t="shared" si="10"/>
        <v>100</v>
      </c>
      <c r="H135" s="9">
        <f t="shared" si="10"/>
        <v>22.7</v>
      </c>
      <c r="I135" s="9">
        <f t="shared" si="10"/>
        <v>34.1</v>
      </c>
      <c r="J135" s="9">
        <f t="shared" si="10"/>
        <v>43</v>
      </c>
      <c r="K135" s="9">
        <f t="shared" si="10"/>
        <v>0.3</v>
      </c>
    </row>
    <row r="136" spans="1:11" ht="12.5" customHeight="1" x14ac:dyDescent="0.3">
      <c r="A136" s="4" t="s">
        <v>20</v>
      </c>
      <c r="B136" s="6">
        <v>451225</v>
      </c>
      <c r="C136" s="7">
        <v>82902.542404010106</v>
      </c>
      <c r="D136" s="7">
        <v>168251.22086354101</v>
      </c>
      <c r="E136" s="7">
        <v>198772.81874173399</v>
      </c>
      <c r="F136" s="7">
        <v>1298.41799071437</v>
      </c>
      <c r="G136" s="8">
        <f t="shared" si="10"/>
        <v>100</v>
      </c>
      <c r="H136" s="9">
        <f t="shared" si="10"/>
        <v>18.399999999999999</v>
      </c>
      <c r="I136" s="9">
        <f t="shared" si="10"/>
        <v>37.299999999999997</v>
      </c>
      <c r="J136" s="9">
        <f t="shared" si="10"/>
        <v>44.1</v>
      </c>
      <c r="K136" s="9">
        <f t="shared" si="10"/>
        <v>0.3</v>
      </c>
    </row>
    <row r="137" spans="1:11" ht="12.5" customHeight="1" x14ac:dyDescent="0.3">
      <c r="A137" s="4" t="s">
        <v>21</v>
      </c>
      <c r="B137" s="6">
        <v>478143</v>
      </c>
      <c r="C137" s="7">
        <v>84091.584886483804</v>
      </c>
      <c r="D137" s="7">
        <v>177839.225310465</v>
      </c>
      <c r="E137" s="7">
        <v>214299.17195292399</v>
      </c>
      <c r="F137" s="7">
        <v>1913.01785012659</v>
      </c>
      <c r="G137" s="8">
        <f t="shared" si="10"/>
        <v>100</v>
      </c>
      <c r="H137" s="9">
        <f t="shared" si="10"/>
        <v>17.600000000000001</v>
      </c>
      <c r="I137" s="9">
        <f t="shared" si="10"/>
        <v>37.200000000000003</v>
      </c>
      <c r="J137" s="9">
        <f t="shared" si="10"/>
        <v>44.8</v>
      </c>
      <c r="K137" s="9">
        <f t="shared" si="10"/>
        <v>0.4</v>
      </c>
    </row>
    <row r="138" spans="1:11" ht="12.5" customHeight="1" x14ac:dyDescent="0.3">
      <c r="A138" s="4" t="s">
        <v>22</v>
      </c>
      <c r="B138" s="6">
        <v>456775</v>
      </c>
      <c r="C138" s="7">
        <v>89948.840875937196</v>
      </c>
      <c r="D138" s="7">
        <v>172805.02094674099</v>
      </c>
      <c r="E138" s="7">
        <v>191499.59935729901</v>
      </c>
      <c r="F138" s="7">
        <v>2521.5388200232301</v>
      </c>
      <c r="G138" s="8">
        <f t="shared" si="10"/>
        <v>100</v>
      </c>
      <c r="H138" s="9">
        <f t="shared" si="10"/>
        <v>19.7</v>
      </c>
      <c r="I138" s="9">
        <f t="shared" si="10"/>
        <v>37.799999999999997</v>
      </c>
      <c r="J138" s="9">
        <f t="shared" si="10"/>
        <v>41.9</v>
      </c>
      <c r="K138" s="9">
        <f t="shared" si="10"/>
        <v>0.6</v>
      </c>
    </row>
    <row r="139" spans="1:11" ht="12.5" customHeight="1" x14ac:dyDescent="0.3">
      <c r="A139" s="4" t="s">
        <v>23</v>
      </c>
      <c r="B139" s="6">
        <v>454944</v>
      </c>
      <c r="C139" s="7">
        <v>106171.656804545</v>
      </c>
      <c r="D139" s="7">
        <v>171094.96337446</v>
      </c>
      <c r="E139" s="7">
        <v>174663.34982672299</v>
      </c>
      <c r="F139" s="7">
        <v>3014.0299942726201</v>
      </c>
      <c r="G139" s="8">
        <f t="shared" si="10"/>
        <v>100</v>
      </c>
      <c r="H139" s="9">
        <f t="shared" si="10"/>
        <v>23.3</v>
      </c>
      <c r="I139" s="9">
        <f t="shared" si="10"/>
        <v>37.6</v>
      </c>
      <c r="J139" s="9">
        <f t="shared" si="10"/>
        <v>38.4</v>
      </c>
      <c r="K139" s="9">
        <f t="shared" si="10"/>
        <v>0.7</v>
      </c>
    </row>
    <row r="140" spans="1:11" ht="12.5" customHeight="1" x14ac:dyDescent="0.3">
      <c r="A140" s="4" t="s">
        <v>24</v>
      </c>
      <c r="B140" s="6">
        <v>478873</v>
      </c>
      <c r="C140" s="7">
        <v>125563.831248641</v>
      </c>
      <c r="D140" s="7">
        <v>177039.102414475</v>
      </c>
      <c r="E140" s="7">
        <v>171703.941138981</v>
      </c>
      <c r="F140" s="7">
        <v>4566.1251979040799</v>
      </c>
      <c r="G140" s="8">
        <f t="shared" si="10"/>
        <v>100</v>
      </c>
      <c r="H140" s="9">
        <f t="shared" si="10"/>
        <v>26.2</v>
      </c>
      <c r="I140" s="9">
        <f t="shared" si="10"/>
        <v>37</v>
      </c>
      <c r="J140" s="9">
        <f t="shared" si="10"/>
        <v>35.9</v>
      </c>
      <c r="K140" s="9">
        <f t="shared" si="10"/>
        <v>1</v>
      </c>
    </row>
    <row r="141" spans="1:11" ht="12.5" customHeight="1" x14ac:dyDescent="0.3">
      <c r="A141" s="4" t="s">
        <v>25</v>
      </c>
      <c r="B141" s="6">
        <v>535425</v>
      </c>
      <c r="C141" s="7">
        <v>157238.56710371701</v>
      </c>
      <c r="D141" s="7">
        <v>189243.65353811401</v>
      </c>
      <c r="E141" s="7">
        <v>181075.47952666401</v>
      </c>
      <c r="F141" s="7">
        <v>7867.2998315054501</v>
      </c>
      <c r="G141" s="8">
        <f t="shared" si="10"/>
        <v>100</v>
      </c>
      <c r="H141" s="9">
        <f t="shared" si="10"/>
        <v>29.4</v>
      </c>
      <c r="I141" s="9">
        <f t="shared" si="10"/>
        <v>35.299999999999997</v>
      </c>
      <c r="J141" s="9">
        <f t="shared" si="10"/>
        <v>33.799999999999997</v>
      </c>
      <c r="K141" s="9">
        <f t="shared" si="10"/>
        <v>1.5</v>
      </c>
    </row>
    <row r="142" spans="1:11" ht="12.5" customHeight="1" x14ac:dyDescent="0.3">
      <c r="A142" s="4" t="s">
        <v>26</v>
      </c>
      <c r="B142" s="6">
        <v>642865</v>
      </c>
      <c r="C142" s="7">
        <v>189149.743858856</v>
      </c>
      <c r="D142" s="7">
        <v>223480.476944628</v>
      </c>
      <c r="E142" s="7">
        <v>215663.112245586</v>
      </c>
      <c r="F142" s="7">
        <v>14571.666950930199</v>
      </c>
      <c r="G142" s="8">
        <f t="shared" si="10"/>
        <v>100</v>
      </c>
      <c r="H142" s="9">
        <f t="shared" si="10"/>
        <v>29.4</v>
      </c>
      <c r="I142" s="9">
        <f t="shared" si="10"/>
        <v>34.799999999999997</v>
      </c>
      <c r="J142" s="9">
        <f t="shared" si="10"/>
        <v>33.5</v>
      </c>
      <c r="K142" s="9">
        <f t="shared" si="10"/>
        <v>2.2999999999999998</v>
      </c>
    </row>
    <row r="143" spans="1:11" ht="12.5" customHeight="1" x14ac:dyDescent="0.3">
      <c r="A143" s="4" t="s">
        <v>27</v>
      </c>
      <c r="B143" s="6">
        <v>534258</v>
      </c>
      <c r="C143" s="7">
        <v>161664.11850877001</v>
      </c>
      <c r="D143" s="7">
        <v>182696.09390145299</v>
      </c>
      <c r="E143" s="7">
        <v>169156.25160827499</v>
      </c>
      <c r="F143" s="7">
        <v>20741.535981501602</v>
      </c>
      <c r="G143" s="8">
        <f t="shared" si="10"/>
        <v>100</v>
      </c>
      <c r="H143" s="9">
        <f t="shared" si="10"/>
        <v>30.3</v>
      </c>
      <c r="I143" s="9">
        <f t="shared" si="10"/>
        <v>34.200000000000003</v>
      </c>
      <c r="J143" s="9">
        <f t="shared" si="10"/>
        <v>31.7</v>
      </c>
      <c r="K143" s="9">
        <f t="shared" si="10"/>
        <v>3.9</v>
      </c>
    </row>
    <row r="144" spans="1:11" ht="12.5" customHeight="1" x14ac:dyDescent="0.3">
      <c r="A144" s="4" t="s">
        <v>28</v>
      </c>
      <c r="B144" s="6">
        <v>400009</v>
      </c>
      <c r="C144" s="7">
        <v>130908.908502169</v>
      </c>
      <c r="D144" s="7">
        <v>132075.824160344</v>
      </c>
      <c r="E144" s="7">
        <v>106463.456215784</v>
      </c>
      <c r="F144" s="7">
        <v>30560.8111217033</v>
      </c>
      <c r="G144" s="8">
        <f t="shared" si="10"/>
        <v>100</v>
      </c>
      <c r="H144" s="9">
        <f t="shared" si="10"/>
        <v>32.700000000000003</v>
      </c>
      <c r="I144" s="9">
        <f t="shared" si="10"/>
        <v>33</v>
      </c>
      <c r="J144" s="9">
        <f t="shared" si="10"/>
        <v>26.6</v>
      </c>
      <c r="K144" s="9">
        <f t="shared" si="10"/>
        <v>7.6</v>
      </c>
    </row>
    <row r="145" spans="1:11" ht="12.5" customHeight="1" x14ac:dyDescent="0.3">
      <c r="A145" s="4" t="s">
        <v>34</v>
      </c>
      <c r="B145" s="6">
        <v>265188</v>
      </c>
      <c r="C145" s="7">
        <v>95809.428408980501</v>
      </c>
      <c r="D145" s="7">
        <v>79348.6051803632</v>
      </c>
      <c r="E145" s="7">
        <v>49841.340558901204</v>
      </c>
      <c r="F145" s="7">
        <v>40188.625851755001</v>
      </c>
      <c r="G145" s="8">
        <f t="shared" si="10"/>
        <v>100</v>
      </c>
      <c r="H145" s="9">
        <f t="shared" si="10"/>
        <v>36.1</v>
      </c>
      <c r="I145" s="9">
        <f t="shared" si="10"/>
        <v>29.9</v>
      </c>
      <c r="J145" s="9">
        <f t="shared" si="10"/>
        <v>18.8</v>
      </c>
      <c r="K145" s="9">
        <f t="shared" si="10"/>
        <v>15.2</v>
      </c>
    </row>
    <row r="146" spans="1:11" ht="12.5" customHeight="1" x14ac:dyDescent="0.3">
      <c r="A146" s="4" t="s">
        <v>35</v>
      </c>
      <c r="B146" s="6">
        <v>190650</v>
      </c>
      <c r="C146" s="7">
        <v>72546.777720204205</v>
      </c>
      <c r="D146" s="7">
        <v>46765.813808963903</v>
      </c>
      <c r="E146" s="7">
        <v>19751.8467925271</v>
      </c>
      <c r="F146" s="7">
        <v>51585.561678304897</v>
      </c>
      <c r="G146" s="8">
        <f t="shared" si="10"/>
        <v>100</v>
      </c>
      <c r="H146" s="9">
        <f t="shared" si="10"/>
        <v>38.1</v>
      </c>
      <c r="I146" s="9">
        <f t="shared" si="10"/>
        <v>24.5</v>
      </c>
      <c r="J146" s="9">
        <f t="shared" si="10"/>
        <v>10.4</v>
      </c>
      <c r="K146" s="9">
        <f t="shared" si="10"/>
        <v>27.1</v>
      </c>
    </row>
    <row r="147" spans="1:11" ht="12.5" customHeight="1" x14ac:dyDescent="0.3">
      <c r="A147" s="4" t="s">
        <v>36</v>
      </c>
      <c r="B147" s="6">
        <v>135082</v>
      </c>
      <c r="C147" s="7">
        <v>39464.418846353699</v>
      </c>
      <c r="D147" s="7">
        <v>22587.6024308046</v>
      </c>
      <c r="E147" s="7">
        <v>14425.1806422636</v>
      </c>
      <c r="F147" s="7">
        <v>58604.798080578199</v>
      </c>
      <c r="G147" s="8">
        <f t="shared" si="10"/>
        <v>100</v>
      </c>
      <c r="H147" s="9">
        <f t="shared" si="10"/>
        <v>29.2</v>
      </c>
      <c r="I147" s="9">
        <f t="shared" si="10"/>
        <v>16.7</v>
      </c>
      <c r="J147" s="9">
        <f t="shared" si="10"/>
        <v>10.7</v>
      </c>
      <c r="K147" s="9">
        <f t="shared" si="10"/>
        <v>43.4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2703477</v>
      </c>
      <c r="C149" s="7">
        <v>846781.96294905106</v>
      </c>
      <c r="D149" s="7">
        <v>876198.06996466999</v>
      </c>
      <c r="E149" s="7">
        <v>756376.66759000102</v>
      </c>
      <c r="F149" s="7">
        <v>224120.29949627901</v>
      </c>
      <c r="G149" s="8">
        <f t="shared" ref="G149:K150" si="11">ROUND(B149/$B149%,1)</f>
        <v>100</v>
      </c>
      <c r="H149" s="9">
        <f t="shared" si="11"/>
        <v>31.3</v>
      </c>
      <c r="I149" s="9">
        <f t="shared" si="11"/>
        <v>32.4</v>
      </c>
      <c r="J149" s="9">
        <f t="shared" si="11"/>
        <v>28</v>
      </c>
      <c r="K149" s="9">
        <f t="shared" si="11"/>
        <v>8.3000000000000007</v>
      </c>
    </row>
    <row r="150" spans="1:11" ht="12.75" customHeight="1" x14ac:dyDescent="0.3">
      <c r="A150" s="14" t="s">
        <v>32</v>
      </c>
      <c r="B150" s="6">
        <v>1525187</v>
      </c>
      <c r="C150" s="7">
        <v>500393.65198647801</v>
      </c>
      <c r="D150" s="7">
        <v>463473.93948192801</v>
      </c>
      <c r="E150" s="7">
        <v>359638.075817751</v>
      </c>
      <c r="F150" s="7">
        <v>201681.332713843</v>
      </c>
      <c r="G150" s="15">
        <f t="shared" si="11"/>
        <v>100</v>
      </c>
      <c r="H150" s="16">
        <f t="shared" si="11"/>
        <v>32.799999999999997</v>
      </c>
      <c r="I150" s="16">
        <f t="shared" si="11"/>
        <v>30.4</v>
      </c>
      <c r="J150" s="16">
        <f t="shared" si="11"/>
        <v>23.6</v>
      </c>
      <c r="K150" s="16">
        <f t="shared" si="11"/>
        <v>13.2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大阪府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6559006</v>
      </c>
      <c r="C160" s="7">
        <v>1783759.5451161501</v>
      </c>
      <c r="D160" s="7">
        <v>1982937.24142055</v>
      </c>
      <c r="E160" s="7">
        <v>2545815.8107695999</v>
      </c>
      <c r="F160" s="7">
        <v>246493.402693704</v>
      </c>
      <c r="G160" s="8">
        <f t="shared" ref="G160:K177" si="12">ROUND(B160/$B160%,1)</f>
        <v>100</v>
      </c>
      <c r="H160" s="9">
        <f t="shared" si="12"/>
        <v>27.2</v>
      </c>
      <c r="I160" s="9">
        <f t="shared" si="12"/>
        <v>30.2</v>
      </c>
      <c r="J160" s="9">
        <f t="shared" si="12"/>
        <v>38.799999999999997</v>
      </c>
      <c r="K160" s="9">
        <f t="shared" si="12"/>
        <v>3.8</v>
      </c>
    </row>
    <row r="161" spans="1:11" ht="12.5" customHeight="1" x14ac:dyDescent="0.3">
      <c r="A161" s="4" t="s">
        <v>43</v>
      </c>
      <c r="B161" s="6">
        <v>274796</v>
      </c>
      <c r="C161" s="7">
        <v>16439.482807808901</v>
      </c>
      <c r="D161" s="7">
        <v>414.79593888723798</v>
      </c>
      <c r="E161" s="7">
        <v>256222.548509744</v>
      </c>
      <c r="F161" s="7">
        <v>1719.1727435599</v>
      </c>
      <c r="G161" s="8">
        <f t="shared" si="12"/>
        <v>100</v>
      </c>
      <c r="H161" s="9">
        <f t="shared" si="12"/>
        <v>6</v>
      </c>
      <c r="I161" s="9">
        <f t="shared" si="12"/>
        <v>0.2</v>
      </c>
      <c r="J161" s="9">
        <f t="shared" si="12"/>
        <v>93.2</v>
      </c>
      <c r="K161" s="9">
        <f t="shared" si="12"/>
        <v>0.6</v>
      </c>
    </row>
    <row r="162" spans="1:11" ht="12.5" customHeight="1" x14ac:dyDescent="0.3">
      <c r="A162" s="4" t="s">
        <v>16</v>
      </c>
      <c r="B162" s="6">
        <v>308341</v>
      </c>
      <c r="C162" s="7">
        <v>104905.212676621</v>
      </c>
      <c r="D162" s="7">
        <v>11968.4214156453</v>
      </c>
      <c r="E162" s="7">
        <v>190473.00656368199</v>
      </c>
      <c r="F162" s="7">
        <v>994.35934405190199</v>
      </c>
      <c r="G162" s="8">
        <f t="shared" si="12"/>
        <v>100</v>
      </c>
      <c r="H162" s="9">
        <f t="shared" si="12"/>
        <v>34</v>
      </c>
      <c r="I162" s="9">
        <f t="shared" si="12"/>
        <v>3.9</v>
      </c>
      <c r="J162" s="9">
        <f t="shared" si="12"/>
        <v>61.8</v>
      </c>
      <c r="K162" s="9">
        <f t="shared" si="12"/>
        <v>0.3</v>
      </c>
    </row>
    <row r="163" spans="1:11" ht="12.5" customHeight="1" x14ac:dyDescent="0.3">
      <c r="A163" s="4" t="s">
        <v>17</v>
      </c>
      <c r="B163" s="6">
        <v>321367</v>
      </c>
      <c r="C163" s="7">
        <v>140014.29178374601</v>
      </c>
      <c r="D163" s="7">
        <v>52501.961950602097</v>
      </c>
      <c r="E163" s="7">
        <v>128066.10148994499</v>
      </c>
      <c r="F163" s="7">
        <v>784.644775707794</v>
      </c>
      <c r="G163" s="8">
        <f t="shared" si="12"/>
        <v>100</v>
      </c>
      <c r="H163" s="9">
        <f t="shared" si="12"/>
        <v>43.6</v>
      </c>
      <c r="I163" s="9">
        <f t="shared" si="12"/>
        <v>16.3</v>
      </c>
      <c r="J163" s="9">
        <f t="shared" si="12"/>
        <v>39.9</v>
      </c>
      <c r="K163" s="9">
        <f t="shared" si="12"/>
        <v>0.2</v>
      </c>
    </row>
    <row r="164" spans="1:11" ht="12.5" customHeight="1" x14ac:dyDescent="0.3">
      <c r="A164" s="4" t="s">
        <v>15</v>
      </c>
      <c r="B164" s="6">
        <v>362540</v>
      </c>
      <c r="C164" s="7">
        <v>108528.57914542301</v>
      </c>
      <c r="D164" s="7">
        <v>99769.986921509204</v>
      </c>
      <c r="E164" s="7">
        <v>153336.45892028199</v>
      </c>
      <c r="F164" s="7">
        <v>904.97501278532195</v>
      </c>
      <c r="G164" s="8">
        <f t="shared" si="12"/>
        <v>100</v>
      </c>
      <c r="H164" s="9">
        <f t="shared" si="12"/>
        <v>29.9</v>
      </c>
      <c r="I164" s="9">
        <f t="shared" si="12"/>
        <v>27.5</v>
      </c>
      <c r="J164" s="9">
        <f t="shared" si="12"/>
        <v>42.3</v>
      </c>
      <c r="K164" s="9">
        <f t="shared" si="12"/>
        <v>0.2</v>
      </c>
    </row>
    <row r="165" spans="1:11" ht="12.5" customHeight="1" x14ac:dyDescent="0.3">
      <c r="A165" s="4" t="s">
        <v>19</v>
      </c>
      <c r="B165" s="6">
        <v>396777</v>
      </c>
      <c r="C165" s="7">
        <v>89791.887759025907</v>
      </c>
      <c r="D165" s="7">
        <v>134574.50658482601</v>
      </c>
      <c r="E165" s="7">
        <v>171280.63670060999</v>
      </c>
      <c r="F165" s="7">
        <v>1129.9689555386401</v>
      </c>
      <c r="G165" s="8">
        <f t="shared" si="12"/>
        <v>100</v>
      </c>
      <c r="H165" s="9">
        <f t="shared" si="12"/>
        <v>22.6</v>
      </c>
      <c r="I165" s="9">
        <f t="shared" si="12"/>
        <v>33.9</v>
      </c>
      <c r="J165" s="9">
        <f t="shared" si="12"/>
        <v>43.2</v>
      </c>
      <c r="K165" s="9">
        <f t="shared" si="12"/>
        <v>0.3</v>
      </c>
    </row>
    <row r="166" spans="1:11" ht="12.5" customHeight="1" x14ac:dyDescent="0.3">
      <c r="A166" s="4" t="s">
        <v>20</v>
      </c>
      <c r="B166" s="6">
        <v>420924</v>
      </c>
      <c r="C166" s="7">
        <v>77414.398842009294</v>
      </c>
      <c r="D166" s="7">
        <v>156241.399772801</v>
      </c>
      <c r="E166" s="7">
        <v>186060.16759075201</v>
      </c>
      <c r="F166" s="7">
        <v>1208.0337944379301</v>
      </c>
      <c r="G166" s="8">
        <f t="shared" si="12"/>
        <v>100</v>
      </c>
      <c r="H166" s="9">
        <f t="shared" si="12"/>
        <v>18.399999999999999</v>
      </c>
      <c r="I166" s="9">
        <f t="shared" si="12"/>
        <v>37.1</v>
      </c>
      <c r="J166" s="9">
        <f t="shared" si="12"/>
        <v>44.2</v>
      </c>
      <c r="K166" s="9">
        <f t="shared" si="12"/>
        <v>0.3</v>
      </c>
    </row>
    <row r="167" spans="1:11" ht="12.5" customHeight="1" x14ac:dyDescent="0.3">
      <c r="A167" s="4" t="s">
        <v>21</v>
      </c>
      <c r="B167" s="6">
        <v>446480</v>
      </c>
      <c r="C167" s="7">
        <v>77289.274895183495</v>
      </c>
      <c r="D167" s="7">
        <v>167700.75208928899</v>
      </c>
      <c r="E167" s="7">
        <v>199766.44056090899</v>
      </c>
      <c r="F167" s="7">
        <v>1723.53245461796</v>
      </c>
      <c r="G167" s="8">
        <f t="shared" si="12"/>
        <v>100</v>
      </c>
      <c r="H167" s="9">
        <f t="shared" si="12"/>
        <v>17.3</v>
      </c>
      <c r="I167" s="9">
        <f t="shared" si="12"/>
        <v>37.6</v>
      </c>
      <c r="J167" s="9">
        <f t="shared" si="12"/>
        <v>44.7</v>
      </c>
      <c r="K167" s="9">
        <f t="shared" si="12"/>
        <v>0.4</v>
      </c>
    </row>
    <row r="168" spans="1:11" ht="12.5" customHeight="1" x14ac:dyDescent="0.3">
      <c r="A168" s="4" t="s">
        <v>22</v>
      </c>
      <c r="B168" s="6">
        <v>471968</v>
      </c>
      <c r="C168" s="7">
        <v>90798.965216782701</v>
      </c>
      <c r="D168" s="7">
        <v>180017.61364266399</v>
      </c>
      <c r="E168" s="7">
        <v>198671.563217747</v>
      </c>
      <c r="F168" s="7">
        <v>2479.8579228061699</v>
      </c>
      <c r="G168" s="8">
        <f t="shared" si="12"/>
        <v>100</v>
      </c>
      <c r="H168" s="9">
        <f t="shared" si="12"/>
        <v>19.2</v>
      </c>
      <c r="I168" s="9">
        <f t="shared" si="12"/>
        <v>38.1</v>
      </c>
      <c r="J168" s="9">
        <f t="shared" si="12"/>
        <v>42.1</v>
      </c>
      <c r="K168" s="9">
        <f t="shared" si="12"/>
        <v>0.5</v>
      </c>
    </row>
    <row r="169" spans="1:11" ht="12.5" customHeight="1" x14ac:dyDescent="0.3">
      <c r="A169" s="4" t="s">
        <v>23</v>
      </c>
      <c r="B169" s="6">
        <v>449986</v>
      </c>
      <c r="C169" s="7">
        <v>105630.05586884099</v>
      </c>
      <c r="D169" s="7">
        <v>168846.09081067899</v>
      </c>
      <c r="E169" s="7">
        <v>172473.128710511</v>
      </c>
      <c r="F169" s="7">
        <v>3036.7246099693798</v>
      </c>
      <c r="G169" s="8">
        <f t="shared" si="12"/>
        <v>100</v>
      </c>
      <c r="H169" s="9">
        <f t="shared" si="12"/>
        <v>23.5</v>
      </c>
      <c r="I169" s="9">
        <f t="shared" si="12"/>
        <v>37.5</v>
      </c>
      <c r="J169" s="9">
        <f t="shared" si="12"/>
        <v>38.299999999999997</v>
      </c>
      <c r="K169" s="9">
        <f t="shared" si="12"/>
        <v>0.7</v>
      </c>
    </row>
    <row r="170" spans="1:11" ht="12.5" customHeight="1" x14ac:dyDescent="0.3">
      <c r="A170" s="4" t="s">
        <v>24</v>
      </c>
      <c r="B170" s="6">
        <v>445774</v>
      </c>
      <c r="C170" s="7">
        <v>119287.458513178</v>
      </c>
      <c r="D170" s="7">
        <v>163515.705831367</v>
      </c>
      <c r="E170" s="7">
        <v>158586.23779451801</v>
      </c>
      <c r="F170" s="7">
        <v>4384.5978609374797</v>
      </c>
      <c r="G170" s="8">
        <f t="shared" si="12"/>
        <v>100</v>
      </c>
      <c r="H170" s="9">
        <f t="shared" si="12"/>
        <v>26.8</v>
      </c>
      <c r="I170" s="9">
        <f t="shared" si="12"/>
        <v>36.700000000000003</v>
      </c>
      <c r="J170" s="9">
        <f t="shared" si="12"/>
        <v>35.6</v>
      </c>
      <c r="K170" s="9">
        <f t="shared" si="12"/>
        <v>1</v>
      </c>
    </row>
    <row r="171" spans="1:11" ht="12.5" customHeight="1" x14ac:dyDescent="0.3">
      <c r="A171" s="4" t="s">
        <v>25</v>
      </c>
      <c r="B171" s="6">
        <v>464042</v>
      </c>
      <c r="C171" s="7">
        <v>137955.34819658101</v>
      </c>
      <c r="D171" s="7">
        <v>163238.10017225501</v>
      </c>
      <c r="E171" s="7">
        <v>155972.919180247</v>
      </c>
      <c r="F171" s="7">
        <v>6875.63245091724</v>
      </c>
      <c r="G171" s="8">
        <f t="shared" si="12"/>
        <v>100</v>
      </c>
      <c r="H171" s="9">
        <f t="shared" si="12"/>
        <v>29.7</v>
      </c>
      <c r="I171" s="9">
        <f t="shared" si="12"/>
        <v>35.200000000000003</v>
      </c>
      <c r="J171" s="9">
        <f t="shared" si="12"/>
        <v>33.6</v>
      </c>
      <c r="K171" s="9">
        <f t="shared" si="12"/>
        <v>1.5</v>
      </c>
    </row>
    <row r="172" spans="1:11" ht="12.5" customHeight="1" x14ac:dyDescent="0.3">
      <c r="A172" s="4" t="s">
        <v>26</v>
      </c>
      <c r="B172" s="6">
        <v>510228</v>
      </c>
      <c r="C172" s="7">
        <v>150210.75412257199</v>
      </c>
      <c r="D172" s="7">
        <v>175829.83598274301</v>
      </c>
      <c r="E172" s="7">
        <v>172837.786848196</v>
      </c>
      <c r="F172" s="7">
        <v>11349.6230464893</v>
      </c>
      <c r="G172" s="8">
        <f t="shared" si="12"/>
        <v>100</v>
      </c>
      <c r="H172" s="9">
        <f t="shared" si="12"/>
        <v>29.4</v>
      </c>
      <c r="I172" s="9">
        <f t="shared" si="12"/>
        <v>34.5</v>
      </c>
      <c r="J172" s="9">
        <f t="shared" si="12"/>
        <v>33.9</v>
      </c>
      <c r="K172" s="9">
        <f t="shared" si="12"/>
        <v>2.2000000000000002</v>
      </c>
    </row>
    <row r="173" spans="1:11" ht="12.5" customHeight="1" x14ac:dyDescent="0.3">
      <c r="A173" s="4" t="s">
        <v>27</v>
      </c>
      <c r="B173" s="6">
        <v>595561</v>
      </c>
      <c r="C173" s="7">
        <v>185596.67588251899</v>
      </c>
      <c r="D173" s="7">
        <v>199493.30595359899</v>
      </c>
      <c r="E173" s="7">
        <v>186955.677101737</v>
      </c>
      <c r="F173" s="7">
        <v>23515.341062144998</v>
      </c>
      <c r="G173" s="8">
        <f t="shared" si="12"/>
        <v>100</v>
      </c>
      <c r="H173" s="9">
        <f t="shared" si="12"/>
        <v>31.2</v>
      </c>
      <c r="I173" s="9">
        <f t="shared" si="12"/>
        <v>33.5</v>
      </c>
      <c r="J173" s="9">
        <f t="shared" si="12"/>
        <v>31.4</v>
      </c>
      <c r="K173" s="9">
        <f t="shared" si="12"/>
        <v>3.9</v>
      </c>
    </row>
    <row r="174" spans="1:11" ht="12.5" customHeight="1" x14ac:dyDescent="0.3">
      <c r="A174" s="4" t="s">
        <v>28</v>
      </c>
      <c r="B174" s="6">
        <v>473196</v>
      </c>
      <c r="C174" s="7">
        <v>161699.207865592</v>
      </c>
      <c r="D174" s="7">
        <v>151343.741290695</v>
      </c>
      <c r="E174" s="7">
        <v>122906.051041136</v>
      </c>
      <c r="F174" s="7">
        <v>37246.999802577397</v>
      </c>
      <c r="G174" s="8">
        <f t="shared" si="12"/>
        <v>100</v>
      </c>
      <c r="H174" s="9">
        <f t="shared" si="12"/>
        <v>34.200000000000003</v>
      </c>
      <c r="I174" s="9">
        <f t="shared" si="12"/>
        <v>32</v>
      </c>
      <c r="J174" s="9">
        <f t="shared" si="12"/>
        <v>26</v>
      </c>
      <c r="K174" s="9">
        <f t="shared" si="12"/>
        <v>7.9</v>
      </c>
    </row>
    <row r="175" spans="1:11" ht="12.5" customHeight="1" x14ac:dyDescent="0.3">
      <c r="A175" s="4" t="s">
        <v>34</v>
      </c>
      <c r="B175" s="6">
        <v>321818</v>
      </c>
      <c r="C175" s="7">
        <v>117091.70357232699</v>
      </c>
      <c r="D175" s="7">
        <v>94671.839737118396</v>
      </c>
      <c r="E175" s="7">
        <v>60908.4827843393</v>
      </c>
      <c r="F175" s="7">
        <v>49145.973906215302</v>
      </c>
      <c r="G175" s="8">
        <f t="shared" si="12"/>
        <v>100</v>
      </c>
      <c r="H175" s="9">
        <f t="shared" si="12"/>
        <v>36.4</v>
      </c>
      <c r="I175" s="9">
        <f t="shared" si="12"/>
        <v>29.4</v>
      </c>
      <c r="J175" s="9">
        <f t="shared" si="12"/>
        <v>18.899999999999999</v>
      </c>
      <c r="K175" s="9">
        <f t="shared" si="12"/>
        <v>15.3</v>
      </c>
    </row>
    <row r="176" spans="1:11" ht="12.5" customHeight="1" x14ac:dyDescent="0.3">
      <c r="A176" s="4" t="s">
        <v>35</v>
      </c>
      <c r="B176" s="6">
        <v>174699</v>
      </c>
      <c r="C176" s="7">
        <v>65837.947499634101</v>
      </c>
      <c r="D176" s="7">
        <v>43222.123049384201</v>
      </c>
      <c r="E176" s="7">
        <v>18746.3745116422</v>
      </c>
      <c r="F176" s="7">
        <v>46892.554939339403</v>
      </c>
      <c r="G176" s="8">
        <f t="shared" si="12"/>
        <v>100</v>
      </c>
      <c r="H176" s="9">
        <f t="shared" si="12"/>
        <v>37.700000000000003</v>
      </c>
      <c r="I176" s="9">
        <f t="shared" si="12"/>
        <v>24.7</v>
      </c>
      <c r="J176" s="9">
        <f t="shared" si="12"/>
        <v>10.7</v>
      </c>
      <c r="K176" s="9">
        <f t="shared" si="12"/>
        <v>26.8</v>
      </c>
    </row>
    <row r="177" spans="1:11" ht="12.5" customHeight="1" x14ac:dyDescent="0.3">
      <c r="A177" s="4" t="s">
        <v>36</v>
      </c>
      <c r="B177" s="6">
        <v>120509</v>
      </c>
      <c r="C177" s="7">
        <v>35268.300468303001</v>
      </c>
      <c r="D177" s="7">
        <v>19587.060276484699</v>
      </c>
      <c r="E177" s="7">
        <v>12552.229243604899</v>
      </c>
      <c r="F177" s="7">
        <v>53101.410011607499</v>
      </c>
      <c r="G177" s="8">
        <f t="shared" si="12"/>
        <v>100</v>
      </c>
      <c r="H177" s="9">
        <f t="shared" si="12"/>
        <v>29.3</v>
      </c>
      <c r="I177" s="9">
        <f t="shared" si="12"/>
        <v>16.3</v>
      </c>
      <c r="J177" s="9">
        <f t="shared" si="12"/>
        <v>10.4</v>
      </c>
      <c r="K177" s="9">
        <f t="shared" si="12"/>
        <v>44.1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2660053</v>
      </c>
      <c r="C179" s="7">
        <v>853659.93760752794</v>
      </c>
      <c r="D179" s="7">
        <v>847386.00646228006</v>
      </c>
      <c r="E179" s="7">
        <v>730879.52071090101</v>
      </c>
      <c r="F179" s="7">
        <v>228127.53521929099</v>
      </c>
      <c r="G179" s="8">
        <f t="shared" ref="G179:K180" si="13">ROUND(B179/$B179%,1)</f>
        <v>100</v>
      </c>
      <c r="H179" s="9">
        <f t="shared" si="13"/>
        <v>32.1</v>
      </c>
      <c r="I179" s="9">
        <f t="shared" si="13"/>
        <v>31.9</v>
      </c>
      <c r="J179" s="9">
        <f t="shared" si="13"/>
        <v>27.5</v>
      </c>
      <c r="K179" s="9">
        <f t="shared" si="13"/>
        <v>8.6</v>
      </c>
    </row>
    <row r="180" spans="1:11" ht="12.75" customHeight="1" x14ac:dyDescent="0.3">
      <c r="A180" s="14" t="s">
        <v>32</v>
      </c>
      <c r="B180" s="6">
        <v>1685783</v>
      </c>
      <c r="C180" s="7">
        <v>565493.83528837503</v>
      </c>
      <c r="D180" s="7">
        <v>508318.07030728098</v>
      </c>
      <c r="E180" s="7">
        <v>402068.81468245899</v>
      </c>
      <c r="F180" s="7">
        <v>209902.27972188499</v>
      </c>
      <c r="G180" s="15">
        <f t="shared" si="13"/>
        <v>100</v>
      </c>
      <c r="H180" s="16">
        <f t="shared" si="13"/>
        <v>33.5</v>
      </c>
      <c r="I180" s="16">
        <f t="shared" si="13"/>
        <v>30.2</v>
      </c>
      <c r="J180" s="16">
        <f t="shared" si="13"/>
        <v>23.9</v>
      </c>
      <c r="K180" s="16">
        <f t="shared" si="13"/>
        <v>12.5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7805.31</v>
      </c>
      <c r="C231" s="27">
        <f>C8/1000</f>
        <v>1727.107</v>
      </c>
      <c r="D231" s="27">
        <f>D8/1000</f>
        <v>2399.8879999999999</v>
      </c>
      <c r="E231" s="27">
        <f>E8/1000</f>
        <v>3502.95190329549</v>
      </c>
      <c r="F231" s="27">
        <f>F8/1000</f>
        <v>175.363096704507</v>
      </c>
      <c r="G231" s="27"/>
      <c r="H231" s="28">
        <f>100*C231/SUM($C231:$F231)</f>
        <v>22.127333827868476</v>
      </c>
      <c r="I231" s="28">
        <f t="shared" ref="I231:K237" si="14">100*D231/SUM($C231:$F231)</f>
        <v>30.746863353281302</v>
      </c>
      <c r="J231" s="28">
        <f t="shared" si="14"/>
        <v>44.879087483975546</v>
      </c>
      <c r="K231" s="28">
        <f t="shared" si="14"/>
        <v>2.2467153348746827</v>
      </c>
    </row>
    <row r="232" spans="1:11" x14ac:dyDescent="0.2">
      <c r="A232" s="1">
        <v>2025</v>
      </c>
      <c r="B232" s="27">
        <f>B31/1000</f>
        <v>7735.4170000000004</v>
      </c>
      <c r="C232" s="27">
        <f>C31/1000</f>
        <v>1841.3410995426102</v>
      </c>
      <c r="D232" s="27">
        <f>D31/1000</f>
        <v>2372.9251501988201</v>
      </c>
      <c r="E232" s="27">
        <f>E31/1000</f>
        <v>3324.3172664323197</v>
      </c>
      <c r="F232" s="27">
        <f>F31/1000</f>
        <v>196.833483826248</v>
      </c>
      <c r="G232" s="27"/>
      <c r="H232" s="28">
        <f t="shared" ref="H232:K253" si="15">100*C232/SUM($C232:$F232)</f>
        <v>23.80403150266638</v>
      </c>
      <c r="I232" s="28">
        <f t="shared" si="14"/>
        <v>30.676111581299629</v>
      </c>
      <c r="J232" s="28">
        <f t="shared" si="14"/>
        <v>42.975281958714319</v>
      </c>
      <c r="K232" s="28">
        <f t="shared" si="14"/>
        <v>2.5445749573196643</v>
      </c>
    </row>
    <row r="233" spans="1:11" x14ac:dyDescent="0.2">
      <c r="A233" s="1">
        <v>2030</v>
      </c>
      <c r="B233" s="27">
        <f>B54/1000</f>
        <v>7574.12</v>
      </c>
      <c r="C233" s="27">
        <f>C54/1000</f>
        <v>1900.03101565158</v>
      </c>
      <c r="D233" s="27">
        <f>D54/1000</f>
        <v>2315.3209233735702</v>
      </c>
      <c r="E233" s="27">
        <f>E54/1000</f>
        <v>3138.16842348607</v>
      </c>
      <c r="F233" s="27">
        <f>F54/1000</f>
        <v>220.59963748877701</v>
      </c>
      <c r="G233" s="27"/>
      <c r="H233" s="28">
        <f t="shared" si="15"/>
        <v>25.085831960037343</v>
      </c>
      <c r="I233" s="28">
        <f t="shared" si="14"/>
        <v>30.568843949839334</v>
      </c>
      <c r="J233" s="28">
        <f t="shared" si="14"/>
        <v>41.432779299589534</v>
      </c>
      <c r="K233" s="28">
        <f t="shared" si="14"/>
        <v>2.9125447905337789</v>
      </c>
    </row>
    <row r="234" spans="1:11" x14ac:dyDescent="0.2">
      <c r="A234" s="1">
        <v>2035</v>
      </c>
      <c r="B234" s="27">
        <f>B84/1000</f>
        <v>7350.9110000000001</v>
      </c>
      <c r="C234" s="27">
        <f>C84/1000</f>
        <v>1911.5279229289099</v>
      </c>
      <c r="D234" s="27">
        <f>D84/1000</f>
        <v>2238.6686917523898</v>
      </c>
      <c r="E234" s="27">
        <f>E84/1000</f>
        <v>2963.3062957563498</v>
      </c>
      <c r="F234" s="27">
        <f>F84/1000</f>
        <v>237.40808956235</v>
      </c>
      <c r="G234" s="27"/>
      <c r="H234" s="28">
        <f t="shared" si="15"/>
        <v>26.003959549080516</v>
      </c>
      <c r="I234" s="28">
        <f t="shared" si="14"/>
        <v>30.454302762642481</v>
      </c>
      <c r="J234" s="28">
        <f t="shared" si="14"/>
        <v>40.312095953227427</v>
      </c>
      <c r="K234" s="28">
        <f t="shared" si="14"/>
        <v>3.2296417350495745</v>
      </c>
    </row>
    <row r="235" spans="1:11" x14ac:dyDescent="0.2">
      <c r="A235" s="1">
        <v>2040</v>
      </c>
      <c r="B235" s="27">
        <f>B107/1000</f>
        <v>7079.3069999999998</v>
      </c>
      <c r="C235" s="27">
        <f>C107/1000</f>
        <v>1884.7611404980801</v>
      </c>
      <c r="D235" s="27">
        <f>D107/1000</f>
        <v>2156.2081893497702</v>
      </c>
      <c r="E235" s="27">
        <f>E107/1000</f>
        <v>2794.4407324091403</v>
      </c>
      <c r="F235" s="27">
        <f>F107/1000</f>
        <v>243.896937743015</v>
      </c>
      <c r="G235" s="27"/>
      <c r="H235" s="28">
        <f t="shared" si="15"/>
        <v>26.623526010357772</v>
      </c>
      <c r="I235" s="28">
        <f t="shared" si="14"/>
        <v>30.457899189140523</v>
      </c>
      <c r="J235" s="28">
        <f t="shared" si="14"/>
        <v>39.473365576731425</v>
      </c>
      <c r="K235" s="28">
        <f t="shared" si="14"/>
        <v>3.4452092237702758</v>
      </c>
    </row>
    <row r="236" spans="1:11" x14ac:dyDescent="0.2">
      <c r="A236" s="1">
        <v>2045</v>
      </c>
      <c r="B236" s="27">
        <f>B130/1000</f>
        <v>6811.6279999999997</v>
      </c>
      <c r="C236" s="27">
        <f>C130/1000</f>
        <v>1832.2874840895201</v>
      </c>
      <c r="D236" s="27">
        <f>D130/1000</f>
        <v>2072.2574360891299</v>
      </c>
      <c r="E236" s="27">
        <f>E130/1000</f>
        <v>2663.8390575768099</v>
      </c>
      <c r="F236" s="27">
        <f>F130/1000</f>
        <v>243.244022244544</v>
      </c>
      <c r="G236" s="27"/>
      <c r="H236" s="28">
        <f t="shared" si="15"/>
        <v>26.899406193196679</v>
      </c>
      <c r="I236" s="28">
        <f t="shared" si="14"/>
        <v>30.422351838490425</v>
      </c>
      <c r="J236" s="28">
        <f t="shared" si="14"/>
        <v>39.107230423869424</v>
      </c>
      <c r="K236" s="28">
        <f t="shared" si="14"/>
        <v>3.5710115444434698</v>
      </c>
    </row>
    <row r="237" spans="1:11" x14ac:dyDescent="0.2">
      <c r="A237" s="1">
        <v>2050</v>
      </c>
      <c r="B237" s="27">
        <f>B160/1000</f>
        <v>6559.0060000000003</v>
      </c>
      <c r="C237" s="27">
        <f>C160/1000</f>
        <v>1783.7595451161501</v>
      </c>
      <c r="D237" s="27">
        <f>D160/1000</f>
        <v>1982.93724142055</v>
      </c>
      <c r="E237" s="27">
        <f>E160/1000</f>
        <v>2545.8158107695999</v>
      </c>
      <c r="F237" s="27">
        <f>F160/1000</f>
        <v>246.49340269370401</v>
      </c>
      <c r="G237" s="27"/>
      <c r="H237" s="28">
        <f t="shared" si="15"/>
        <v>27.195577273692823</v>
      </c>
      <c r="I237" s="28">
        <f t="shared" si="14"/>
        <v>30.232282779136785</v>
      </c>
      <c r="J237" s="28">
        <f t="shared" si="14"/>
        <v>38.814049122223672</v>
      </c>
      <c r="K237" s="28">
        <f t="shared" si="14"/>
        <v>3.7580908249467044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2441.9839999999999</v>
      </c>
      <c r="C239" s="27">
        <f>C27/1000</f>
        <v>629.04712290131602</v>
      </c>
      <c r="D239" s="27">
        <f>D27/1000</f>
        <v>879.441855877237</v>
      </c>
      <c r="E239" s="27">
        <f>E27/1000</f>
        <v>785.27591493437001</v>
      </c>
      <c r="F239" s="27">
        <f>F27/1000</f>
        <v>148.21910628707701</v>
      </c>
      <c r="G239" s="27"/>
      <c r="H239" s="28">
        <f t="shared" si="15"/>
        <v>25.7596742198686</v>
      </c>
      <c r="I239" s="28">
        <f t="shared" si="15"/>
        <v>36.013415971490268</v>
      </c>
      <c r="J239" s="28">
        <f t="shared" si="15"/>
        <v>32.157291568428377</v>
      </c>
      <c r="K239" s="28">
        <f t="shared" si="15"/>
        <v>6.0696182402127539</v>
      </c>
    </row>
    <row r="240" spans="1:11" x14ac:dyDescent="0.2">
      <c r="A240" s="1">
        <v>2025</v>
      </c>
      <c r="B240" s="27">
        <f>B50/1000</f>
        <v>2433.9989999999998</v>
      </c>
      <c r="C240" s="27">
        <f>C50/1000</f>
        <v>661.95748699841431</v>
      </c>
      <c r="D240" s="27">
        <f>D50/1000</f>
        <v>859.18555145878531</v>
      </c>
      <c r="E240" s="27">
        <f>E50/1000</f>
        <v>740.54806910826596</v>
      </c>
      <c r="F240" s="27">
        <f>F50/1000</f>
        <v>172.30789243453435</v>
      </c>
      <c r="G240" s="27"/>
      <c r="H240" s="28">
        <f t="shared" si="15"/>
        <v>27.196292479923546</v>
      </c>
      <c r="I240" s="28">
        <f t="shared" si="15"/>
        <v>35.299338720302899</v>
      </c>
      <c r="J240" s="28">
        <f t="shared" si="15"/>
        <v>30.425159135573431</v>
      </c>
      <c r="K240" s="28">
        <f t="shared" si="15"/>
        <v>7.0792096642001239</v>
      </c>
    </row>
    <row r="241" spans="1:11" x14ac:dyDescent="0.2">
      <c r="A241" s="1">
        <v>2030</v>
      </c>
      <c r="B241" s="27">
        <f>B73/1000</f>
        <v>2460.1999999999998</v>
      </c>
      <c r="C241" s="27">
        <f>C73/1000</f>
        <v>705.32526867399008</v>
      </c>
      <c r="D241" s="27">
        <f>D73/1000</f>
        <v>844.98272461324609</v>
      </c>
      <c r="E241" s="27">
        <f>E73/1000</f>
        <v>713.79897428135405</v>
      </c>
      <c r="F241" s="27">
        <f>F73/1000</f>
        <v>196.09303243141002</v>
      </c>
      <c r="G241" s="27"/>
      <c r="H241" s="28">
        <f t="shared" si="15"/>
        <v>28.669428041378342</v>
      </c>
      <c r="I241" s="28">
        <f t="shared" si="15"/>
        <v>34.346098878678397</v>
      </c>
      <c r="J241" s="28">
        <f t="shared" si="15"/>
        <v>29.013859616346391</v>
      </c>
      <c r="K241" s="28">
        <f t="shared" si="15"/>
        <v>7.9706134635968624</v>
      </c>
    </row>
    <row r="242" spans="1:11" x14ac:dyDescent="0.2">
      <c r="A242" s="1">
        <v>2035</v>
      </c>
      <c r="B242" s="27">
        <f>B103/1000</f>
        <v>2547.62</v>
      </c>
      <c r="C242" s="27">
        <f>C103/1000</f>
        <v>762.28592394007194</v>
      </c>
      <c r="D242" s="27">
        <f>D103/1000</f>
        <v>853.40653697640994</v>
      </c>
      <c r="E242" s="27">
        <f>E103/1000</f>
        <v>717.70798946003299</v>
      </c>
      <c r="F242" s="27">
        <f>F103/1000</f>
        <v>214.21954962348502</v>
      </c>
      <c r="G242" s="27"/>
      <c r="H242" s="28">
        <f t="shared" si="15"/>
        <v>29.921492370921566</v>
      </c>
      <c r="I242" s="28">
        <f t="shared" si="15"/>
        <v>33.498187994143947</v>
      </c>
      <c r="J242" s="28">
        <f t="shared" si="15"/>
        <v>28.171704942653655</v>
      </c>
      <c r="K242" s="28">
        <f t="shared" si="15"/>
        <v>8.4086146922808371</v>
      </c>
    </row>
    <row r="243" spans="1:11" x14ac:dyDescent="0.2">
      <c r="A243" s="1">
        <v>2040</v>
      </c>
      <c r="B243" s="27">
        <f>B126/1000</f>
        <v>2692.7559999999999</v>
      </c>
      <c r="C243" s="27">
        <f>C126/1000</f>
        <v>827.46833475232597</v>
      </c>
      <c r="D243" s="27">
        <f>D126/1000</f>
        <v>886.79840990726598</v>
      </c>
      <c r="E243" s="27">
        <f>E126/1000</f>
        <v>755.02147265520898</v>
      </c>
      <c r="F243" s="27">
        <f>F126/1000</f>
        <v>223.46778268519802</v>
      </c>
      <c r="G243" s="27"/>
      <c r="H243" s="28">
        <f t="shared" si="15"/>
        <v>30.72942126031197</v>
      </c>
      <c r="I243" s="28">
        <f t="shared" si="15"/>
        <v>32.932742881540932</v>
      </c>
      <c r="J243" s="28">
        <f t="shared" si="15"/>
        <v>28.038985806928263</v>
      </c>
      <c r="K243" s="28">
        <f t="shared" si="15"/>
        <v>8.2988500512188299</v>
      </c>
    </row>
    <row r="244" spans="1:11" x14ac:dyDescent="0.2">
      <c r="A244" s="1">
        <v>2045</v>
      </c>
      <c r="B244" s="27">
        <f>B149/1000</f>
        <v>2703.4769999999999</v>
      </c>
      <c r="C244" s="27">
        <f>C149/1000</f>
        <v>846.78196294905104</v>
      </c>
      <c r="D244" s="27">
        <f>D149/1000</f>
        <v>876.19806996467003</v>
      </c>
      <c r="E244" s="27">
        <f>E149/1000</f>
        <v>756.37666759000103</v>
      </c>
      <c r="F244" s="27">
        <f>F149/1000</f>
        <v>224.12029949627902</v>
      </c>
      <c r="G244" s="27"/>
      <c r="H244" s="28">
        <f t="shared" si="15"/>
        <v>31.321959201023375</v>
      </c>
      <c r="I244" s="28">
        <f t="shared" si="15"/>
        <v>32.410043435348982</v>
      </c>
      <c r="J244" s="28">
        <f t="shared" si="15"/>
        <v>27.977921306155025</v>
      </c>
      <c r="K244" s="28">
        <f t="shared" si="15"/>
        <v>8.2900760574726142</v>
      </c>
    </row>
    <row r="245" spans="1:11" x14ac:dyDescent="0.2">
      <c r="A245" s="1">
        <v>2050</v>
      </c>
      <c r="B245" s="27">
        <f>B179/1000</f>
        <v>2660.0529999999999</v>
      </c>
      <c r="C245" s="27">
        <f>C179/1000</f>
        <v>853.65993760752792</v>
      </c>
      <c r="D245" s="27">
        <f>D179/1000</f>
        <v>847.38600646228008</v>
      </c>
      <c r="E245" s="27">
        <f>E179/1000</f>
        <v>730.87952071090103</v>
      </c>
      <c r="F245" s="27">
        <f>F179/1000</f>
        <v>228.12753521929099</v>
      </c>
      <c r="G245" s="27"/>
      <c r="H245" s="28">
        <f t="shared" si="15"/>
        <v>32.091839433557446</v>
      </c>
      <c r="I245" s="28">
        <f t="shared" si="15"/>
        <v>31.855982059841661</v>
      </c>
      <c r="J245" s="28">
        <f t="shared" si="15"/>
        <v>27.476126254285191</v>
      </c>
      <c r="K245" s="28">
        <f t="shared" si="15"/>
        <v>8.5760522523156855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1288.066</v>
      </c>
      <c r="C247" s="27">
        <f>C28/1000</f>
        <v>360.43094946736397</v>
      </c>
      <c r="D247" s="27">
        <f>D28/1000</f>
        <v>438.72953208685999</v>
      </c>
      <c r="E247" s="27">
        <f>E28/1000</f>
        <v>359.42269288253999</v>
      </c>
      <c r="F247" s="27">
        <f>F28/1000</f>
        <v>129.48282556323599</v>
      </c>
      <c r="G247" s="27"/>
      <c r="H247" s="28">
        <f t="shared" si="15"/>
        <v>27.982335491144401</v>
      </c>
      <c r="I247" s="28">
        <f t="shared" si="15"/>
        <v>34.061106502839145</v>
      </c>
      <c r="J247" s="28">
        <f t="shared" si="15"/>
        <v>27.904058711474416</v>
      </c>
      <c r="K247" s="28">
        <f t="shared" si="15"/>
        <v>10.05249929454205</v>
      </c>
    </row>
    <row r="248" spans="1:11" x14ac:dyDescent="0.2">
      <c r="A248" s="1">
        <v>2025</v>
      </c>
      <c r="B248" s="27">
        <f>B51/1000</f>
        <v>1504.6279999999999</v>
      </c>
      <c r="C248" s="27">
        <f>C51/1000</f>
        <v>440.13280464402828</v>
      </c>
      <c r="D248" s="27">
        <f>D51/1000</f>
        <v>505.55646641349171</v>
      </c>
      <c r="E248" s="27">
        <f>E51/1000</f>
        <v>401.7312312715373</v>
      </c>
      <c r="F248" s="27">
        <f>F51/1000</f>
        <v>157.20749767094247</v>
      </c>
      <c r="G248" s="27"/>
      <c r="H248" s="28">
        <f t="shared" si="15"/>
        <v>29.251935006129642</v>
      </c>
      <c r="I248" s="28">
        <f t="shared" si="15"/>
        <v>33.600096928509359</v>
      </c>
      <c r="J248" s="28">
        <f t="shared" si="15"/>
        <v>26.699704596188383</v>
      </c>
      <c r="K248" s="28">
        <f t="shared" si="15"/>
        <v>10.448263469172611</v>
      </c>
    </row>
    <row r="249" spans="1:11" x14ac:dyDescent="0.2">
      <c r="A249" s="1">
        <v>2030</v>
      </c>
      <c r="B249" s="27">
        <f>B74/1000</f>
        <v>1518.35</v>
      </c>
      <c r="C249" s="27">
        <f>C74/1000</f>
        <v>466.22612622466397</v>
      </c>
      <c r="D249" s="27">
        <f>D74/1000</f>
        <v>491.36605896399197</v>
      </c>
      <c r="E249" s="27">
        <f>E74/1000</f>
        <v>380.02856977455497</v>
      </c>
      <c r="F249" s="27">
        <f>F74/1000</f>
        <v>180.72924503678902</v>
      </c>
      <c r="G249" s="27"/>
      <c r="H249" s="28">
        <f t="shared" si="15"/>
        <v>30.706103745820396</v>
      </c>
      <c r="I249" s="28">
        <f t="shared" si="15"/>
        <v>32.361844038857441</v>
      </c>
      <c r="J249" s="28">
        <f t="shared" si="15"/>
        <v>25.029049282086149</v>
      </c>
      <c r="K249" s="28">
        <f t="shared" si="15"/>
        <v>11.903002933236015</v>
      </c>
    </row>
    <row r="250" spans="1:11" x14ac:dyDescent="0.2">
      <c r="A250" s="1">
        <v>2035</v>
      </c>
      <c r="B250" s="27">
        <f>B104/1000</f>
        <v>1444.521</v>
      </c>
      <c r="C250" s="27">
        <f>C104/1000</f>
        <v>459.23713270817899</v>
      </c>
      <c r="D250" s="27">
        <f>D104/1000</f>
        <v>451.03735047762495</v>
      </c>
      <c r="E250" s="27">
        <f>E104/1000</f>
        <v>339.27712569999801</v>
      </c>
      <c r="F250" s="27">
        <f>F104/1000</f>
        <v>194.969391114198</v>
      </c>
      <c r="G250" s="27"/>
      <c r="H250" s="28">
        <f t="shared" si="15"/>
        <v>31.791654999005132</v>
      </c>
      <c r="I250" s="28">
        <f t="shared" si="15"/>
        <v>31.224007852957822</v>
      </c>
      <c r="J250" s="28">
        <f t="shared" si="15"/>
        <v>23.487171574521792</v>
      </c>
      <c r="K250" s="28">
        <f t="shared" si="15"/>
        <v>13.497165573515232</v>
      </c>
    </row>
    <row r="251" spans="1:11" x14ac:dyDescent="0.2">
      <c r="A251" s="1">
        <v>2040</v>
      </c>
      <c r="B251" s="27">
        <f>B127/1000</f>
        <v>1439.242</v>
      </c>
      <c r="C251" s="27">
        <f>C127/1000</f>
        <v>464.63396054458298</v>
      </c>
      <c r="D251" s="27">
        <f>D127/1000</f>
        <v>441.24813922828099</v>
      </c>
      <c r="E251" s="27">
        <f>E127/1000</f>
        <v>332.91487603850601</v>
      </c>
      <c r="F251" s="27">
        <f>F127/1000</f>
        <v>200.44502418862899</v>
      </c>
      <c r="G251" s="27"/>
      <c r="H251" s="28">
        <f t="shared" si="15"/>
        <v>32.283240799294575</v>
      </c>
      <c r="I251" s="28">
        <f t="shared" si="15"/>
        <v>30.658370116233495</v>
      </c>
      <c r="J251" s="28">
        <f t="shared" si="15"/>
        <v>23.131264654485225</v>
      </c>
      <c r="K251" s="28">
        <f t="shared" si="15"/>
        <v>13.927124429986696</v>
      </c>
    </row>
    <row r="252" spans="1:11" x14ac:dyDescent="0.2">
      <c r="A252" s="1">
        <v>2045</v>
      </c>
      <c r="B252" s="27">
        <f>B150/1000</f>
        <v>1525.1869999999999</v>
      </c>
      <c r="C252" s="27">
        <f>C150/1000</f>
        <v>500.39365198647801</v>
      </c>
      <c r="D252" s="27">
        <f>D150/1000</f>
        <v>463.47393948192803</v>
      </c>
      <c r="E252" s="27">
        <f>E150/1000</f>
        <v>359.63807581775097</v>
      </c>
      <c r="F252" s="27">
        <f>F150/1000</f>
        <v>201.68133271384301</v>
      </c>
      <c r="G252" s="27"/>
      <c r="H252" s="28">
        <f t="shared" si="15"/>
        <v>32.808675394327253</v>
      </c>
      <c r="I252" s="28">
        <f t="shared" si="15"/>
        <v>30.388007469374447</v>
      </c>
      <c r="J252" s="28">
        <f t="shared" si="15"/>
        <v>23.579933202797491</v>
      </c>
      <c r="K252" s="28">
        <f t="shared" si="15"/>
        <v>13.223383933500811</v>
      </c>
    </row>
    <row r="253" spans="1:11" x14ac:dyDescent="0.2">
      <c r="A253" s="1">
        <v>2050</v>
      </c>
      <c r="B253" s="27">
        <f>B180/1000</f>
        <v>1685.7829999999999</v>
      </c>
      <c r="C253" s="27">
        <f>C180/1000</f>
        <v>565.49383528837507</v>
      </c>
      <c r="D253" s="27">
        <f>D180/1000</f>
        <v>508.318070307281</v>
      </c>
      <c r="E253" s="27">
        <f>E180/1000</f>
        <v>402.06881468245899</v>
      </c>
      <c r="F253" s="27">
        <f>F180/1000</f>
        <v>209.90227972188498</v>
      </c>
      <c r="G253" s="27"/>
      <c r="H253" s="28">
        <f t="shared" si="15"/>
        <v>33.54487708610035</v>
      </c>
      <c r="I253" s="28">
        <f t="shared" si="15"/>
        <v>30.153232670354431</v>
      </c>
      <c r="J253" s="28">
        <f t="shared" si="15"/>
        <v>23.850567640227656</v>
      </c>
      <c r="K253" s="28">
        <f t="shared" si="15"/>
        <v>12.451322603317568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7805.31</v>
      </c>
      <c r="C257" s="27">
        <f>SUM(B9:B18)/1000</f>
        <v>5363.326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7735.4170000000004</v>
      </c>
      <c r="C258" s="27">
        <f>SUM(B32:B41)/1000</f>
        <v>5301.4179999999997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7574.12</v>
      </c>
      <c r="C259" s="27">
        <f>SUM(B55:B64)/1000</f>
        <v>5113.92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7350.9110000000001</v>
      </c>
      <c r="C260" s="27">
        <f>SUM(B85:B94)/1000</f>
        <v>4803.2910000000002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7079.3069999999998</v>
      </c>
      <c r="C261" s="27">
        <f>SUM(B108:B117)/1000</f>
        <v>4386.5510000000004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6811.6279999999997</v>
      </c>
      <c r="C262" s="27">
        <f>SUM(B131:B140)/1000</f>
        <v>4108.1509999999998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6559.0060000000003</v>
      </c>
      <c r="C263" s="27">
        <f>SUM(B161:B170)/1000</f>
        <v>3898.953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4CF32-31C7-4B68-B992-D5245A0AD210}">
  <sheetPr codeName="Sheet33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87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4798491</v>
      </c>
      <c r="C8" s="7">
        <v>862511</v>
      </c>
      <c r="D8" s="7">
        <v>1536847</v>
      </c>
      <c r="E8" s="7">
        <v>2291270.1900456701</v>
      </c>
      <c r="F8" s="7">
        <v>107862.80995433401</v>
      </c>
      <c r="G8" s="8">
        <f t="shared" ref="G8:K23" si="0">ROUND(B8/$B8%,1)</f>
        <v>100</v>
      </c>
      <c r="H8" s="9">
        <f t="shared" si="0"/>
        <v>18</v>
      </c>
      <c r="I8" s="9">
        <f t="shared" si="0"/>
        <v>32</v>
      </c>
      <c r="J8" s="9">
        <f t="shared" si="0"/>
        <v>47.7</v>
      </c>
      <c r="K8" s="9">
        <f t="shared" si="0"/>
        <v>2.2000000000000002</v>
      </c>
    </row>
    <row r="9" spans="1:11" ht="12.5" customHeight="1" x14ac:dyDescent="0.3">
      <c r="A9" s="4" t="s">
        <v>15</v>
      </c>
      <c r="B9" s="6">
        <v>254119</v>
      </c>
      <c r="C9" s="7">
        <v>11931.294044623801</v>
      </c>
      <c r="D9" s="7">
        <v>314.32151352098498</v>
      </c>
      <c r="E9" s="7">
        <v>238118.326716565</v>
      </c>
      <c r="F9" s="7">
        <v>3755.0577252901398</v>
      </c>
      <c r="G9" s="8">
        <f t="shared" si="0"/>
        <v>100</v>
      </c>
      <c r="H9" s="9">
        <f t="shared" si="0"/>
        <v>4.7</v>
      </c>
      <c r="I9" s="9">
        <f t="shared" si="0"/>
        <v>0.1</v>
      </c>
      <c r="J9" s="9">
        <f t="shared" si="0"/>
        <v>93.7</v>
      </c>
      <c r="K9" s="9">
        <f t="shared" si="0"/>
        <v>1.5</v>
      </c>
    </row>
    <row r="10" spans="1:11" ht="12.5" customHeight="1" x14ac:dyDescent="0.3">
      <c r="A10" s="4" t="s">
        <v>16</v>
      </c>
      <c r="B10" s="6">
        <v>264410</v>
      </c>
      <c r="C10" s="7">
        <v>66563.3251219472</v>
      </c>
      <c r="D10" s="7">
        <v>8260.0292965531098</v>
      </c>
      <c r="E10" s="7">
        <v>186589.267050517</v>
      </c>
      <c r="F10" s="7">
        <v>2997.37853098287</v>
      </c>
      <c r="G10" s="8">
        <f t="shared" si="0"/>
        <v>100</v>
      </c>
      <c r="H10" s="9">
        <f t="shared" si="0"/>
        <v>25.2</v>
      </c>
      <c r="I10" s="9">
        <f t="shared" si="0"/>
        <v>3.1</v>
      </c>
      <c r="J10" s="9">
        <f t="shared" si="0"/>
        <v>70.599999999999994</v>
      </c>
      <c r="K10" s="9">
        <f t="shared" si="0"/>
        <v>1.1000000000000001</v>
      </c>
    </row>
    <row r="11" spans="1:11" ht="12.5" customHeight="1" x14ac:dyDescent="0.3">
      <c r="A11" s="4" t="s">
        <v>17</v>
      </c>
      <c r="B11" s="6">
        <v>250579</v>
      </c>
      <c r="C11" s="7">
        <v>68931.436918606705</v>
      </c>
      <c r="D11" s="7">
        <v>35911.558222740801</v>
      </c>
      <c r="E11" s="7">
        <v>144220.451790044</v>
      </c>
      <c r="F11" s="7">
        <v>1515.5530686089101</v>
      </c>
      <c r="G11" s="8">
        <f t="shared" si="0"/>
        <v>100</v>
      </c>
      <c r="H11" s="9">
        <f t="shared" si="0"/>
        <v>27.5</v>
      </c>
      <c r="I11" s="9">
        <f t="shared" si="0"/>
        <v>14.3</v>
      </c>
      <c r="J11" s="9">
        <f t="shared" si="0"/>
        <v>57.6</v>
      </c>
      <c r="K11" s="9">
        <f t="shared" si="0"/>
        <v>0.6</v>
      </c>
    </row>
    <row r="12" spans="1:11" ht="12.5" customHeight="1" x14ac:dyDescent="0.3">
      <c r="A12" s="4" t="s">
        <v>18</v>
      </c>
      <c r="B12" s="6">
        <v>271081</v>
      </c>
      <c r="C12" s="7">
        <v>46915.6046481347</v>
      </c>
      <c r="D12" s="7">
        <v>72892.133764873797</v>
      </c>
      <c r="E12" s="7">
        <v>149996.14270210601</v>
      </c>
      <c r="F12" s="7">
        <v>1277.11888488523</v>
      </c>
      <c r="G12" s="8">
        <f t="shared" si="0"/>
        <v>100</v>
      </c>
      <c r="H12" s="9">
        <f t="shared" si="0"/>
        <v>17.3</v>
      </c>
      <c r="I12" s="9">
        <f t="shared" si="0"/>
        <v>26.9</v>
      </c>
      <c r="J12" s="9">
        <f t="shared" si="0"/>
        <v>55.3</v>
      </c>
      <c r="K12" s="9">
        <f t="shared" si="0"/>
        <v>0.5</v>
      </c>
    </row>
    <row r="13" spans="1:11" ht="12.5" customHeight="1" x14ac:dyDescent="0.3">
      <c r="A13" s="4" t="s">
        <v>19</v>
      </c>
      <c r="B13" s="6">
        <v>307660</v>
      </c>
      <c r="C13" s="7">
        <v>38983.119993480897</v>
      </c>
      <c r="D13" s="7">
        <v>101619.70809807</v>
      </c>
      <c r="E13" s="7">
        <v>165874.092297069</v>
      </c>
      <c r="F13" s="7">
        <v>1183.0796113798899</v>
      </c>
      <c r="G13" s="8">
        <f t="shared" si="0"/>
        <v>100</v>
      </c>
      <c r="H13" s="9">
        <f t="shared" si="0"/>
        <v>12.7</v>
      </c>
      <c r="I13" s="9">
        <f t="shared" si="0"/>
        <v>33</v>
      </c>
      <c r="J13" s="9">
        <f t="shared" si="0"/>
        <v>53.9</v>
      </c>
      <c r="K13" s="9">
        <f t="shared" si="0"/>
        <v>0.4</v>
      </c>
    </row>
    <row r="14" spans="1:11" ht="12.5" customHeight="1" x14ac:dyDescent="0.3">
      <c r="A14" s="4" t="s">
        <v>20</v>
      </c>
      <c r="B14" s="6">
        <v>355605</v>
      </c>
      <c r="C14" s="7">
        <v>40797.717859028999</v>
      </c>
      <c r="D14" s="7">
        <v>128589.59608875</v>
      </c>
      <c r="E14" s="7">
        <v>184657.653135103</v>
      </c>
      <c r="F14" s="7">
        <v>1560.0329171183701</v>
      </c>
      <c r="G14" s="8">
        <f t="shared" si="0"/>
        <v>100</v>
      </c>
      <c r="H14" s="9">
        <f t="shared" si="0"/>
        <v>11.5</v>
      </c>
      <c r="I14" s="9">
        <f t="shared" si="0"/>
        <v>36.200000000000003</v>
      </c>
      <c r="J14" s="9">
        <f t="shared" si="0"/>
        <v>51.9</v>
      </c>
      <c r="K14" s="9">
        <f t="shared" si="0"/>
        <v>0.4</v>
      </c>
    </row>
    <row r="15" spans="1:11" ht="12.5" customHeight="1" x14ac:dyDescent="0.3">
      <c r="A15" s="4" t="s">
        <v>21</v>
      </c>
      <c r="B15" s="6">
        <v>435266</v>
      </c>
      <c r="C15" s="7">
        <v>55391.732229843801</v>
      </c>
      <c r="D15" s="7">
        <v>166680.374938619</v>
      </c>
      <c r="E15" s="7">
        <v>210993.04556710701</v>
      </c>
      <c r="F15" s="7">
        <v>2200.8472644303201</v>
      </c>
      <c r="G15" s="8">
        <f t="shared" si="0"/>
        <v>100</v>
      </c>
      <c r="H15" s="9">
        <f t="shared" si="0"/>
        <v>12.7</v>
      </c>
      <c r="I15" s="9">
        <f t="shared" si="0"/>
        <v>38.299999999999997</v>
      </c>
      <c r="J15" s="9">
        <f t="shared" si="0"/>
        <v>48.5</v>
      </c>
      <c r="K15" s="9">
        <f t="shared" si="0"/>
        <v>0.5</v>
      </c>
    </row>
    <row r="16" spans="1:11" ht="12.5" customHeight="1" x14ac:dyDescent="0.3">
      <c r="A16" s="4" t="s">
        <v>22</v>
      </c>
      <c r="B16" s="6">
        <v>387088</v>
      </c>
      <c r="C16" s="7">
        <v>58698.166109104401</v>
      </c>
      <c r="D16" s="7">
        <v>152686.89690761999</v>
      </c>
      <c r="E16" s="7">
        <v>173349.52835223099</v>
      </c>
      <c r="F16" s="7">
        <v>2353.4086310442899</v>
      </c>
      <c r="G16" s="8">
        <f t="shared" si="0"/>
        <v>100</v>
      </c>
      <c r="H16" s="9">
        <f t="shared" si="0"/>
        <v>15.2</v>
      </c>
      <c r="I16" s="9">
        <f t="shared" si="0"/>
        <v>39.4</v>
      </c>
      <c r="J16" s="9">
        <f t="shared" si="0"/>
        <v>44.8</v>
      </c>
      <c r="K16" s="9">
        <f t="shared" si="0"/>
        <v>0.6</v>
      </c>
    </row>
    <row r="17" spans="1:11" ht="12.5" customHeight="1" x14ac:dyDescent="0.3">
      <c r="A17" s="4" t="s">
        <v>23</v>
      </c>
      <c r="B17" s="6">
        <v>349503</v>
      </c>
      <c r="C17" s="7">
        <v>58678.117909193599</v>
      </c>
      <c r="D17" s="7">
        <v>139950.53552731301</v>
      </c>
      <c r="E17" s="7">
        <v>148428.41598190201</v>
      </c>
      <c r="F17" s="7">
        <v>2445.9305815912198</v>
      </c>
      <c r="G17" s="8">
        <f t="shared" si="0"/>
        <v>100</v>
      </c>
      <c r="H17" s="9">
        <f t="shared" si="0"/>
        <v>16.8</v>
      </c>
      <c r="I17" s="9">
        <f t="shared" si="0"/>
        <v>40</v>
      </c>
      <c r="J17" s="9">
        <f t="shared" si="0"/>
        <v>42.5</v>
      </c>
      <c r="K17" s="9">
        <f t="shared" si="0"/>
        <v>0.7</v>
      </c>
    </row>
    <row r="18" spans="1:11" ht="12.5" customHeight="1" x14ac:dyDescent="0.3">
      <c r="A18" s="4" t="s">
        <v>24</v>
      </c>
      <c r="B18" s="6">
        <v>321781</v>
      </c>
      <c r="C18" s="7">
        <v>55185.812478810301</v>
      </c>
      <c r="D18" s="7">
        <v>129868.498432779</v>
      </c>
      <c r="E18" s="7">
        <v>134096.25053644201</v>
      </c>
      <c r="F18" s="7">
        <v>2630.4385519689499</v>
      </c>
      <c r="G18" s="8">
        <f t="shared" si="0"/>
        <v>100</v>
      </c>
      <c r="H18" s="9">
        <f t="shared" si="0"/>
        <v>17.2</v>
      </c>
      <c r="I18" s="9">
        <f t="shared" si="0"/>
        <v>40.4</v>
      </c>
      <c r="J18" s="9">
        <f t="shared" si="0"/>
        <v>41.7</v>
      </c>
      <c r="K18" s="9">
        <f t="shared" si="0"/>
        <v>0.8</v>
      </c>
    </row>
    <row r="19" spans="1:11" ht="12.5" customHeight="1" x14ac:dyDescent="0.3">
      <c r="A19" s="4" t="s">
        <v>25</v>
      </c>
      <c r="B19" s="6">
        <v>355498</v>
      </c>
      <c r="C19" s="7">
        <v>64371.430446615101</v>
      </c>
      <c r="D19" s="7">
        <v>143614.38880619599</v>
      </c>
      <c r="E19" s="7">
        <v>143688.79955964099</v>
      </c>
      <c r="F19" s="7">
        <v>3823.3811875479901</v>
      </c>
      <c r="G19" s="8">
        <f t="shared" si="0"/>
        <v>100</v>
      </c>
      <c r="H19" s="9">
        <f t="shared" si="0"/>
        <v>18.100000000000001</v>
      </c>
      <c r="I19" s="9">
        <f t="shared" si="0"/>
        <v>40.4</v>
      </c>
      <c r="J19" s="9">
        <f t="shared" si="0"/>
        <v>40.4</v>
      </c>
      <c r="K19" s="9">
        <f t="shared" si="0"/>
        <v>1.1000000000000001</v>
      </c>
    </row>
    <row r="20" spans="1:11" ht="12.5" customHeight="1" x14ac:dyDescent="0.3">
      <c r="A20" s="4" t="s">
        <v>26</v>
      </c>
      <c r="B20" s="6">
        <v>415260</v>
      </c>
      <c r="C20" s="7">
        <v>82701.873278522195</v>
      </c>
      <c r="D20" s="7">
        <v>169298.37964755899</v>
      </c>
      <c r="E20" s="7">
        <v>157149.287002203</v>
      </c>
      <c r="F20" s="7">
        <v>6110.4600717158501</v>
      </c>
      <c r="G20" s="8">
        <f t="shared" si="0"/>
        <v>100</v>
      </c>
      <c r="H20" s="9">
        <f t="shared" si="0"/>
        <v>19.899999999999999</v>
      </c>
      <c r="I20" s="9">
        <f t="shared" si="0"/>
        <v>40.799999999999997</v>
      </c>
      <c r="J20" s="9">
        <f t="shared" si="0"/>
        <v>37.799999999999997</v>
      </c>
      <c r="K20" s="9">
        <f t="shared" si="0"/>
        <v>1.5</v>
      </c>
    </row>
    <row r="21" spans="1:11" ht="12.5" customHeight="1" x14ac:dyDescent="0.3">
      <c r="A21" s="4" t="s">
        <v>27</v>
      </c>
      <c r="B21" s="6">
        <v>325082</v>
      </c>
      <c r="C21" s="7">
        <v>71659.425672953905</v>
      </c>
      <c r="D21" s="7">
        <v>131481.595945045</v>
      </c>
      <c r="E21" s="7">
        <v>113092.70529807</v>
      </c>
      <c r="F21" s="7">
        <v>8848.2730839313408</v>
      </c>
      <c r="G21" s="8">
        <f t="shared" si="0"/>
        <v>100</v>
      </c>
      <c r="H21" s="9">
        <f t="shared" si="0"/>
        <v>22</v>
      </c>
      <c r="I21" s="9">
        <f t="shared" si="0"/>
        <v>40.4</v>
      </c>
      <c r="J21" s="9">
        <f t="shared" si="0"/>
        <v>34.799999999999997</v>
      </c>
      <c r="K21" s="9">
        <f t="shared" si="0"/>
        <v>2.7</v>
      </c>
    </row>
    <row r="22" spans="1:11" ht="12.5" customHeight="1" x14ac:dyDescent="0.3">
      <c r="A22" s="4" t="s">
        <v>28</v>
      </c>
      <c r="B22" s="6">
        <v>238434</v>
      </c>
      <c r="C22" s="7">
        <v>63557.180341662301</v>
      </c>
      <c r="D22" s="7">
        <v>88526.804510836897</v>
      </c>
      <c r="E22" s="7">
        <v>71943.711023552896</v>
      </c>
      <c r="F22" s="7">
        <v>14406.304123947901</v>
      </c>
      <c r="G22" s="8">
        <f t="shared" si="0"/>
        <v>100</v>
      </c>
      <c r="H22" s="9">
        <f t="shared" si="0"/>
        <v>26.7</v>
      </c>
      <c r="I22" s="9">
        <f t="shared" si="0"/>
        <v>37.1</v>
      </c>
      <c r="J22" s="9">
        <f t="shared" si="0"/>
        <v>30.2</v>
      </c>
      <c r="K22" s="9">
        <f t="shared" si="0"/>
        <v>6</v>
      </c>
    </row>
    <row r="23" spans="1:11" ht="12.5" customHeight="1" x14ac:dyDescent="0.3">
      <c r="A23" s="4" t="s">
        <v>29</v>
      </c>
      <c r="B23" s="6">
        <v>267125</v>
      </c>
      <c r="C23" s="7">
        <v>78144.762947472307</v>
      </c>
      <c r="D23" s="7">
        <v>67152.178299523002</v>
      </c>
      <c r="E23" s="7">
        <v>69072.513033113602</v>
      </c>
      <c r="F23" s="7">
        <v>52755.545719891103</v>
      </c>
      <c r="G23" s="8">
        <f t="shared" si="0"/>
        <v>100</v>
      </c>
      <c r="H23" s="9">
        <f t="shared" si="0"/>
        <v>29.3</v>
      </c>
      <c r="I23" s="9">
        <f t="shared" si="0"/>
        <v>25.1</v>
      </c>
      <c r="J23" s="9">
        <f t="shared" si="0"/>
        <v>25.9</v>
      </c>
      <c r="K23" s="9">
        <f t="shared" si="0"/>
        <v>19.7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1601399</v>
      </c>
      <c r="C27" s="7">
        <v>360434.67268722598</v>
      </c>
      <c r="D27" s="7">
        <v>600073.34720915998</v>
      </c>
      <c r="E27" s="7">
        <v>554947.01591657999</v>
      </c>
      <c r="F27" s="7">
        <v>85943.964187034202</v>
      </c>
      <c r="G27" s="8">
        <f t="shared" ref="G27:K28" si="1">ROUND(B27/$B27%,1)</f>
        <v>100</v>
      </c>
      <c r="H27" s="9">
        <f t="shared" si="1"/>
        <v>22.5</v>
      </c>
      <c r="I27" s="9">
        <f t="shared" si="1"/>
        <v>37.5</v>
      </c>
      <c r="J27" s="9">
        <f t="shared" si="1"/>
        <v>34.700000000000003</v>
      </c>
      <c r="K27" s="9">
        <f t="shared" si="1"/>
        <v>5.4</v>
      </c>
    </row>
    <row r="28" spans="1:11" ht="12.5" customHeight="1" x14ac:dyDescent="0.3">
      <c r="A28" s="4" t="s">
        <v>32</v>
      </c>
      <c r="B28" s="6">
        <v>830641</v>
      </c>
      <c r="C28" s="7">
        <v>213361.36896208799</v>
      </c>
      <c r="D28" s="7">
        <v>287160.57875540497</v>
      </c>
      <c r="E28" s="7">
        <v>254108.929354736</v>
      </c>
      <c r="F28" s="7">
        <v>76010.122927770397</v>
      </c>
      <c r="G28" s="8">
        <f t="shared" si="1"/>
        <v>100</v>
      </c>
      <c r="H28" s="9">
        <f t="shared" si="1"/>
        <v>25.7</v>
      </c>
      <c r="I28" s="9">
        <f t="shared" si="1"/>
        <v>34.6</v>
      </c>
      <c r="J28" s="9">
        <f t="shared" si="1"/>
        <v>30.6</v>
      </c>
      <c r="K28" s="9">
        <f t="shared" si="1"/>
        <v>9.1999999999999993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4710740</v>
      </c>
      <c r="C31" s="7">
        <v>939377.67133249599</v>
      </c>
      <c r="D31" s="7">
        <v>1517984.78190548</v>
      </c>
      <c r="E31" s="7">
        <v>2137417.80522859</v>
      </c>
      <c r="F31" s="7">
        <v>115959.741533439</v>
      </c>
      <c r="G31" s="8">
        <f t="shared" ref="G31:K48" si="2">ROUND(B31/$B31%,1)</f>
        <v>100</v>
      </c>
      <c r="H31" s="9">
        <f t="shared" si="2"/>
        <v>19.899999999999999</v>
      </c>
      <c r="I31" s="9">
        <f t="shared" si="2"/>
        <v>32.200000000000003</v>
      </c>
      <c r="J31" s="9">
        <f t="shared" si="2"/>
        <v>45.4</v>
      </c>
      <c r="K31" s="9">
        <f t="shared" si="2"/>
        <v>2.5</v>
      </c>
    </row>
    <row r="32" spans="1:11" ht="12.5" customHeight="1" x14ac:dyDescent="0.3">
      <c r="A32" s="4" t="s">
        <v>15</v>
      </c>
      <c r="B32" s="6">
        <v>240953</v>
      </c>
      <c r="C32" s="7">
        <v>10941.2352762796</v>
      </c>
      <c r="D32" s="7">
        <v>242.93778388314252</v>
      </c>
      <c r="E32" s="7">
        <v>226395.78103528946</v>
      </c>
      <c r="F32" s="7">
        <v>3373.0459045477733</v>
      </c>
      <c r="G32" s="8">
        <f t="shared" si="2"/>
        <v>100</v>
      </c>
      <c r="H32" s="9">
        <f t="shared" si="2"/>
        <v>4.5</v>
      </c>
      <c r="I32" s="9">
        <f t="shared" si="2"/>
        <v>0.1</v>
      </c>
      <c r="J32" s="9">
        <f t="shared" si="2"/>
        <v>94</v>
      </c>
      <c r="K32" s="9">
        <f t="shared" si="2"/>
        <v>1.4</v>
      </c>
    </row>
    <row r="33" spans="1:11" ht="12.5" customHeight="1" x14ac:dyDescent="0.3">
      <c r="A33" s="4" t="s">
        <v>16</v>
      </c>
      <c r="B33" s="6">
        <v>247275</v>
      </c>
      <c r="C33" s="7">
        <v>65535.430837569103</v>
      </c>
      <c r="D33" s="7">
        <v>8864.3332971456475</v>
      </c>
      <c r="E33" s="7">
        <v>170040.06040297987</v>
      </c>
      <c r="F33" s="7">
        <v>2835.1754623053994</v>
      </c>
      <c r="G33" s="8">
        <f t="shared" si="2"/>
        <v>100</v>
      </c>
      <c r="H33" s="9">
        <f t="shared" si="2"/>
        <v>26.5</v>
      </c>
      <c r="I33" s="9">
        <f t="shared" si="2"/>
        <v>3.6</v>
      </c>
      <c r="J33" s="9">
        <f t="shared" si="2"/>
        <v>68.8</v>
      </c>
      <c r="K33" s="9">
        <f t="shared" si="2"/>
        <v>1.1000000000000001</v>
      </c>
    </row>
    <row r="34" spans="1:11" ht="12.5" customHeight="1" x14ac:dyDescent="0.3">
      <c r="A34" s="4" t="s">
        <v>17</v>
      </c>
      <c r="B34" s="6">
        <v>253611</v>
      </c>
      <c r="C34" s="7">
        <v>80875.669964142304</v>
      </c>
      <c r="D34" s="7">
        <v>39784.322973325106</v>
      </c>
      <c r="E34" s="7">
        <v>131296.99447666743</v>
      </c>
      <c r="F34" s="7">
        <v>1654.0125858651879</v>
      </c>
      <c r="G34" s="8">
        <f t="shared" si="2"/>
        <v>100</v>
      </c>
      <c r="H34" s="9">
        <f t="shared" si="2"/>
        <v>31.9</v>
      </c>
      <c r="I34" s="9">
        <f t="shared" si="2"/>
        <v>15.7</v>
      </c>
      <c r="J34" s="9">
        <f t="shared" si="2"/>
        <v>51.8</v>
      </c>
      <c r="K34" s="9">
        <f t="shared" si="2"/>
        <v>0.7</v>
      </c>
    </row>
    <row r="35" spans="1:11" ht="12.5" customHeight="1" x14ac:dyDescent="0.3">
      <c r="A35" s="4" t="s">
        <v>18</v>
      </c>
      <c r="B35" s="6">
        <v>250468</v>
      </c>
      <c r="C35" s="7">
        <v>50062.065512506197</v>
      </c>
      <c r="D35" s="7">
        <v>67726.435789357405</v>
      </c>
      <c r="E35" s="7">
        <v>131487.39509860563</v>
      </c>
      <c r="F35" s="7">
        <v>1192.1035995307789</v>
      </c>
      <c r="G35" s="8">
        <f t="shared" si="2"/>
        <v>100</v>
      </c>
      <c r="H35" s="9">
        <f t="shared" si="2"/>
        <v>20</v>
      </c>
      <c r="I35" s="9">
        <f t="shared" si="2"/>
        <v>27</v>
      </c>
      <c r="J35" s="9">
        <f t="shared" si="2"/>
        <v>52.5</v>
      </c>
      <c r="K35" s="9">
        <f t="shared" si="2"/>
        <v>0.5</v>
      </c>
    </row>
    <row r="36" spans="1:11" ht="12.5" customHeight="1" x14ac:dyDescent="0.3">
      <c r="A36" s="4" t="s">
        <v>19</v>
      </c>
      <c r="B36" s="6">
        <v>272884</v>
      </c>
      <c r="C36" s="7">
        <v>41207.651132227802</v>
      </c>
      <c r="D36" s="7">
        <v>91728.708206977579</v>
      </c>
      <c r="E36" s="7">
        <v>138944.08060503431</v>
      </c>
      <c r="F36" s="7">
        <v>1003.5600557603582</v>
      </c>
      <c r="G36" s="8">
        <f t="shared" si="2"/>
        <v>100</v>
      </c>
      <c r="H36" s="9">
        <f t="shared" si="2"/>
        <v>15.1</v>
      </c>
      <c r="I36" s="9">
        <f t="shared" si="2"/>
        <v>33.6</v>
      </c>
      <c r="J36" s="9">
        <f t="shared" si="2"/>
        <v>50.9</v>
      </c>
      <c r="K36" s="9">
        <f t="shared" si="2"/>
        <v>0.4</v>
      </c>
    </row>
    <row r="37" spans="1:11" ht="12.5" customHeight="1" x14ac:dyDescent="0.3">
      <c r="A37" s="4" t="s">
        <v>20</v>
      </c>
      <c r="B37" s="6">
        <v>307912</v>
      </c>
      <c r="C37" s="7">
        <v>38594.2182502539</v>
      </c>
      <c r="D37" s="7">
        <v>113088.88388668835</v>
      </c>
      <c r="E37" s="7">
        <v>154958.0773245102</v>
      </c>
      <c r="F37" s="7">
        <v>1270.8205385476199</v>
      </c>
      <c r="G37" s="8">
        <f t="shared" si="2"/>
        <v>100</v>
      </c>
      <c r="H37" s="9">
        <f t="shared" si="2"/>
        <v>12.5</v>
      </c>
      <c r="I37" s="9">
        <f t="shared" si="2"/>
        <v>36.700000000000003</v>
      </c>
      <c r="J37" s="9">
        <f t="shared" si="2"/>
        <v>50.3</v>
      </c>
      <c r="K37" s="9">
        <f t="shared" si="2"/>
        <v>0.4</v>
      </c>
    </row>
    <row r="38" spans="1:11" ht="12.5" customHeight="1" x14ac:dyDescent="0.3">
      <c r="A38" s="4" t="s">
        <v>21</v>
      </c>
      <c r="B38" s="6">
        <v>353657</v>
      </c>
      <c r="C38" s="7">
        <v>46663.559873392704</v>
      </c>
      <c r="D38" s="7">
        <v>136869.66604906946</v>
      </c>
      <c r="E38" s="7">
        <v>168535.18064773249</v>
      </c>
      <c r="F38" s="7">
        <v>1588.593429805363</v>
      </c>
      <c r="G38" s="8">
        <f t="shared" si="2"/>
        <v>100</v>
      </c>
      <c r="H38" s="9">
        <f t="shared" si="2"/>
        <v>13.2</v>
      </c>
      <c r="I38" s="9">
        <f t="shared" si="2"/>
        <v>38.700000000000003</v>
      </c>
      <c r="J38" s="9">
        <f t="shared" si="2"/>
        <v>47.7</v>
      </c>
      <c r="K38" s="9">
        <f t="shared" si="2"/>
        <v>0.4</v>
      </c>
    </row>
    <row r="39" spans="1:11" ht="12.5" customHeight="1" x14ac:dyDescent="0.3">
      <c r="A39" s="4" t="s">
        <v>22</v>
      </c>
      <c r="B39" s="6">
        <v>432297</v>
      </c>
      <c r="C39" s="7">
        <v>70383.306615939902</v>
      </c>
      <c r="D39" s="7">
        <v>169731.46960463165</v>
      </c>
      <c r="E39" s="7">
        <v>189579.88608212274</v>
      </c>
      <c r="F39" s="7">
        <v>2602.3376973057075</v>
      </c>
      <c r="G39" s="8">
        <f t="shared" si="2"/>
        <v>100</v>
      </c>
      <c r="H39" s="9">
        <f t="shared" si="2"/>
        <v>16.3</v>
      </c>
      <c r="I39" s="9">
        <f t="shared" si="2"/>
        <v>39.299999999999997</v>
      </c>
      <c r="J39" s="9">
        <f t="shared" si="2"/>
        <v>43.9</v>
      </c>
      <c r="K39" s="9">
        <f t="shared" si="2"/>
        <v>0.6</v>
      </c>
    </row>
    <row r="40" spans="1:11" ht="12.5" customHeight="1" x14ac:dyDescent="0.3">
      <c r="A40" s="4" t="s">
        <v>23</v>
      </c>
      <c r="B40" s="6">
        <v>383168</v>
      </c>
      <c r="C40" s="7">
        <v>71760.473304042302</v>
      </c>
      <c r="D40" s="7">
        <v>149753.4730605591</v>
      </c>
      <c r="E40" s="7">
        <v>159003.81474016569</v>
      </c>
      <c r="F40" s="7">
        <v>2650.2388952329275</v>
      </c>
      <c r="G40" s="8">
        <f t="shared" si="2"/>
        <v>100</v>
      </c>
      <c r="H40" s="9">
        <f t="shared" si="2"/>
        <v>18.7</v>
      </c>
      <c r="I40" s="9">
        <f t="shared" si="2"/>
        <v>39.1</v>
      </c>
      <c r="J40" s="9">
        <f t="shared" si="2"/>
        <v>41.5</v>
      </c>
      <c r="K40" s="9">
        <f t="shared" si="2"/>
        <v>0.7</v>
      </c>
    </row>
    <row r="41" spans="1:11" ht="12.5" customHeight="1" x14ac:dyDescent="0.3">
      <c r="A41" s="4" t="s">
        <v>24</v>
      </c>
      <c r="B41" s="6">
        <v>345141</v>
      </c>
      <c r="C41" s="7">
        <v>67024.266931871694</v>
      </c>
      <c r="D41" s="7">
        <v>136806.58014123005</v>
      </c>
      <c r="E41" s="7">
        <v>138467.23082905033</v>
      </c>
      <c r="F41" s="7">
        <v>2842.9220978479316</v>
      </c>
      <c r="G41" s="8">
        <f t="shared" si="2"/>
        <v>100</v>
      </c>
      <c r="H41" s="9">
        <f t="shared" si="2"/>
        <v>19.399999999999999</v>
      </c>
      <c r="I41" s="9">
        <f t="shared" si="2"/>
        <v>39.6</v>
      </c>
      <c r="J41" s="9">
        <f t="shared" si="2"/>
        <v>40.1</v>
      </c>
      <c r="K41" s="9">
        <f t="shared" si="2"/>
        <v>0.8</v>
      </c>
    </row>
    <row r="42" spans="1:11" ht="12.5" customHeight="1" x14ac:dyDescent="0.3">
      <c r="A42" s="4" t="s">
        <v>25</v>
      </c>
      <c r="B42" s="6">
        <v>312816</v>
      </c>
      <c r="C42" s="7">
        <v>60261.444037015899</v>
      </c>
      <c r="D42" s="7">
        <v>125067.33783241172</v>
      </c>
      <c r="E42" s="7">
        <v>124312.85622454915</v>
      </c>
      <c r="F42" s="7">
        <v>3174.3619060231799</v>
      </c>
      <c r="G42" s="8">
        <f t="shared" si="2"/>
        <v>100</v>
      </c>
      <c r="H42" s="9">
        <f t="shared" si="2"/>
        <v>19.3</v>
      </c>
      <c r="I42" s="9">
        <f t="shared" si="2"/>
        <v>40</v>
      </c>
      <c r="J42" s="9">
        <f t="shared" si="2"/>
        <v>39.700000000000003</v>
      </c>
      <c r="K42" s="9">
        <f t="shared" si="2"/>
        <v>1</v>
      </c>
    </row>
    <row r="43" spans="1:11" ht="12.5" customHeight="1" x14ac:dyDescent="0.3">
      <c r="A43" s="4" t="s">
        <v>26</v>
      </c>
      <c r="B43" s="6">
        <v>336928</v>
      </c>
      <c r="C43" s="7">
        <v>70683.516981795401</v>
      </c>
      <c r="D43" s="7">
        <v>134973.60150761745</v>
      </c>
      <c r="E43" s="7">
        <v>126725.77639817723</v>
      </c>
      <c r="F43" s="7">
        <v>4545.1051124099213</v>
      </c>
      <c r="G43" s="8">
        <f t="shared" si="2"/>
        <v>100</v>
      </c>
      <c r="H43" s="9">
        <f t="shared" si="2"/>
        <v>21</v>
      </c>
      <c r="I43" s="9">
        <f t="shared" si="2"/>
        <v>40.1</v>
      </c>
      <c r="J43" s="9">
        <f t="shared" si="2"/>
        <v>37.6</v>
      </c>
      <c r="K43" s="9">
        <f t="shared" si="2"/>
        <v>1.3</v>
      </c>
    </row>
    <row r="44" spans="1:11" ht="12.5" customHeight="1" x14ac:dyDescent="0.3">
      <c r="A44" s="4" t="s">
        <v>27</v>
      </c>
      <c r="B44" s="6">
        <v>381101</v>
      </c>
      <c r="C44" s="7">
        <v>88746.213561808603</v>
      </c>
      <c r="D44" s="7">
        <v>153579.05284731105</v>
      </c>
      <c r="E44" s="7">
        <v>129250.6382713796</v>
      </c>
      <c r="F44" s="7">
        <v>9525.0953195007787</v>
      </c>
      <c r="G44" s="8">
        <f t="shared" si="2"/>
        <v>100</v>
      </c>
      <c r="H44" s="9">
        <f t="shared" si="2"/>
        <v>23.3</v>
      </c>
      <c r="I44" s="9">
        <f t="shared" si="2"/>
        <v>40.299999999999997</v>
      </c>
      <c r="J44" s="9">
        <f t="shared" si="2"/>
        <v>33.9</v>
      </c>
      <c r="K44" s="9">
        <f t="shared" si="2"/>
        <v>2.5</v>
      </c>
    </row>
    <row r="45" spans="1:11" ht="12.5" customHeight="1" x14ac:dyDescent="0.3">
      <c r="A45" s="4" t="s">
        <v>28</v>
      </c>
      <c r="B45" s="6">
        <v>279329</v>
      </c>
      <c r="C45" s="7">
        <v>76721.552185647801</v>
      </c>
      <c r="D45" s="7">
        <v>105622.312010917</v>
      </c>
      <c r="E45" s="7">
        <v>80719.726013466396</v>
      </c>
      <c r="F45" s="7">
        <v>16265.409789968822</v>
      </c>
      <c r="G45" s="8">
        <f t="shared" si="2"/>
        <v>100</v>
      </c>
      <c r="H45" s="9">
        <f t="shared" si="2"/>
        <v>27.5</v>
      </c>
      <c r="I45" s="9">
        <f t="shared" si="2"/>
        <v>37.799999999999997</v>
      </c>
      <c r="J45" s="9">
        <f t="shared" si="2"/>
        <v>28.9</v>
      </c>
      <c r="K45" s="9">
        <f t="shared" si="2"/>
        <v>5.8</v>
      </c>
    </row>
    <row r="46" spans="1:11" ht="12.5" customHeight="1" x14ac:dyDescent="0.3">
      <c r="A46" s="4" t="s">
        <v>34</v>
      </c>
      <c r="B46" s="6">
        <v>179951</v>
      </c>
      <c r="C46" s="7">
        <v>57654.393056353802</v>
      </c>
      <c r="D46" s="7">
        <v>57493.207919191736</v>
      </c>
      <c r="E46" s="7">
        <v>41686.767879743064</v>
      </c>
      <c r="F46" s="7">
        <v>23116.631144711402</v>
      </c>
      <c r="G46" s="8">
        <f t="shared" si="2"/>
        <v>100</v>
      </c>
      <c r="H46" s="9">
        <f t="shared" si="2"/>
        <v>32</v>
      </c>
      <c r="I46" s="9">
        <f t="shared" si="2"/>
        <v>31.9</v>
      </c>
      <c r="J46" s="9">
        <f t="shared" si="2"/>
        <v>23.2</v>
      </c>
      <c r="K46" s="9">
        <f t="shared" si="2"/>
        <v>12.8</v>
      </c>
    </row>
    <row r="47" spans="1:11" ht="12.5" customHeight="1" x14ac:dyDescent="0.3">
      <c r="A47" s="4" t="s">
        <v>35</v>
      </c>
      <c r="B47" s="6">
        <v>97993</v>
      </c>
      <c r="C47" s="7">
        <v>32948.138713245498</v>
      </c>
      <c r="D47" s="7">
        <v>21797.24229071891</v>
      </c>
      <c r="E47" s="7">
        <v>19329.421166299398</v>
      </c>
      <c r="F47" s="7">
        <v>23918.197829736197</v>
      </c>
      <c r="G47" s="8">
        <f t="shared" si="2"/>
        <v>100</v>
      </c>
      <c r="H47" s="9">
        <f t="shared" si="2"/>
        <v>33.6</v>
      </c>
      <c r="I47" s="9">
        <f t="shared" si="2"/>
        <v>22.2</v>
      </c>
      <c r="J47" s="9">
        <f t="shared" si="2"/>
        <v>19.7</v>
      </c>
      <c r="K47" s="9">
        <f t="shared" si="2"/>
        <v>24.4</v>
      </c>
    </row>
    <row r="48" spans="1:11" ht="12.5" customHeight="1" x14ac:dyDescent="0.3">
      <c r="A48" s="4" t="s">
        <v>36</v>
      </c>
      <c r="B48" s="6">
        <v>35256</v>
      </c>
      <c r="C48" s="7">
        <v>9210.6402143739397</v>
      </c>
      <c r="D48" s="7">
        <v>4768.3010211661731</v>
      </c>
      <c r="E48" s="7">
        <v>6874.9286001199453</v>
      </c>
      <c r="F48" s="7">
        <v>14402.130164339944</v>
      </c>
      <c r="G48" s="8">
        <f t="shared" si="2"/>
        <v>100</v>
      </c>
      <c r="H48" s="9">
        <f t="shared" si="2"/>
        <v>26.1</v>
      </c>
      <c r="I48" s="9">
        <f t="shared" si="2"/>
        <v>13.5</v>
      </c>
      <c r="J48" s="9">
        <f t="shared" si="2"/>
        <v>19.5</v>
      </c>
      <c r="K48" s="9">
        <f t="shared" si="2"/>
        <v>40.9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1623374</v>
      </c>
      <c r="C50" s="7">
        <v>396225.89875024091</v>
      </c>
      <c r="D50" s="7">
        <v>603301.05542933405</v>
      </c>
      <c r="E50" s="7">
        <v>528900.11455373489</v>
      </c>
      <c r="F50" s="7">
        <v>94946.931266690241</v>
      </c>
      <c r="G50" s="8">
        <f t="shared" ref="G50:K51" si="3">ROUND(B50/$B50%,1)</f>
        <v>100</v>
      </c>
      <c r="H50" s="9">
        <f t="shared" si="3"/>
        <v>24.4</v>
      </c>
      <c r="I50" s="9">
        <f t="shared" si="3"/>
        <v>37.200000000000003</v>
      </c>
      <c r="J50" s="9">
        <f t="shared" si="3"/>
        <v>32.6</v>
      </c>
      <c r="K50" s="9">
        <f t="shared" si="3"/>
        <v>5.8</v>
      </c>
    </row>
    <row r="51" spans="1:11" ht="12.5" customHeight="1" x14ac:dyDescent="0.3">
      <c r="A51" s="4" t="s">
        <v>32</v>
      </c>
      <c r="B51" s="6">
        <v>973630</v>
      </c>
      <c r="C51" s="7">
        <v>265280.93773142964</v>
      </c>
      <c r="D51" s="7">
        <v>343260.11608930479</v>
      </c>
      <c r="E51" s="7">
        <v>277861.48193100851</v>
      </c>
      <c r="F51" s="7">
        <v>87227.464248257151</v>
      </c>
      <c r="G51" s="8">
        <f t="shared" si="3"/>
        <v>100</v>
      </c>
      <c r="H51" s="9">
        <f t="shared" si="3"/>
        <v>27.2</v>
      </c>
      <c r="I51" s="9">
        <f t="shared" si="3"/>
        <v>35.299999999999997</v>
      </c>
      <c r="J51" s="9">
        <f t="shared" si="3"/>
        <v>28.5</v>
      </c>
      <c r="K51" s="9">
        <f t="shared" si="3"/>
        <v>9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4608479</v>
      </c>
      <c r="C54" s="7">
        <v>987439.06103436195</v>
      </c>
      <c r="D54" s="7">
        <v>1479665.47030719</v>
      </c>
      <c r="E54" s="7">
        <v>2013534.04443295</v>
      </c>
      <c r="F54" s="7">
        <v>127840.424225503</v>
      </c>
      <c r="G54" s="8">
        <f t="shared" ref="G54:K71" si="4">ROUND(B54/$B54%,1)</f>
        <v>100</v>
      </c>
      <c r="H54" s="9">
        <f t="shared" si="4"/>
        <v>21.4</v>
      </c>
      <c r="I54" s="9">
        <f t="shared" si="4"/>
        <v>32.1</v>
      </c>
      <c r="J54" s="9">
        <f t="shared" si="4"/>
        <v>43.7</v>
      </c>
      <c r="K54" s="9">
        <f t="shared" si="4"/>
        <v>2.8</v>
      </c>
    </row>
    <row r="55" spans="1:11" ht="12.5" customHeight="1" x14ac:dyDescent="0.3">
      <c r="A55" s="4" t="s">
        <v>15</v>
      </c>
      <c r="B55" s="6">
        <v>228319</v>
      </c>
      <c r="C55" s="7">
        <v>10387.596511225</v>
      </c>
      <c r="D55" s="7">
        <v>235.78430837014901</v>
      </c>
      <c r="E55" s="7">
        <v>214479.16570844199</v>
      </c>
      <c r="F55" s="7">
        <v>3216.4534719625399</v>
      </c>
      <c r="G55" s="8">
        <f t="shared" si="4"/>
        <v>100</v>
      </c>
      <c r="H55" s="9">
        <f t="shared" si="4"/>
        <v>4.5</v>
      </c>
      <c r="I55" s="9">
        <f t="shared" si="4"/>
        <v>0.1</v>
      </c>
      <c r="J55" s="9">
        <f t="shared" si="4"/>
        <v>93.9</v>
      </c>
      <c r="K55" s="9">
        <f t="shared" si="4"/>
        <v>1.4</v>
      </c>
    </row>
    <row r="56" spans="1:11" ht="12.5" customHeight="1" x14ac:dyDescent="0.3">
      <c r="A56" s="4" t="s">
        <v>16</v>
      </c>
      <c r="B56" s="6">
        <v>237227</v>
      </c>
      <c r="C56" s="7">
        <v>66856.513031678202</v>
      </c>
      <c r="D56" s="7">
        <v>8614.8655281706106</v>
      </c>
      <c r="E56" s="7">
        <v>159030.65996093699</v>
      </c>
      <c r="F56" s="7">
        <v>2724.9614792145499</v>
      </c>
      <c r="G56" s="8">
        <f t="shared" si="4"/>
        <v>100</v>
      </c>
      <c r="H56" s="9">
        <f t="shared" si="4"/>
        <v>28.2</v>
      </c>
      <c r="I56" s="9">
        <f t="shared" si="4"/>
        <v>3.6</v>
      </c>
      <c r="J56" s="9">
        <f t="shared" si="4"/>
        <v>67</v>
      </c>
      <c r="K56" s="9">
        <f t="shared" si="4"/>
        <v>1.1000000000000001</v>
      </c>
    </row>
    <row r="57" spans="1:11" ht="12.5" customHeight="1" x14ac:dyDescent="0.3">
      <c r="A57" s="4" t="s">
        <v>17</v>
      </c>
      <c r="B57" s="6">
        <v>245738</v>
      </c>
      <c r="C57" s="7">
        <v>83465.168564004896</v>
      </c>
      <c r="D57" s="7">
        <v>41258.231670824804</v>
      </c>
      <c r="E57" s="7">
        <v>119436.61524082599</v>
      </c>
      <c r="F57" s="7">
        <v>1577.98452434448</v>
      </c>
      <c r="G57" s="8">
        <f t="shared" si="4"/>
        <v>100</v>
      </c>
      <c r="H57" s="9">
        <f t="shared" si="4"/>
        <v>34</v>
      </c>
      <c r="I57" s="9">
        <f t="shared" si="4"/>
        <v>16.8</v>
      </c>
      <c r="J57" s="9">
        <f t="shared" si="4"/>
        <v>48.6</v>
      </c>
      <c r="K57" s="9">
        <f t="shared" si="4"/>
        <v>0.6</v>
      </c>
    </row>
    <row r="58" spans="1:11" ht="12.5" customHeight="1" x14ac:dyDescent="0.3">
      <c r="A58" s="4" t="s">
        <v>18</v>
      </c>
      <c r="B58" s="6">
        <v>256824</v>
      </c>
      <c r="C58" s="7">
        <v>53068.901468892</v>
      </c>
      <c r="D58" s="7">
        <v>73621.200426621799</v>
      </c>
      <c r="E58" s="7">
        <v>128950.105045802</v>
      </c>
      <c r="F58" s="7">
        <v>1183.79305868405</v>
      </c>
      <c r="G58" s="8">
        <f t="shared" si="4"/>
        <v>100</v>
      </c>
      <c r="H58" s="9">
        <f t="shared" si="4"/>
        <v>20.7</v>
      </c>
      <c r="I58" s="9">
        <f t="shared" si="4"/>
        <v>28.7</v>
      </c>
      <c r="J58" s="9">
        <f t="shared" si="4"/>
        <v>50.2</v>
      </c>
      <c r="K58" s="9">
        <f t="shared" si="4"/>
        <v>0.5</v>
      </c>
    </row>
    <row r="59" spans="1:11" ht="12.5" customHeight="1" x14ac:dyDescent="0.3">
      <c r="A59" s="4" t="s">
        <v>19</v>
      </c>
      <c r="B59" s="6">
        <v>253175</v>
      </c>
      <c r="C59" s="7">
        <v>40836.693531788398</v>
      </c>
      <c r="D59" s="7">
        <v>86657.534576321399</v>
      </c>
      <c r="E59" s="7">
        <v>124729.573831855</v>
      </c>
      <c r="F59" s="7">
        <v>951.19806003493204</v>
      </c>
      <c r="G59" s="8">
        <f t="shared" si="4"/>
        <v>100</v>
      </c>
      <c r="H59" s="9">
        <f t="shared" si="4"/>
        <v>16.100000000000001</v>
      </c>
      <c r="I59" s="9">
        <f t="shared" si="4"/>
        <v>34.200000000000003</v>
      </c>
      <c r="J59" s="9">
        <f t="shared" si="4"/>
        <v>49.3</v>
      </c>
      <c r="K59" s="9">
        <f t="shared" si="4"/>
        <v>0.4</v>
      </c>
    </row>
    <row r="60" spans="1:11" ht="12.5" customHeight="1" x14ac:dyDescent="0.3">
      <c r="A60" s="4" t="s">
        <v>20</v>
      </c>
      <c r="B60" s="6">
        <v>273892</v>
      </c>
      <c r="C60" s="7">
        <v>37081.812912667498</v>
      </c>
      <c r="D60" s="7">
        <v>101526.07308993299</v>
      </c>
      <c r="E60" s="7">
        <v>134097.77949461699</v>
      </c>
      <c r="F60" s="7">
        <v>1186.33450278232</v>
      </c>
      <c r="G60" s="8">
        <f t="shared" si="4"/>
        <v>100</v>
      </c>
      <c r="H60" s="9">
        <f t="shared" si="4"/>
        <v>13.5</v>
      </c>
      <c r="I60" s="9">
        <f t="shared" si="4"/>
        <v>37.1</v>
      </c>
      <c r="J60" s="9">
        <f t="shared" si="4"/>
        <v>49</v>
      </c>
      <c r="K60" s="9">
        <f t="shared" si="4"/>
        <v>0.4</v>
      </c>
    </row>
    <row r="61" spans="1:11" ht="12.5" customHeight="1" x14ac:dyDescent="0.3">
      <c r="A61" s="4" t="s">
        <v>21</v>
      </c>
      <c r="B61" s="6">
        <v>306281</v>
      </c>
      <c r="C61" s="7">
        <v>42094.2568077041</v>
      </c>
      <c r="D61" s="7">
        <v>118993.900506479</v>
      </c>
      <c r="E61" s="7">
        <v>143812.068591085</v>
      </c>
      <c r="F61" s="7">
        <v>1380.77409473229</v>
      </c>
      <c r="G61" s="8">
        <f t="shared" si="4"/>
        <v>100</v>
      </c>
      <c r="H61" s="9">
        <f t="shared" si="4"/>
        <v>13.7</v>
      </c>
      <c r="I61" s="9">
        <f t="shared" si="4"/>
        <v>38.9</v>
      </c>
      <c r="J61" s="9">
        <f t="shared" si="4"/>
        <v>47</v>
      </c>
      <c r="K61" s="9">
        <f t="shared" si="4"/>
        <v>0.5</v>
      </c>
    </row>
    <row r="62" spans="1:11" ht="12.5" customHeight="1" x14ac:dyDescent="0.3">
      <c r="A62" s="4" t="s">
        <v>22</v>
      </c>
      <c r="B62" s="6">
        <v>350811</v>
      </c>
      <c r="C62" s="7">
        <v>58174.472398043399</v>
      </c>
      <c r="D62" s="7">
        <v>138106.150422051</v>
      </c>
      <c r="E62" s="7">
        <v>152538.21073534901</v>
      </c>
      <c r="F62" s="7">
        <v>1992.16644455664</v>
      </c>
      <c r="G62" s="8">
        <f t="shared" si="4"/>
        <v>100</v>
      </c>
      <c r="H62" s="9">
        <f t="shared" si="4"/>
        <v>16.600000000000001</v>
      </c>
      <c r="I62" s="9">
        <f t="shared" si="4"/>
        <v>39.4</v>
      </c>
      <c r="J62" s="9">
        <f t="shared" si="4"/>
        <v>43.5</v>
      </c>
      <c r="K62" s="9">
        <f t="shared" si="4"/>
        <v>0.6</v>
      </c>
    </row>
    <row r="63" spans="1:11" ht="12.5" customHeight="1" x14ac:dyDescent="0.3">
      <c r="A63" s="4" t="s">
        <v>23</v>
      </c>
      <c r="B63" s="6">
        <v>428964</v>
      </c>
      <c r="C63" s="7">
        <v>84152.216475455803</v>
      </c>
      <c r="D63" s="7">
        <v>165876.12698642499</v>
      </c>
      <c r="E63" s="7">
        <v>175976.33424195799</v>
      </c>
      <c r="F63" s="7">
        <v>2959.3222961605402</v>
      </c>
      <c r="G63" s="8">
        <f t="shared" si="4"/>
        <v>100</v>
      </c>
      <c r="H63" s="9">
        <f t="shared" si="4"/>
        <v>19.600000000000001</v>
      </c>
      <c r="I63" s="9">
        <f t="shared" si="4"/>
        <v>38.700000000000003</v>
      </c>
      <c r="J63" s="9">
        <f t="shared" si="4"/>
        <v>41</v>
      </c>
      <c r="K63" s="9">
        <f t="shared" si="4"/>
        <v>0.7</v>
      </c>
    </row>
    <row r="64" spans="1:11" ht="12.5" customHeight="1" x14ac:dyDescent="0.3">
      <c r="A64" s="4" t="s">
        <v>24</v>
      </c>
      <c r="B64" s="6">
        <v>379409</v>
      </c>
      <c r="C64" s="7">
        <v>81322.854769515499</v>
      </c>
      <c r="D64" s="7">
        <v>146463.71631426999</v>
      </c>
      <c r="E64" s="7">
        <v>148286.566109359</v>
      </c>
      <c r="F64" s="7">
        <v>3335.8628068558</v>
      </c>
      <c r="G64" s="8">
        <f t="shared" si="4"/>
        <v>100</v>
      </c>
      <c r="H64" s="9">
        <f t="shared" si="4"/>
        <v>21.4</v>
      </c>
      <c r="I64" s="9">
        <f t="shared" si="4"/>
        <v>38.6</v>
      </c>
      <c r="J64" s="9">
        <f t="shared" si="4"/>
        <v>39.1</v>
      </c>
      <c r="K64" s="9">
        <f t="shared" si="4"/>
        <v>0.9</v>
      </c>
    </row>
    <row r="65" spans="1:11" ht="12.5" customHeight="1" x14ac:dyDescent="0.3">
      <c r="A65" s="4" t="s">
        <v>25</v>
      </c>
      <c r="B65" s="6">
        <v>336718</v>
      </c>
      <c r="C65" s="7">
        <v>71472.5223029263</v>
      </c>
      <c r="D65" s="7">
        <v>131118.90313435299</v>
      </c>
      <c r="E65" s="7">
        <v>130507.59729762</v>
      </c>
      <c r="F65" s="7">
        <v>3618.97726510035</v>
      </c>
      <c r="G65" s="8">
        <f t="shared" si="4"/>
        <v>100</v>
      </c>
      <c r="H65" s="9">
        <f t="shared" si="4"/>
        <v>21.2</v>
      </c>
      <c r="I65" s="9">
        <f t="shared" si="4"/>
        <v>38.9</v>
      </c>
      <c r="J65" s="9">
        <f t="shared" si="4"/>
        <v>38.799999999999997</v>
      </c>
      <c r="K65" s="9">
        <f t="shared" si="4"/>
        <v>1.1000000000000001</v>
      </c>
    </row>
    <row r="66" spans="1:11" ht="12.5" customHeight="1" x14ac:dyDescent="0.3">
      <c r="A66" s="4" t="s">
        <v>26</v>
      </c>
      <c r="B66" s="6">
        <v>298004</v>
      </c>
      <c r="C66" s="7">
        <v>65580.853607646597</v>
      </c>
      <c r="D66" s="7">
        <v>117542.523020019</v>
      </c>
      <c r="E66" s="7">
        <v>110813.19838133499</v>
      </c>
      <c r="F66" s="7">
        <v>4067.4249909988398</v>
      </c>
      <c r="G66" s="8">
        <f t="shared" si="4"/>
        <v>100</v>
      </c>
      <c r="H66" s="9">
        <f t="shared" si="4"/>
        <v>22</v>
      </c>
      <c r="I66" s="9">
        <f t="shared" si="4"/>
        <v>39.4</v>
      </c>
      <c r="J66" s="9">
        <f t="shared" si="4"/>
        <v>37.200000000000003</v>
      </c>
      <c r="K66" s="9">
        <f t="shared" si="4"/>
        <v>1.4</v>
      </c>
    </row>
    <row r="67" spans="1:11" ht="12.5" customHeight="1" x14ac:dyDescent="0.3">
      <c r="A67" s="4" t="s">
        <v>27</v>
      </c>
      <c r="B67" s="6">
        <v>310061</v>
      </c>
      <c r="C67" s="7">
        <v>76086.280537465995</v>
      </c>
      <c r="D67" s="7">
        <v>122242.420187732</v>
      </c>
      <c r="E67" s="7">
        <v>103822.803455113</v>
      </c>
      <c r="F67" s="7">
        <v>7909.4958196898297</v>
      </c>
      <c r="G67" s="8">
        <f t="shared" si="4"/>
        <v>100</v>
      </c>
      <c r="H67" s="9">
        <f t="shared" si="4"/>
        <v>24.5</v>
      </c>
      <c r="I67" s="9">
        <f t="shared" si="4"/>
        <v>39.4</v>
      </c>
      <c r="J67" s="9">
        <f t="shared" si="4"/>
        <v>33.5</v>
      </c>
      <c r="K67" s="9">
        <f t="shared" si="4"/>
        <v>2.6</v>
      </c>
    </row>
    <row r="68" spans="1:11" ht="12.5" customHeight="1" x14ac:dyDescent="0.3">
      <c r="A68" s="4" t="s">
        <v>28</v>
      </c>
      <c r="B68" s="6">
        <v>332232</v>
      </c>
      <c r="C68" s="7">
        <v>93926.3735010323</v>
      </c>
      <c r="D68" s="7">
        <v>125287.04204680699</v>
      </c>
      <c r="E68" s="7">
        <v>93902.425878661496</v>
      </c>
      <c r="F68" s="7">
        <v>19116.1585734992</v>
      </c>
      <c r="G68" s="8">
        <f t="shared" si="4"/>
        <v>100</v>
      </c>
      <c r="H68" s="9">
        <f t="shared" si="4"/>
        <v>28.3</v>
      </c>
      <c r="I68" s="9">
        <f t="shared" si="4"/>
        <v>37.700000000000003</v>
      </c>
      <c r="J68" s="9">
        <f t="shared" si="4"/>
        <v>28.3</v>
      </c>
      <c r="K68" s="9">
        <f t="shared" si="4"/>
        <v>5.8</v>
      </c>
    </row>
    <row r="69" spans="1:11" ht="12.5" customHeight="1" x14ac:dyDescent="0.3">
      <c r="A69" s="4" t="s">
        <v>34</v>
      </c>
      <c r="B69" s="6">
        <v>214309</v>
      </c>
      <c r="C69" s="7">
        <v>70756.9024098519</v>
      </c>
      <c r="D69" s="7">
        <v>69435.411660209196</v>
      </c>
      <c r="E69" s="7">
        <v>46888.207606073804</v>
      </c>
      <c r="F69" s="7">
        <v>27228.4783238651</v>
      </c>
      <c r="G69" s="8">
        <f t="shared" si="4"/>
        <v>100</v>
      </c>
      <c r="H69" s="9">
        <f t="shared" si="4"/>
        <v>33</v>
      </c>
      <c r="I69" s="9">
        <f t="shared" si="4"/>
        <v>32.4</v>
      </c>
      <c r="J69" s="9">
        <f t="shared" si="4"/>
        <v>21.9</v>
      </c>
      <c r="K69" s="9">
        <f t="shared" si="4"/>
        <v>12.7</v>
      </c>
    </row>
    <row r="70" spans="1:11" ht="12.5" customHeight="1" x14ac:dyDescent="0.3">
      <c r="A70" s="4" t="s">
        <v>35</v>
      </c>
      <c r="B70" s="6">
        <v>109285</v>
      </c>
      <c r="C70" s="7">
        <v>38813.443134386704</v>
      </c>
      <c r="D70" s="7">
        <v>25751.409315255401</v>
      </c>
      <c r="E70" s="7">
        <v>18545.580372504599</v>
      </c>
      <c r="F70" s="7">
        <v>26174.5671778533</v>
      </c>
      <c r="G70" s="8">
        <f t="shared" si="4"/>
        <v>100</v>
      </c>
      <c r="H70" s="9">
        <f t="shared" si="4"/>
        <v>35.5</v>
      </c>
      <c r="I70" s="9">
        <f t="shared" si="4"/>
        <v>23.6</v>
      </c>
      <c r="J70" s="9">
        <f t="shared" si="4"/>
        <v>17</v>
      </c>
      <c r="K70" s="9">
        <f t="shared" si="4"/>
        <v>24</v>
      </c>
    </row>
    <row r="71" spans="1:11" ht="12.5" customHeight="1" x14ac:dyDescent="0.3">
      <c r="A71" s="4" t="s">
        <v>36</v>
      </c>
      <c r="B71" s="6">
        <v>47230</v>
      </c>
      <c r="C71" s="7">
        <v>13362.199070077801</v>
      </c>
      <c r="D71" s="7">
        <v>6934.1771133457596</v>
      </c>
      <c r="E71" s="7">
        <v>7717.1524814082904</v>
      </c>
      <c r="F71" s="7">
        <v>19216.471335168098</v>
      </c>
      <c r="G71" s="8">
        <f t="shared" si="4"/>
        <v>100</v>
      </c>
      <c r="H71" s="9">
        <f t="shared" si="4"/>
        <v>28.3</v>
      </c>
      <c r="I71" s="9">
        <f t="shared" si="4"/>
        <v>14.7</v>
      </c>
      <c r="J71" s="9">
        <f t="shared" si="4"/>
        <v>16.3</v>
      </c>
      <c r="K71" s="9">
        <f t="shared" si="4"/>
        <v>40.700000000000003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1647839</v>
      </c>
      <c r="C73" s="7">
        <v>429998.57456338801</v>
      </c>
      <c r="D73" s="7">
        <v>598311.88647772104</v>
      </c>
      <c r="E73" s="7">
        <v>512196.96547271701</v>
      </c>
      <c r="F73" s="7">
        <v>107331.573486175</v>
      </c>
      <c r="G73" s="8">
        <f t="shared" ref="G73:K74" si="5">ROUND(B73/$B73%,1)</f>
        <v>100</v>
      </c>
      <c r="H73" s="9">
        <f t="shared" si="5"/>
        <v>26.1</v>
      </c>
      <c r="I73" s="9">
        <f t="shared" si="5"/>
        <v>36.299999999999997</v>
      </c>
      <c r="J73" s="9">
        <f t="shared" si="5"/>
        <v>31.1</v>
      </c>
      <c r="K73" s="9">
        <f t="shared" si="5"/>
        <v>6.5</v>
      </c>
    </row>
    <row r="74" spans="1:11" ht="12.5" customHeight="1" x14ac:dyDescent="0.3">
      <c r="A74" s="14" t="s">
        <v>32</v>
      </c>
      <c r="B74" s="6">
        <v>1013117</v>
      </c>
      <c r="C74" s="7">
        <v>292945.19865281502</v>
      </c>
      <c r="D74" s="7">
        <v>349650.46032334899</v>
      </c>
      <c r="E74" s="7">
        <v>270876.16979376099</v>
      </c>
      <c r="F74" s="7">
        <v>99645.171230075503</v>
      </c>
      <c r="G74" s="15">
        <f t="shared" si="5"/>
        <v>100</v>
      </c>
      <c r="H74" s="16">
        <f t="shared" si="5"/>
        <v>28.9</v>
      </c>
      <c r="I74" s="16">
        <f t="shared" si="5"/>
        <v>34.5</v>
      </c>
      <c r="J74" s="16">
        <f t="shared" si="5"/>
        <v>26.7</v>
      </c>
      <c r="K74" s="16">
        <f t="shared" si="5"/>
        <v>9.8000000000000007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兵庫県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4465044</v>
      </c>
      <c r="C84" s="7">
        <v>1006683.2969274</v>
      </c>
      <c r="D84" s="7">
        <v>1426566.86429463</v>
      </c>
      <c r="E84" s="7">
        <v>1893684.95011468</v>
      </c>
      <c r="F84" s="7">
        <v>138108.88866329001</v>
      </c>
      <c r="G84" s="8">
        <f t="shared" ref="G84:K101" si="6">ROUND(B84/$B84%,1)</f>
        <v>100</v>
      </c>
      <c r="H84" s="9">
        <f t="shared" si="6"/>
        <v>22.5</v>
      </c>
      <c r="I84" s="9">
        <f t="shared" si="6"/>
        <v>31.9</v>
      </c>
      <c r="J84" s="9">
        <f t="shared" si="6"/>
        <v>42.4</v>
      </c>
      <c r="K84" s="9">
        <f t="shared" si="6"/>
        <v>3.1</v>
      </c>
    </row>
    <row r="85" spans="1:11" ht="12.5" customHeight="1" x14ac:dyDescent="0.3">
      <c r="A85" s="4" t="s">
        <v>15</v>
      </c>
      <c r="B85" s="6">
        <v>202316</v>
      </c>
      <c r="C85" s="7">
        <v>9413.9949260520407</v>
      </c>
      <c r="D85" s="7">
        <v>218.25599602864099</v>
      </c>
      <c r="E85" s="7">
        <v>189805.900834328</v>
      </c>
      <c r="F85" s="7">
        <v>2877.8482435917399</v>
      </c>
      <c r="G85" s="8">
        <f t="shared" si="6"/>
        <v>100</v>
      </c>
      <c r="H85" s="9">
        <f t="shared" si="6"/>
        <v>4.7</v>
      </c>
      <c r="I85" s="9">
        <f t="shared" si="6"/>
        <v>0.1</v>
      </c>
      <c r="J85" s="9">
        <f t="shared" si="6"/>
        <v>93.8</v>
      </c>
      <c r="K85" s="9">
        <f t="shared" si="6"/>
        <v>1.4</v>
      </c>
    </row>
    <row r="86" spans="1:11" ht="12.5" customHeight="1" x14ac:dyDescent="0.3">
      <c r="A86" s="4" t="s">
        <v>16</v>
      </c>
      <c r="B86" s="6">
        <v>224681</v>
      </c>
      <c r="C86" s="7">
        <v>64831.758722717903</v>
      </c>
      <c r="D86" s="7">
        <v>8326.2569589432696</v>
      </c>
      <c r="E86" s="7">
        <v>148941.20548963599</v>
      </c>
      <c r="F86" s="7">
        <v>2581.77882870234</v>
      </c>
      <c r="G86" s="8">
        <f t="shared" si="6"/>
        <v>100</v>
      </c>
      <c r="H86" s="9">
        <f t="shared" si="6"/>
        <v>28.9</v>
      </c>
      <c r="I86" s="9">
        <f t="shared" si="6"/>
        <v>3.7</v>
      </c>
      <c r="J86" s="9">
        <f t="shared" si="6"/>
        <v>66.3</v>
      </c>
      <c r="K86" s="9">
        <f t="shared" si="6"/>
        <v>1.1000000000000001</v>
      </c>
    </row>
    <row r="87" spans="1:11" ht="12.5" customHeight="1" x14ac:dyDescent="0.3">
      <c r="A87" s="4" t="s">
        <v>17</v>
      </c>
      <c r="B87" s="6">
        <v>235820</v>
      </c>
      <c r="C87" s="7">
        <v>83919.664379980604</v>
      </c>
      <c r="D87" s="7">
        <v>39498.277523406003</v>
      </c>
      <c r="E87" s="7">
        <v>110870.673468986</v>
      </c>
      <c r="F87" s="7">
        <v>1531.3846276275999</v>
      </c>
      <c r="G87" s="8">
        <f t="shared" si="6"/>
        <v>100</v>
      </c>
      <c r="H87" s="9">
        <f t="shared" si="6"/>
        <v>35.6</v>
      </c>
      <c r="I87" s="9">
        <f t="shared" si="6"/>
        <v>16.7</v>
      </c>
      <c r="J87" s="9">
        <f t="shared" si="6"/>
        <v>47</v>
      </c>
      <c r="K87" s="9">
        <f t="shared" si="6"/>
        <v>0.6</v>
      </c>
    </row>
    <row r="88" spans="1:11" ht="12.5" customHeight="1" x14ac:dyDescent="0.3">
      <c r="A88" s="4" t="s">
        <v>18</v>
      </c>
      <c r="B88" s="6">
        <v>248865</v>
      </c>
      <c r="C88" s="7">
        <v>52265.430917311998</v>
      </c>
      <c r="D88" s="7">
        <v>73457.7943027867</v>
      </c>
      <c r="E88" s="7">
        <v>122021.926170003</v>
      </c>
      <c r="F88" s="7">
        <v>1119.8486098977701</v>
      </c>
      <c r="G88" s="8">
        <f t="shared" si="6"/>
        <v>100</v>
      </c>
      <c r="H88" s="9">
        <f t="shared" si="6"/>
        <v>21</v>
      </c>
      <c r="I88" s="9">
        <f t="shared" si="6"/>
        <v>29.5</v>
      </c>
      <c r="J88" s="9">
        <f t="shared" si="6"/>
        <v>49</v>
      </c>
      <c r="K88" s="9">
        <f t="shared" si="6"/>
        <v>0.4</v>
      </c>
    </row>
    <row r="89" spans="1:11" ht="12.5" customHeight="1" x14ac:dyDescent="0.3">
      <c r="A89" s="4" t="s">
        <v>19</v>
      </c>
      <c r="B89" s="6">
        <v>259849</v>
      </c>
      <c r="C89" s="7">
        <v>41677.6349277435</v>
      </c>
      <c r="D89" s="7">
        <v>91960.698064604105</v>
      </c>
      <c r="E89" s="7">
        <v>125269.17721259801</v>
      </c>
      <c r="F89" s="7">
        <v>941.48979505422994</v>
      </c>
      <c r="G89" s="8">
        <f t="shared" si="6"/>
        <v>100</v>
      </c>
      <c r="H89" s="9">
        <f t="shared" si="6"/>
        <v>16</v>
      </c>
      <c r="I89" s="9">
        <f t="shared" si="6"/>
        <v>35.4</v>
      </c>
      <c r="J89" s="9">
        <f t="shared" si="6"/>
        <v>48.2</v>
      </c>
      <c r="K89" s="9">
        <f t="shared" si="6"/>
        <v>0.4</v>
      </c>
    </row>
    <row r="90" spans="1:11" ht="12.5" customHeight="1" x14ac:dyDescent="0.3">
      <c r="A90" s="4" t="s">
        <v>20</v>
      </c>
      <c r="B90" s="6">
        <v>254017</v>
      </c>
      <c r="C90" s="7">
        <v>35246.348466089898</v>
      </c>
      <c r="D90" s="7">
        <v>94737.377037308397</v>
      </c>
      <c r="E90" s="7">
        <v>122910.093865134</v>
      </c>
      <c r="F90" s="7">
        <v>1123.18063146803</v>
      </c>
      <c r="G90" s="8">
        <f t="shared" si="6"/>
        <v>100</v>
      </c>
      <c r="H90" s="9">
        <f t="shared" si="6"/>
        <v>13.9</v>
      </c>
      <c r="I90" s="9">
        <f t="shared" si="6"/>
        <v>37.299999999999997</v>
      </c>
      <c r="J90" s="9">
        <f t="shared" si="6"/>
        <v>48.4</v>
      </c>
      <c r="K90" s="9">
        <f t="shared" si="6"/>
        <v>0.4</v>
      </c>
    </row>
    <row r="91" spans="1:11" ht="12.5" customHeight="1" x14ac:dyDescent="0.3">
      <c r="A91" s="4" t="s">
        <v>21</v>
      </c>
      <c r="B91" s="6">
        <v>272529</v>
      </c>
      <c r="C91" s="7">
        <v>39169.409846174902</v>
      </c>
      <c r="D91" s="7">
        <v>106189.388791611</v>
      </c>
      <c r="E91" s="7">
        <v>125886.540138854</v>
      </c>
      <c r="F91" s="7">
        <v>1283.6612233593401</v>
      </c>
      <c r="G91" s="8">
        <f t="shared" si="6"/>
        <v>100</v>
      </c>
      <c r="H91" s="9">
        <f t="shared" si="6"/>
        <v>14.4</v>
      </c>
      <c r="I91" s="9">
        <f t="shared" si="6"/>
        <v>39</v>
      </c>
      <c r="J91" s="9">
        <f t="shared" si="6"/>
        <v>46.2</v>
      </c>
      <c r="K91" s="9">
        <f t="shared" si="6"/>
        <v>0.5</v>
      </c>
    </row>
    <row r="92" spans="1:11" ht="12.5" customHeight="1" x14ac:dyDescent="0.3">
      <c r="A92" s="4" t="s">
        <v>22</v>
      </c>
      <c r="B92" s="6">
        <v>303939</v>
      </c>
      <c r="C92" s="7">
        <v>51661.585050977403</v>
      </c>
      <c r="D92" s="7">
        <v>119739.507178752</v>
      </c>
      <c r="E92" s="7">
        <v>130807.77127185</v>
      </c>
      <c r="F92" s="7">
        <v>1730.1364984197601</v>
      </c>
      <c r="G92" s="8">
        <f t="shared" si="6"/>
        <v>100</v>
      </c>
      <c r="H92" s="9">
        <f t="shared" si="6"/>
        <v>17</v>
      </c>
      <c r="I92" s="9">
        <f t="shared" si="6"/>
        <v>39.4</v>
      </c>
      <c r="J92" s="9">
        <f t="shared" si="6"/>
        <v>43</v>
      </c>
      <c r="K92" s="9">
        <f t="shared" si="6"/>
        <v>0.6</v>
      </c>
    </row>
    <row r="93" spans="1:11" ht="12.5" customHeight="1" x14ac:dyDescent="0.3">
      <c r="A93" s="4" t="s">
        <v>23</v>
      </c>
      <c r="B93" s="6">
        <v>348170</v>
      </c>
      <c r="C93" s="7">
        <v>68871.243388594099</v>
      </c>
      <c r="D93" s="7">
        <v>134269.71125248901</v>
      </c>
      <c r="E93" s="7">
        <v>142736.951477347</v>
      </c>
      <c r="F93" s="7">
        <v>2292.09388156969</v>
      </c>
      <c r="G93" s="8">
        <f t="shared" si="6"/>
        <v>100</v>
      </c>
      <c r="H93" s="9">
        <f t="shared" si="6"/>
        <v>19.8</v>
      </c>
      <c r="I93" s="9">
        <f t="shared" si="6"/>
        <v>38.6</v>
      </c>
      <c r="J93" s="9">
        <f t="shared" si="6"/>
        <v>41</v>
      </c>
      <c r="K93" s="9">
        <f t="shared" si="6"/>
        <v>0.7</v>
      </c>
    </row>
    <row r="94" spans="1:11" ht="12.5" customHeight="1" x14ac:dyDescent="0.3">
      <c r="A94" s="4" t="s">
        <v>24</v>
      </c>
      <c r="B94" s="6">
        <v>425142</v>
      </c>
      <c r="C94" s="7">
        <v>94930.281192009104</v>
      </c>
      <c r="D94" s="7">
        <v>162007.70347236999</v>
      </c>
      <c r="E94" s="7">
        <v>164427.57109358901</v>
      </c>
      <c r="F94" s="7">
        <v>3776.44424203167</v>
      </c>
      <c r="G94" s="8">
        <f t="shared" si="6"/>
        <v>100</v>
      </c>
      <c r="H94" s="9">
        <f t="shared" si="6"/>
        <v>22.3</v>
      </c>
      <c r="I94" s="9">
        <f t="shared" si="6"/>
        <v>38.1</v>
      </c>
      <c r="J94" s="9">
        <f t="shared" si="6"/>
        <v>38.700000000000003</v>
      </c>
      <c r="K94" s="9">
        <f t="shared" si="6"/>
        <v>0.9</v>
      </c>
    </row>
    <row r="95" spans="1:11" ht="12.5" customHeight="1" x14ac:dyDescent="0.3">
      <c r="A95" s="4" t="s">
        <v>25</v>
      </c>
      <c r="B95" s="6">
        <v>370941</v>
      </c>
      <c r="C95" s="7">
        <v>86001.278009199406</v>
      </c>
      <c r="D95" s="7">
        <v>140075.283897191</v>
      </c>
      <c r="E95" s="7">
        <v>140570.35528748401</v>
      </c>
      <c r="F95" s="7">
        <v>4294.0828061254297</v>
      </c>
      <c r="G95" s="8">
        <f t="shared" si="6"/>
        <v>100</v>
      </c>
      <c r="H95" s="9">
        <f t="shared" si="6"/>
        <v>23.2</v>
      </c>
      <c r="I95" s="9">
        <f t="shared" si="6"/>
        <v>37.799999999999997</v>
      </c>
      <c r="J95" s="9">
        <f t="shared" si="6"/>
        <v>37.9</v>
      </c>
      <c r="K95" s="9">
        <f t="shared" si="6"/>
        <v>1.2</v>
      </c>
    </row>
    <row r="96" spans="1:11" ht="12.5" customHeight="1" x14ac:dyDescent="0.3">
      <c r="A96" s="4" t="s">
        <v>26</v>
      </c>
      <c r="B96" s="6">
        <v>321891</v>
      </c>
      <c r="C96" s="7">
        <v>77138.145462702698</v>
      </c>
      <c r="D96" s="7">
        <v>123489.992600843</v>
      </c>
      <c r="E96" s="7">
        <v>116591.316915844</v>
      </c>
      <c r="F96" s="7">
        <v>4671.5450206101104</v>
      </c>
      <c r="G96" s="8">
        <f t="shared" si="6"/>
        <v>100</v>
      </c>
      <c r="H96" s="9">
        <f t="shared" si="6"/>
        <v>24</v>
      </c>
      <c r="I96" s="9">
        <f t="shared" si="6"/>
        <v>38.4</v>
      </c>
      <c r="J96" s="9">
        <f t="shared" si="6"/>
        <v>36.200000000000003</v>
      </c>
      <c r="K96" s="9">
        <f t="shared" si="6"/>
        <v>1.5</v>
      </c>
    </row>
    <row r="97" spans="1:11" ht="12.5" customHeight="1" x14ac:dyDescent="0.3">
      <c r="A97" s="4" t="s">
        <v>27</v>
      </c>
      <c r="B97" s="6">
        <v>275588</v>
      </c>
      <c r="C97" s="7">
        <v>70079.607104811599</v>
      </c>
      <c r="D97" s="7">
        <v>107025.475353277</v>
      </c>
      <c r="E97" s="7">
        <v>91368.568203581497</v>
      </c>
      <c r="F97" s="7">
        <v>7114.34933832958</v>
      </c>
      <c r="G97" s="8">
        <f t="shared" si="6"/>
        <v>100</v>
      </c>
      <c r="H97" s="9">
        <f t="shared" si="6"/>
        <v>25.4</v>
      </c>
      <c r="I97" s="9">
        <f t="shared" si="6"/>
        <v>38.799999999999997</v>
      </c>
      <c r="J97" s="9">
        <f t="shared" si="6"/>
        <v>33.200000000000003</v>
      </c>
      <c r="K97" s="9">
        <f t="shared" si="6"/>
        <v>2.6</v>
      </c>
    </row>
    <row r="98" spans="1:11" ht="12.5" customHeight="1" x14ac:dyDescent="0.3">
      <c r="A98" s="4" t="s">
        <v>28</v>
      </c>
      <c r="B98" s="6">
        <v>271109</v>
      </c>
      <c r="C98" s="7">
        <v>79360.437366791506</v>
      </c>
      <c r="D98" s="7">
        <v>100159.495765609</v>
      </c>
      <c r="E98" s="7">
        <v>75884.890468389101</v>
      </c>
      <c r="F98" s="7">
        <v>15704.176399210801</v>
      </c>
      <c r="G98" s="8">
        <f t="shared" si="6"/>
        <v>100</v>
      </c>
      <c r="H98" s="9">
        <f t="shared" si="6"/>
        <v>29.3</v>
      </c>
      <c r="I98" s="9">
        <f t="shared" si="6"/>
        <v>36.9</v>
      </c>
      <c r="J98" s="9">
        <f t="shared" si="6"/>
        <v>28</v>
      </c>
      <c r="K98" s="9">
        <f t="shared" si="6"/>
        <v>5.8</v>
      </c>
    </row>
    <row r="99" spans="1:11" ht="12.5" customHeight="1" x14ac:dyDescent="0.3">
      <c r="A99" s="4" t="s">
        <v>34</v>
      </c>
      <c r="B99" s="6">
        <v>260743</v>
      </c>
      <c r="C99" s="7">
        <v>87094.737155192997</v>
      </c>
      <c r="D99" s="7">
        <v>85038.659492078499</v>
      </c>
      <c r="E99" s="7">
        <v>56005.474730020003</v>
      </c>
      <c r="F99" s="7">
        <v>32604.1286227085</v>
      </c>
      <c r="G99" s="8">
        <f t="shared" si="6"/>
        <v>100</v>
      </c>
      <c r="H99" s="9">
        <f t="shared" si="6"/>
        <v>33.4</v>
      </c>
      <c r="I99" s="9">
        <f t="shared" si="6"/>
        <v>32.6</v>
      </c>
      <c r="J99" s="9">
        <f t="shared" si="6"/>
        <v>21.5</v>
      </c>
      <c r="K99" s="9">
        <f t="shared" si="6"/>
        <v>12.5</v>
      </c>
    </row>
    <row r="100" spans="1:11" ht="12.5" customHeight="1" x14ac:dyDescent="0.3">
      <c r="A100" s="4" t="s">
        <v>35</v>
      </c>
      <c r="B100" s="6">
        <v>133121</v>
      </c>
      <c r="C100" s="7">
        <v>48603.370624526397</v>
      </c>
      <c r="D100" s="7">
        <v>31719.142317225302</v>
      </c>
      <c r="E100" s="7">
        <v>21179.9979553386</v>
      </c>
      <c r="F100" s="7">
        <v>31618.4891029098</v>
      </c>
      <c r="G100" s="8">
        <f t="shared" si="6"/>
        <v>100</v>
      </c>
      <c r="H100" s="9">
        <f t="shared" si="6"/>
        <v>36.5</v>
      </c>
      <c r="I100" s="9">
        <f t="shared" si="6"/>
        <v>23.8</v>
      </c>
      <c r="J100" s="9">
        <f t="shared" si="6"/>
        <v>15.9</v>
      </c>
      <c r="K100" s="9">
        <f t="shared" si="6"/>
        <v>23.8</v>
      </c>
    </row>
    <row r="101" spans="1:11" ht="12.5" customHeight="1" x14ac:dyDescent="0.3">
      <c r="A101" s="4" t="s">
        <v>36</v>
      </c>
      <c r="B101" s="6">
        <v>56323</v>
      </c>
      <c r="C101" s="7">
        <v>16418.369386520601</v>
      </c>
      <c r="D101" s="7">
        <v>8653.8442901061098</v>
      </c>
      <c r="E101" s="7">
        <v>8406.5355317000904</v>
      </c>
      <c r="F101" s="7">
        <v>22844.250791673199</v>
      </c>
      <c r="G101" s="8">
        <f t="shared" si="6"/>
        <v>100</v>
      </c>
      <c r="H101" s="9">
        <f t="shared" si="6"/>
        <v>29.2</v>
      </c>
      <c r="I101" s="9">
        <f t="shared" si="6"/>
        <v>15.4</v>
      </c>
      <c r="J101" s="9">
        <f t="shared" si="6"/>
        <v>14.9</v>
      </c>
      <c r="K101" s="9">
        <f t="shared" si="6"/>
        <v>40.6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1689716</v>
      </c>
      <c r="C103" s="7">
        <v>464695.94510974502</v>
      </c>
      <c r="D103" s="7">
        <v>596161.89371633006</v>
      </c>
      <c r="E103" s="7">
        <v>510007.13909235701</v>
      </c>
      <c r="F103" s="7">
        <v>118851.022081567</v>
      </c>
      <c r="G103" s="8">
        <f t="shared" ref="G103:K104" si="7">ROUND(B103/$B103%,1)</f>
        <v>100</v>
      </c>
      <c r="H103" s="9">
        <f t="shared" si="7"/>
        <v>27.5</v>
      </c>
      <c r="I103" s="9">
        <f t="shared" si="7"/>
        <v>35.299999999999997</v>
      </c>
      <c r="J103" s="9">
        <f t="shared" si="7"/>
        <v>30.2</v>
      </c>
      <c r="K103" s="9">
        <f t="shared" si="7"/>
        <v>7</v>
      </c>
    </row>
    <row r="104" spans="1:11" ht="12.5" customHeight="1" x14ac:dyDescent="0.3">
      <c r="A104" s="4" t="s">
        <v>32</v>
      </c>
      <c r="B104" s="6">
        <v>996884</v>
      </c>
      <c r="C104" s="7">
        <v>301556.52163784299</v>
      </c>
      <c r="D104" s="7">
        <v>332596.61721829599</v>
      </c>
      <c r="E104" s="7">
        <v>252845.46688902899</v>
      </c>
      <c r="F104" s="7">
        <v>109885.394254832</v>
      </c>
      <c r="G104" s="8">
        <f t="shared" si="7"/>
        <v>100</v>
      </c>
      <c r="H104" s="9">
        <f t="shared" si="7"/>
        <v>30.2</v>
      </c>
      <c r="I104" s="9">
        <f t="shared" si="7"/>
        <v>33.4</v>
      </c>
      <c r="J104" s="9">
        <f t="shared" si="7"/>
        <v>25.4</v>
      </c>
      <c r="K104" s="9">
        <f t="shared" si="7"/>
        <v>11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4283156</v>
      </c>
      <c r="C107" s="7">
        <v>1000252.15243069</v>
      </c>
      <c r="D107" s="7">
        <v>1367452.9293367099</v>
      </c>
      <c r="E107" s="7">
        <v>1771451.12419868</v>
      </c>
      <c r="F107" s="7">
        <v>143999.79403390799</v>
      </c>
      <c r="G107" s="8">
        <f t="shared" ref="G107:K124" si="8">ROUND(B107/$B107%,1)</f>
        <v>100</v>
      </c>
      <c r="H107" s="9">
        <f t="shared" si="8"/>
        <v>23.4</v>
      </c>
      <c r="I107" s="9">
        <f t="shared" si="8"/>
        <v>31.9</v>
      </c>
      <c r="J107" s="9">
        <f t="shared" si="8"/>
        <v>41.4</v>
      </c>
      <c r="K107" s="9">
        <f t="shared" si="8"/>
        <v>3.4</v>
      </c>
    </row>
    <row r="108" spans="1:11" ht="12.5" customHeight="1" x14ac:dyDescent="0.3">
      <c r="A108" s="4" t="s">
        <v>15</v>
      </c>
      <c r="B108" s="6">
        <v>171871</v>
      </c>
      <c r="C108" s="7">
        <v>8479.7026862451803</v>
      </c>
      <c r="D108" s="7">
        <v>198.72163418080601</v>
      </c>
      <c r="E108" s="7">
        <v>160712.842190033</v>
      </c>
      <c r="F108" s="7">
        <v>2479.7334895407398</v>
      </c>
      <c r="G108" s="8">
        <f t="shared" si="8"/>
        <v>100</v>
      </c>
      <c r="H108" s="9">
        <f t="shared" si="8"/>
        <v>4.9000000000000004</v>
      </c>
      <c r="I108" s="9">
        <f t="shared" si="8"/>
        <v>0.1</v>
      </c>
      <c r="J108" s="9">
        <f t="shared" si="8"/>
        <v>93.5</v>
      </c>
      <c r="K108" s="9">
        <f t="shared" si="8"/>
        <v>1.4</v>
      </c>
    </row>
    <row r="109" spans="1:11" ht="12.5" customHeight="1" x14ac:dyDescent="0.3">
      <c r="A109" s="4" t="s">
        <v>16</v>
      </c>
      <c r="B109" s="6">
        <v>200221</v>
      </c>
      <c r="C109" s="7">
        <v>59049.510591773898</v>
      </c>
      <c r="D109" s="7">
        <v>7586.9754728368898</v>
      </c>
      <c r="E109" s="7">
        <v>131277.45248296001</v>
      </c>
      <c r="F109" s="7">
        <v>2307.06145242922</v>
      </c>
      <c r="G109" s="8">
        <f t="shared" si="8"/>
        <v>100</v>
      </c>
      <c r="H109" s="9">
        <f t="shared" si="8"/>
        <v>29.5</v>
      </c>
      <c r="I109" s="9">
        <f t="shared" si="8"/>
        <v>3.8</v>
      </c>
      <c r="J109" s="9">
        <f t="shared" si="8"/>
        <v>65.599999999999994</v>
      </c>
      <c r="K109" s="9">
        <f t="shared" si="8"/>
        <v>1.2</v>
      </c>
    </row>
    <row r="110" spans="1:11" ht="12.5" customHeight="1" x14ac:dyDescent="0.3">
      <c r="A110" s="4" t="s">
        <v>17</v>
      </c>
      <c r="B110" s="6">
        <v>223137</v>
      </c>
      <c r="C110" s="7">
        <v>80815.130072996006</v>
      </c>
      <c r="D110" s="7">
        <v>37705.530911600799</v>
      </c>
      <c r="E110" s="7">
        <v>103154.08804756</v>
      </c>
      <c r="F110" s="7">
        <v>1462.2509678428401</v>
      </c>
      <c r="G110" s="8">
        <f t="shared" si="8"/>
        <v>100</v>
      </c>
      <c r="H110" s="9">
        <f t="shared" si="8"/>
        <v>36.200000000000003</v>
      </c>
      <c r="I110" s="9">
        <f t="shared" si="8"/>
        <v>16.899999999999999</v>
      </c>
      <c r="J110" s="9">
        <f t="shared" si="8"/>
        <v>46.2</v>
      </c>
      <c r="K110" s="9">
        <f t="shared" si="8"/>
        <v>0.7</v>
      </c>
    </row>
    <row r="111" spans="1:11" ht="12.5" customHeight="1" x14ac:dyDescent="0.3">
      <c r="A111" s="4" t="s">
        <v>18</v>
      </c>
      <c r="B111" s="6">
        <v>239081</v>
      </c>
      <c r="C111" s="7">
        <v>51348.177778208301</v>
      </c>
      <c r="D111" s="7">
        <v>70222.905466616707</v>
      </c>
      <c r="E111" s="7">
        <v>116432.779901442</v>
      </c>
      <c r="F111" s="7">
        <v>1077.1368537333799</v>
      </c>
      <c r="G111" s="8">
        <f t="shared" si="8"/>
        <v>100</v>
      </c>
      <c r="H111" s="9">
        <f t="shared" si="8"/>
        <v>21.5</v>
      </c>
      <c r="I111" s="9">
        <f t="shared" si="8"/>
        <v>29.4</v>
      </c>
      <c r="J111" s="9">
        <f t="shared" si="8"/>
        <v>48.7</v>
      </c>
      <c r="K111" s="9">
        <f t="shared" si="8"/>
        <v>0.5</v>
      </c>
    </row>
    <row r="112" spans="1:11" ht="12.5" customHeight="1" x14ac:dyDescent="0.3">
      <c r="A112" s="4" t="s">
        <v>19</v>
      </c>
      <c r="B112" s="6">
        <v>251930</v>
      </c>
      <c r="C112" s="7">
        <v>40289.190050898003</v>
      </c>
      <c r="D112" s="7">
        <v>90938.332547111306</v>
      </c>
      <c r="E112" s="7">
        <v>119816.062793146</v>
      </c>
      <c r="F112" s="7">
        <v>886.41460884487503</v>
      </c>
      <c r="G112" s="8">
        <f t="shared" si="8"/>
        <v>100</v>
      </c>
      <c r="H112" s="9">
        <f t="shared" si="8"/>
        <v>16</v>
      </c>
      <c r="I112" s="9">
        <f t="shared" si="8"/>
        <v>36.1</v>
      </c>
      <c r="J112" s="9">
        <f t="shared" si="8"/>
        <v>47.6</v>
      </c>
      <c r="K112" s="9">
        <f t="shared" si="8"/>
        <v>0.4</v>
      </c>
    </row>
    <row r="113" spans="1:11" ht="12.5" customHeight="1" x14ac:dyDescent="0.3">
      <c r="A113" s="4" t="s">
        <v>20</v>
      </c>
      <c r="B113" s="6">
        <v>260930</v>
      </c>
      <c r="C113" s="7">
        <v>35354.193584260203</v>
      </c>
      <c r="D113" s="7">
        <v>99398.766678354805</v>
      </c>
      <c r="E113" s="7">
        <v>125068.707267155</v>
      </c>
      <c r="F113" s="7">
        <v>1108.33247023025</v>
      </c>
      <c r="G113" s="8">
        <f t="shared" si="8"/>
        <v>100</v>
      </c>
      <c r="H113" s="9">
        <f t="shared" si="8"/>
        <v>13.5</v>
      </c>
      <c r="I113" s="9">
        <f t="shared" si="8"/>
        <v>38.1</v>
      </c>
      <c r="J113" s="9">
        <f t="shared" si="8"/>
        <v>47.9</v>
      </c>
      <c r="K113" s="9">
        <f t="shared" si="8"/>
        <v>0.4</v>
      </c>
    </row>
    <row r="114" spans="1:11" ht="12.5" customHeight="1" x14ac:dyDescent="0.3">
      <c r="A114" s="4" t="s">
        <v>21</v>
      </c>
      <c r="B114" s="6">
        <v>252820</v>
      </c>
      <c r="C114" s="7">
        <v>36862.260541949399</v>
      </c>
      <c r="D114" s="7">
        <v>98787.853305224693</v>
      </c>
      <c r="E114" s="7">
        <v>115951.04524924399</v>
      </c>
      <c r="F114" s="7">
        <v>1218.84090358201</v>
      </c>
      <c r="G114" s="8">
        <f t="shared" si="8"/>
        <v>100</v>
      </c>
      <c r="H114" s="9">
        <f t="shared" si="8"/>
        <v>14.6</v>
      </c>
      <c r="I114" s="9">
        <f t="shared" si="8"/>
        <v>39.1</v>
      </c>
      <c r="J114" s="9">
        <f t="shared" si="8"/>
        <v>45.9</v>
      </c>
      <c r="K114" s="9">
        <f t="shared" si="8"/>
        <v>0.5</v>
      </c>
    </row>
    <row r="115" spans="1:11" ht="12.5" customHeight="1" x14ac:dyDescent="0.3">
      <c r="A115" s="4" t="s">
        <v>22</v>
      </c>
      <c r="B115" s="6">
        <v>270578</v>
      </c>
      <c r="C115" s="7">
        <v>47454.851553172302</v>
      </c>
      <c r="D115" s="7">
        <v>106650.993019895</v>
      </c>
      <c r="E115" s="7">
        <v>114872.395447552</v>
      </c>
      <c r="F115" s="7">
        <v>1599.75997938104</v>
      </c>
      <c r="G115" s="8">
        <f t="shared" si="8"/>
        <v>100</v>
      </c>
      <c r="H115" s="9">
        <f t="shared" si="8"/>
        <v>17.5</v>
      </c>
      <c r="I115" s="9">
        <f t="shared" si="8"/>
        <v>39.4</v>
      </c>
      <c r="J115" s="9">
        <f t="shared" si="8"/>
        <v>42.5</v>
      </c>
      <c r="K115" s="9">
        <f t="shared" si="8"/>
        <v>0.6</v>
      </c>
    </row>
    <row r="116" spans="1:11" ht="12.5" customHeight="1" x14ac:dyDescent="0.3">
      <c r="A116" s="4" t="s">
        <v>23</v>
      </c>
      <c r="B116" s="6">
        <v>301875</v>
      </c>
      <c r="C116" s="7">
        <v>60725.2907883062</v>
      </c>
      <c r="D116" s="7">
        <v>116283.84055481901</v>
      </c>
      <c r="E116" s="7">
        <v>122869.920805823</v>
      </c>
      <c r="F116" s="7">
        <v>1995.9478510523099</v>
      </c>
      <c r="G116" s="8">
        <f t="shared" si="8"/>
        <v>100</v>
      </c>
      <c r="H116" s="9">
        <f t="shared" si="8"/>
        <v>20.100000000000001</v>
      </c>
      <c r="I116" s="9">
        <f t="shared" si="8"/>
        <v>38.5</v>
      </c>
      <c r="J116" s="9">
        <f t="shared" si="8"/>
        <v>40.700000000000003</v>
      </c>
      <c r="K116" s="9">
        <f t="shared" si="8"/>
        <v>0.7</v>
      </c>
    </row>
    <row r="117" spans="1:11" ht="12.5" customHeight="1" x14ac:dyDescent="0.3">
      <c r="A117" s="4" t="s">
        <v>24</v>
      </c>
      <c r="B117" s="6">
        <v>345360</v>
      </c>
      <c r="C117" s="7">
        <v>77489.247991733704</v>
      </c>
      <c r="D117" s="7">
        <v>130916.95365819101</v>
      </c>
      <c r="E117" s="7">
        <v>133991.183325113</v>
      </c>
      <c r="F117" s="7">
        <v>2962.6150249623802</v>
      </c>
      <c r="G117" s="8">
        <f t="shared" si="8"/>
        <v>100</v>
      </c>
      <c r="H117" s="9">
        <f t="shared" si="8"/>
        <v>22.4</v>
      </c>
      <c r="I117" s="9">
        <f t="shared" si="8"/>
        <v>37.9</v>
      </c>
      <c r="J117" s="9">
        <f t="shared" si="8"/>
        <v>38.799999999999997</v>
      </c>
      <c r="K117" s="9">
        <f t="shared" si="8"/>
        <v>0.9</v>
      </c>
    </row>
    <row r="118" spans="1:11" ht="12.5" customHeight="1" x14ac:dyDescent="0.3">
      <c r="A118" s="4" t="s">
        <v>25</v>
      </c>
      <c r="B118" s="6">
        <v>416104</v>
      </c>
      <c r="C118" s="7">
        <v>100103.18269175199</v>
      </c>
      <c r="D118" s="7">
        <v>154711.91882180099</v>
      </c>
      <c r="E118" s="7">
        <v>156371.34892841199</v>
      </c>
      <c r="F118" s="7">
        <v>4917.5495580345096</v>
      </c>
      <c r="G118" s="8">
        <f t="shared" si="8"/>
        <v>100</v>
      </c>
      <c r="H118" s="9">
        <f t="shared" si="8"/>
        <v>24.1</v>
      </c>
      <c r="I118" s="9">
        <f t="shared" si="8"/>
        <v>37.200000000000003</v>
      </c>
      <c r="J118" s="9">
        <f t="shared" si="8"/>
        <v>37.6</v>
      </c>
      <c r="K118" s="9">
        <f t="shared" si="8"/>
        <v>1.2</v>
      </c>
    </row>
    <row r="119" spans="1:11" ht="12.5" customHeight="1" x14ac:dyDescent="0.3">
      <c r="A119" s="4" t="s">
        <v>26</v>
      </c>
      <c r="B119" s="6">
        <v>355539</v>
      </c>
      <c r="C119" s="7">
        <v>92524.211392351295</v>
      </c>
      <c r="D119" s="7">
        <v>132104.31253146799</v>
      </c>
      <c r="E119" s="7">
        <v>125373.926827134</v>
      </c>
      <c r="F119" s="7">
        <v>5536.5492490463803</v>
      </c>
      <c r="G119" s="8">
        <f t="shared" si="8"/>
        <v>100</v>
      </c>
      <c r="H119" s="9">
        <f t="shared" si="8"/>
        <v>26</v>
      </c>
      <c r="I119" s="9">
        <f t="shared" si="8"/>
        <v>37.200000000000003</v>
      </c>
      <c r="J119" s="9">
        <f t="shared" si="8"/>
        <v>35.299999999999997</v>
      </c>
      <c r="K119" s="9">
        <f t="shared" si="8"/>
        <v>1.6</v>
      </c>
    </row>
    <row r="120" spans="1:11" ht="12.5" customHeight="1" x14ac:dyDescent="0.3">
      <c r="A120" s="4" t="s">
        <v>27</v>
      </c>
      <c r="B120" s="6">
        <v>298986</v>
      </c>
      <c r="C120" s="7">
        <v>81321.816480895606</v>
      </c>
      <c r="D120" s="7">
        <v>112989.14479320501</v>
      </c>
      <c r="E120" s="7">
        <v>96569.792550751707</v>
      </c>
      <c r="F120" s="7">
        <v>8105.2461751474102</v>
      </c>
      <c r="G120" s="8">
        <f t="shared" si="8"/>
        <v>100</v>
      </c>
      <c r="H120" s="9">
        <f t="shared" si="8"/>
        <v>27.2</v>
      </c>
      <c r="I120" s="9">
        <f t="shared" si="8"/>
        <v>37.799999999999997</v>
      </c>
      <c r="J120" s="9">
        <f t="shared" si="8"/>
        <v>32.299999999999997</v>
      </c>
      <c r="K120" s="9">
        <f t="shared" si="8"/>
        <v>2.7</v>
      </c>
    </row>
    <row r="121" spans="1:11" ht="12.5" customHeight="1" x14ac:dyDescent="0.3">
      <c r="A121" s="4" t="s">
        <v>28</v>
      </c>
      <c r="B121" s="6">
        <v>243042</v>
      </c>
      <c r="C121" s="7">
        <v>72285.037795379001</v>
      </c>
      <c r="D121" s="7">
        <v>88704.589460970805</v>
      </c>
      <c r="E121" s="7">
        <v>67940.609418029606</v>
      </c>
      <c r="F121" s="7">
        <v>14111.763325620601</v>
      </c>
      <c r="G121" s="8">
        <f t="shared" si="8"/>
        <v>100</v>
      </c>
      <c r="H121" s="9">
        <f t="shared" si="8"/>
        <v>29.7</v>
      </c>
      <c r="I121" s="9">
        <f t="shared" si="8"/>
        <v>36.5</v>
      </c>
      <c r="J121" s="9">
        <f t="shared" si="8"/>
        <v>28</v>
      </c>
      <c r="K121" s="9">
        <f t="shared" si="8"/>
        <v>5.8</v>
      </c>
    </row>
    <row r="122" spans="1:11" ht="12.5" customHeight="1" x14ac:dyDescent="0.3">
      <c r="A122" s="4" t="s">
        <v>34</v>
      </c>
      <c r="B122" s="6">
        <v>213773</v>
      </c>
      <c r="C122" s="7">
        <v>73242.383677237405</v>
      </c>
      <c r="D122" s="7">
        <v>68598.114356510894</v>
      </c>
      <c r="E122" s="7">
        <v>45186.509092779903</v>
      </c>
      <c r="F122" s="7">
        <v>26745.992873471801</v>
      </c>
      <c r="G122" s="8">
        <f t="shared" si="8"/>
        <v>100</v>
      </c>
      <c r="H122" s="9">
        <f t="shared" si="8"/>
        <v>34.299999999999997</v>
      </c>
      <c r="I122" s="9">
        <f t="shared" si="8"/>
        <v>32.1</v>
      </c>
      <c r="J122" s="9">
        <f t="shared" si="8"/>
        <v>21.1</v>
      </c>
      <c r="K122" s="9">
        <f t="shared" si="8"/>
        <v>12.5</v>
      </c>
    </row>
    <row r="123" spans="1:11" ht="12.5" customHeight="1" x14ac:dyDescent="0.3">
      <c r="A123" s="4" t="s">
        <v>35</v>
      </c>
      <c r="B123" s="6">
        <v>167884</v>
      </c>
      <c r="C123" s="7">
        <v>62149.147383023199</v>
      </c>
      <c r="D123" s="7">
        <v>40675.637598752597</v>
      </c>
      <c r="E123" s="7">
        <v>25833.073406758402</v>
      </c>
      <c r="F123" s="7">
        <v>39226.1416114659</v>
      </c>
      <c r="G123" s="8">
        <f t="shared" si="8"/>
        <v>100</v>
      </c>
      <c r="H123" s="9">
        <f t="shared" si="8"/>
        <v>37</v>
      </c>
      <c r="I123" s="9">
        <f t="shared" si="8"/>
        <v>24.2</v>
      </c>
      <c r="J123" s="9">
        <f t="shared" si="8"/>
        <v>15.4</v>
      </c>
      <c r="K123" s="9">
        <f t="shared" si="8"/>
        <v>23.4</v>
      </c>
    </row>
    <row r="124" spans="1:11" ht="12.5" customHeight="1" x14ac:dyDescent="0.3">
      <c r="A124" s="4" t="s">
        <v>36</v>
      </c>
      <c r="B124" s="6">
        <v>70025</v>
      </c>
      <c r="C124" s="7">
        <v>20758.817370512101</v>
      </c>
      <c r="D124" s="7">
        <v>10978.3385251741</v>
      </c>
      <c r="E124" s="7">
        <v>10029.3864647915</v>
      </c>
      <c r="F124" s="7">
        <v>28258.457639522399</v>
      </c>
      <c r="G124" s="8">
        <f t="shared" si="8"/>
        <v>100</v>
      </c>
      <c r="H124" s="9">
        <f t="shared" si="8"/>
        <v>29.6</v>
      </c>
      <c r="I124" s="9">
        <f t="shared" si="8"/>
        <v>15.7</v>
      </c>
      <c r="J124" s="9">
        <f t="shared" si="8"/>
        <v>14.3</v>
      </c>
      <c r="K124" s="9">
        <f t="shared" si="8"/>
        <v>40.4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1765353</v>
      </c>
      <c r="C126" s="7">
        <v>502384.59679115098</v>
      </c>
      <c r="D126" s="7">
        <v>608762.05608788203</v>
      </c>
      <c r="E126" s="7">
        <v>527304.64668865805</v>
      </c>
      <c r="F126" s="7">
        <v>126901.70043230899</v>
      </c>
      <c r="G126" s="8">
        <f t="shared" ref="G126:K127" si="9">ROUND(B126/$B126%,1)</f>
        <v>100</v>
      </c>
      <c r="H126" s="9">
        <f t="shared" si="9"/>
        <v>28.5</v>
      </c>
      <c r="I126" s="9">
        <f t="shared" si="9"/>
        <v>34.5</v>
      </c>
      <c r="J126" s="9">
        <f t="shared" si="9"/>
        <v>29.9</v>
      </c>
      <c r="K126" s="9">
        <f t="shared" si="9"/>
        <v>7.2</v>
      </c>
    </row>
    <row r="127" spans="1:11" ht="12.5" customHeight="1" x14ac:dyDescent="0.3">
      <c r="A127" s="4" t="s">
        <v>32</v>
      </c>
      <c r="B127" s="6">
        <v>993710</v>
      </c>
      <c r="C127" s="7">
        <v>309757.20270704699</v>
      </c>
      <c r="D127" s="7">
        <v>321945.824734614</v>
      </c>
      <c r="E127" s="7">
        <v>245559.370933111</v>
      </c>
      <c r="F127" s="7">
        <v>116447.601625228</v>
      </c>
      <c r="G127" s="8">
        <f t="shared" si="9"/>
        <v>100</v>
      </c>
      <c r="H127" s="9">
        <f t="shared" si="9"/>
        <v>31.2</v>
      </c>
      <c r="I127" s="9">
        <f t="shared" si="9"/>
        <v>32.4</v>
      </c>
      <c r="J127" s="9">
        <f t="shared" si="9"/>
        <v>24.7</v>
      </c>
      <c r="K127" s="9">
        <f t="shared" si="9"/>
        <v>11.7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4099038</v>
      </c>
      <c r="C130" s="7">
        <v>975140.68857951299</v>
      </c>
      <c r="D130" s="7">
        <v>1308228.2615845799</v>
      </c>
      <c r="E130" s="7">
        <v>1670828.03765532</v>
      </c>
      <c r="F130" s="7">
        <v>144841.012180588</v>
      </c>
      <c r="G130" s="8">
        <f t="shared" ref="G130:K147" si="10">ROUND(B130/$B130%,1)</f>
        <v>100</v>
      </c>
      <c r="H130" s="9">
        <f t="shared" si="10"/>
        <v>23.8</v>
      </c>
      <c r="I130" s="9">
        <f t="shared" si="10"/>
        <v>31.9</v>
      </c>
      <c r="J130" s="9">
        <f t="shared" si="10"/>
        <v>40.799999999999997</v>
      </c>
      <c r="K130" s="9">
        <f t="shared" si="10"/>
        <v>3.5</v>
      </c>
    </row>
    <row r="131" spans="1:11" ht="12.5" customHeight="1" x14ac:dyDescent="0.3">
      <c r="A131" s="4" t="s">
        <v>15</v>
      </c>
      <c r="B131" s="6">
        <v>166768</v>
      </c>
      <c r="C131" s="7">
        <v>8558.9267674702005</v>
      </c>
      <c r="D131" s="7">
        <v>200.659913762266</v>
      </c>
      <c r="E131" s="7">
        <v>155563.36727406501</v>
      </c>
      <c r="F131" s="7">
        <v>2445.04604470207</v>
      </c>
      <c r="G131" s="8">
        <f t="shared" si="10"/>
        <v>100</v>
      </c>
      <c r="H131" s="9">
        <f t="shared" si="10"/>
        <v>5.0999999999999996</v>
      </c>
      <c r="I131" s="9">
        <f t="shared" si="10"/>
        <v>0.1</v>
      </c>
      <c r="J131" s="9">
        <f t="shared" si="10"/>
        <v>93.3</v>
      </c>
      <c r="K131" s="9">
        <f t="shared" si="10"/>
        <v>1.5</v>
      </c>
    </row>
    <row r="132" spans="1:11" ht="12.5" customHeight="1" x14ac:dyDescent="0.3">
      <c r="A132" s="4" t="s">
        <v>16</v>
      </c>
      <c r="B132" s="6">
        <v>170826</v>
      </c>
      <c r="C132" s="7">
        <v>51530.258406801498</v>
      </c>
      <c r="D132" s="7">
        <v>6422.9377334917399</v>
      </c>
      <c r="E132" s="7">
        <v>110893.43364857401</v>
      </c>
      <c r="F132" s="7">
        <v>1979.3702111330699</v>
      </c>
      <c r="G132" s="8">
        <f t="shared" si="10"/>
        <v>100</v>
      </c>
      <c r="H132" s="9">
        <f t="shared" si="10"/>
        <v>30.2</v>
      </c>
      <c r="I132" s="9">
        <f t="shared" si="10"/>
        <v>3.8</v>
      </c>
      <c r="J132" s="9">
        <f t="shared" si="10"/>
        <v>64.900000000000006</v>
      </c>
      <c r="K132" s="9">
        <f t="shared" si="10"/>
        <v>1.2</v>
      </c>
    </row>
    <row r="133" spans="1:11" ht="12.5" customHeight="1" x14ac:dyDescent="0.3">
      <c r="A133" s="4" t="s">
        <v>17</v>
      </c>
      <c r="B133" s="6">
        <v>198977</v>
      </c>
      <c r="C133" s="7">
        <v>72879.074835430394</v>
      </c>
      <c r="D133" s="7">
        <v>33813.9429580426</v>
      </c>
      <c r="E133" s="7">
        <v>90966.774065419202</v>
      </c>
      <c r="F133" s="7">
        <v>1317.20814110784</v>
      </c>
      <c r="G133" s="8">
        <f t="shared" si="10"/>
        <v>100</v>
      </c>
      <c r="H133" s="9">
        <f t="shared" si="10"/>
        <v>36.6</v>
      </c>
      <c r="I133" s="9">
        <f t="shared" si="10"/>
        <v>17</v>
      </c>
      <c r="J133" s="9">
        <f t="shared" si="10"/>
        <v>45.7</v>
      </c>
      <c r="K133" s="9">
        <f t="shared" si="10"/>
        <v>0.7</v>
      </c>
    </row>
    <row r="134" spans="1:11" ht="12.5" customHeight="1" x14ac:dyDescent="0.3">
      <c r="A134" s="4" t="s">
        <v>18</v>
      </c>
      <c r="B134" s="6">
        <v>226268</v>
      </c>
      <c r="C134" s="7">
        <v>48972.801097633099</v>
      </c>
      <c r="D134" s="7">
        <v>66528.567062329297</v>
      </c>
      <c r="E134" s="7">
        <v>109740.744215361</v>
      </c>
      <c r="F134" s="7">
        <v>1025.8876246761899</v>
      </c>
      <c r="G134" s="8">
        <f t="shared" si="10"/>
        <v>100</v>
      </c>
      <c r="H134" s="9">
        <f t="shared" si="10"/>
        <v>21.6</v>
      </c>
      <c r="I134" s="9">
        <f t="shared" si="10"/>
        <v>29.4</v>
      </c>
      <c r="J134" s="9">
        <f t="shared" si="10"/>
        <v>48.5</v>
      </c>
      <c r="K134" s="9">
        <f t="shared" si="10"/>
        <v>0.5</v>
      </c>
    </row>
    <row r="135" spans="1:11" ht="12.5" customHeight="1" x14ac:dyDescent="0.3">
      <c r="A135" s="4" t="s">
        <v>19</v>
      </c>
      <c r="B135" s="6">
        <v>242109</v>
      </c>
      <c r="C135" s="7">
        <v>39085.562823608598</v>
      </c>
      <c r="D135" s="7">
        <v>86918.511683215504</v>
      </c>
      <c r="E135" s="7">
        <v>115252.947803783</v>
      </c>
      <c r="F135" s="7">
        <v>851.977689392765</v>
      </c>
      <c r="G135" s="8">
        <f t="shared" si="10"/>
        <v>100</v>
      </c>
      <c r="H135" s="9">
        <f t="shared" si="10"/>
        <v>16.100000000000001</v>
      </c>
      <c r="I135" s="9">
        <f t="shared" si="10"/>
        <v>35.9</v>
      </c>
      <c r="J135" s="9">
        <f t="shared" si="10"/>
        <v>47.6</v>
      </c>
      <c r="K135" s="9">
        <f t="shared" si="10"/>
        <v>0.4</v>
      </c>
    </row>
    <row r="136" spans="1:11" ht="12.5" customHeight="1" x14ac:dyDescent="0.3">
      <c r="A136" s="4" t="s">
        <v>20</v>
      </c>
      <c r="B136" s="6">
        <v>253204</v>
      </c>
      <c r="C136" s="7">
        <v>33857.802126389302</v>
      </c>
      <c r="D136" s="7">
        <v>97818.8752158508</v>
      </c>
      <c r="E136" s="7">
        <v>120485.126618622</v>
      </c>
      <c r="F136" s="7">
        <v>1042.1960391381699</v>
      </c>
      <c r="G136" s="8">
        <f t="shared" si="10"/>
        <v>100</v>
      </c>
      <c r="H136" s="9">
        <f t="shared" si="10"/>
        <v>13.4</v>
      </c>
      <c r="I136" s="9">
        <f t="shared" si="10"/>
        <v>38.6</v>
      </c>
      <c r="J136" s="9">
        <f t="shared" si="10"/>
        <v>47.6</v>
      </c>
      <c r="K136" s="9">
        <f t="shared" si="10"/>
        <v>0.4</v>
      </c>
    </row>
    <row r="137" spans="1:11" ht="12.5" customHeight="1" x14ac:dyDescent="0.3">
      <c r="A137" s="4" t="s">
        <v>21</v>
      </c>
      <c r="B137" s="6">
        <v>259986</v>
      </c>
      <c r="C137" s="7">
        <v>37014.886948506799</v>
      </c>
      <c r="D137" s="7">
        <v>103274.03836064199</v>
      </c>
      <c r="E137" s="7">
        <v>118495.70695208199</v>
      </c>
      <c r="F137" s="7">
        <v>1201.36773876958</v>
      </c>
      <c r="G137" s="8">
        <f t="shared" si="10"/>
        <v>100</v>
      </c>
      <c r="H137" s="9">
        <f t="shared" si="10"/>
        <v>14.2</v>
      </c>
      <c r="I137" s="9">
        <f t="shared" si="10"/>
        <v>39.700000000000003</v>
      </c>
      <c r="J137" s="9">
        <f t="shared" si="10"/>
        <v>45.6</v>
      </c>
      <c r="K137" s="9">
        <f t="shared" si="10"/>
        <v>0.5</v>
      </c>
    </row>
    <row r="138" spans="1:11" ht="12.5" customHeight="1" x14ac:dyDescent="0.3">
      <c r="A138" s="4" t="s">
        <v>22</v>
      </c>
      <c r="B138" s="6">
        <v>251156</v>
      </c>
      <c r="C138" s="7">
        <v>44500.668030135297</v>
      </c>
      <c r="D138" s="7">
        <v>98915.402212922796</v>
      </c>
      <c r="E138" s="7">
        <v>106226.370244262</v>
      </c>
      <c r="F138" s="7">
        <v>1513.5595126803701</v>
      </c>
      <c r="G138" s="8">
        <f t="shared" si="10"/>
        <v>100</v>
      </c>
      <c r="H138" s="9">
        <f t="shared" si="10"/>
        <v>17.7</v>
      </c>
      <c r="I138" s="9">
        <f t="shared" si="10"/>
        <v>39.4</v>
      </c>
      <c r="J138" s="9">
        <f t="shared" si="10"/>
        <v>42.3</v>
      </c>
      <c r="K138" s="9">
        <f t="shared" si="10"/>
        <v>0.6</v>
      </c>
    </row>
    <row r="139" spans="1:11" ht="12.5" customHeight="1" x14ac:dyDescent="0.3">
      <c r="A139" s="4" t="s">
        <v>23</v>
      </c>
      <c r="B139" s="6">
        <v>268927</v>
      </c>
      <c r="C139" s="7">
        <v>55385.501228308298</v>
      </c>
      <c r="D139" s="7">
        <v>103617.47383016</v>
      </c>
      <c r="E139" s="7">
        <v>108081.230546796</v>
      </c>
      <c r="F139" s="7">
        <v>1842.7943947363499</v>
      </c>
      <c r="G139" s="8">
        <f t="shared" si="10"/>
        <v>100</v>
      </c>
      <c r="H139" s="9">
        <f t="shared" si="10"/>
        <v>20.6</v>
      </c>
      <c r="I139" s="9">
        <f t="shared" si="10"/>
        <v>38.5</v>
      </c>
      <c r="J139" s="9">
        <f t="shared" si="10"/>
        <v>40.200000000000003</v>
      </c>
      <c r="K139" s="9">
        <f t="shared" si="10"/>
        <v>0.7</v>
      </c>
    </row>
    <row r="140" spans="1:11" ht="12.5" customHeight="1" x14ac:dyDescent="0.3">
      <c r="A140" s="4" t="s">
        <v>24</v>
      </c>
      <c r="B140" s="6">
        <v>299803</v>
      </c>
      <c r="C140" s="7">
        <v>68242.997347717203</v>
      </c>
      <c r="D140" s="7">
        <v>113508.886374622</v>
      </c>
      <c r="E140" s="7">
        <v>115461.85755546601</v>
      </c>
      <c r="F140" s="7">
        <v>2589.2587221953499</v>
      </c>
      <c r="G140" s="8">
        <f t="shared" si="10"/>
        <v>100</v>
      </c>
      <c r="H140" s="9">
        <f t="shared" si="10"/>
        <v>22.8</v>
      </c>
      <c r="I140" s="9">
        <f t="shared" si="10"/>
        <v>37.9</v>
      </c>
      <c r="J140" s="9">
        <f t="shared" si="10"/>
        <v>38.5</v>
      </c>
      <c r="K140" s="9">
        <f t="shared" si="10"/>
        <v>0.9</v>
      </c>
    </row>
    <row r="141" spans="1:11" ht="12.5" customHeight="1" x14ac:dyDescent="0.3">
      <c r="A141" s="4" t="s">
        <v>25</v>
      </c>
      <c r="B141" s="6">
        <v>338414</v>
      </c>
      <c r="C141" s="7">
        <v>81565.9425980745</v>
      </c>
      <c r="D141" s="7">
        <v>124987.18836990801</v>
      </c>
      <c r="E141" s="7">
        <v>127951.797374719</v>
      </c>
      <c r="F141" s="7">
        <v>3909.0716572985202</v>
      </c>
      <c r="G141" s="8">
        <f t="shared" si="10"/>
        <v>100</v>
      </c>
      <c r="H141" s="9">
        <f t="shared" si="10"/>
        <v>24.1</v>
      </c>
      <c r="I141" s="9">
        <f t="shared" si="10"/>
        <v>36.9</v>
      </c>
      <c r="J141" s="9">
        <f t="shared" si="10"/>
        <v>37.799999999999997</v>
      </c>
      <c r="K141" s="9">
        <f t="shared" si="10"/>
        <v>1.2</v>
      </c>
    </row>
    <row r="142" spans="1:11" ht="12.5" customHeight="1" x14ac:dyDescent="0.3">
      <c r="A142" s="4" t="s">
        <v>26</v>
      </c>
      <c r="B142" s="6">
        <v>399448</v>
      </c>
      <c r="C142" s="7">
        <v>107714.917811669</v>
      </c>
      <c r="D142" s="7">
        <v>145974.33588923499</v>
      </c>
      <c r="E142" s="7">
        <v>139403.04316313399</v>
      </c>
      <c r="F142" s="7">
        <v>6355.7031359615403</v>
      </c>
      <c r="G142" s="8">
        <f t="shared" si="10"/>
        <v>100</v>
      </c>
      <c r="H142" s="9">
        <f t="shared" si="10"/>
        <v>27</v>
      </c>
      <c r="I142" s="9">
        <f t="shared" si="10"/>
        <v>36.5</v>
      </c>
      <c r="J142" s="9">
        <f t="shared" si="10"/>
        <v>34.9</v>
      </c>
      <c r="K142" s="9">
        <f t="shared" si="10"/>
        <v>1.6</v>
      </c>
    </row>
    <row r="143" spans="1:11" ht="12.5" customHeight="1" x14ac:dyDescent="0.3">
      <c r="A143" s="4" t="s">
        <v>27</v>
      </c>
      <c r="B143" s="6">
        <v>331443</v>
      </c>
      <c r="C143" s="7">
        <v>96382.530337094897</v>
      </c>
      <c r="D143" s="7">
        <v>121396.154352867</v>
      </c>
      <c r="E143" s="7">
        <v>104185.239020586</v>
      </c>
      <c r="F143" s="7">
        <v>9479.0762894522304</v>
      </c>
      <c r="G143" s="8">
        <f t="shared" si="10"/>
        <v>100</v>
      </c>
      <c r="H143" s="9">
        <f t="shared" si="10"/>
        <v>29.1</v>
      </c>
      <c r="I143" s="9">
        <f t="shared" si="10"/>
        <v>36.6</v>
      </c>
      <c r="J143" s="9">
        <f t="shared" si="10"/>
        <v>31.4</v>
      </c>
      <c r="K143" s="9">
        <f t="shared" si="10"/>
        <v>2.9</v>
      </c>
    </row>
    <row r="144" spans="1:11" ht="12.5" customHeight="1" x14ac:dyDescent="0.3">
      <c r="A144" s="4" t="s">
        <v>28</v>
      </c>
      <c r="B144" s="6">
        <v>265547</v>
      </c>
      <c r="C144" s="7">
        <v>82094.359587225495</v>
      </c>
      <c r="D144" s="7">
        <v>94604.724731557406</v>
      </c>
      <c r="E144" s="7">
        <v>73043.876116728803</v>
      </c>
      <c r="F144" s="7">
        <v>15804.039564488199</v>
      </c>
      <c r="G144" s="8">
        <f t="shared" si="10"/>
        <v>100</v>
      </c>
      <c r="H144" s="9">
        <f t="shared" si="10"/>
        <v>30.9</v>
      </c>
      <c r="I144" s="9">
        <f t="shared" si="10"/>
        <v>35.6</v>
      </c>
      <c r="J144" s="9">
        <f t="shared" si="10"/>
        <v>27.5</v>
      </c>
      <c r="K144" s="9">
        <f t="shared" si="10"/>
        <v>6</v>
      </c>
    </row>
    <row r="145" spans="1:11" ht="12.5" customHeight="1" x14ac:dyDescent="0.3">
      <c r="A145" s="4" t="s">
        <v>34</v>
      </c>
      <c r="B145" s="6">
        <v>194557</v>
      </c>
      <c r="C145" s="7">
        <v>66659.256700873899</v>
      </c>
      <c r="D145" s="7">
        <v>62053.890847984803</v>
      </c>
      <c r="E145" s="7">
        <v>41579.838947601304</v>
      </c>
      <c r="F145" s="7">
        <v>24264.0135035399</v>
      </c>
      <c r="G145" s="8">
        <f t="shared" si="10"/>
        <v>100</v>
      </c>
      <c r="H145" s="9">
        <f t="shared" si="10"/>
        <v>34.299999999999997</v>
      </c>
      <c r="I145" s="9">
        <f t="shared" si="10"/>
        <v>31.9</v>
      </c>
      <c r="J145" s="9">
        <f t="shared" si="10"/>
        <v>21.4</v>
      </c>
      <c r="K145" s="9">
        <f t="shared" si="10"/>
        <v>12.5</v>
      </c>
    </row>
    <row r="146" spans="1:11" ht="12.5" customHeight="1" x14ac:dyDescent="0.3">
      <c r="A146" s="4" t="s">
        <v>35</v>
      </c>
      <c r="B146" s="6">
        <v>138606</v>
      </c>
      <c r="C146" s="7">
        <v>52589.596631763998</v>
      </c>
      <c r="D146" s="7">
        <v>33187.355526902596</v>
      </c>
      <c r="E146" s="7">
        <v>20554.8970534693</v>
      </c>
      <c r="F146" s="7">
        <v>32274.150787864099</v>
      </c>
      <c r="G146" s="8">
        <f t="shared" si="10"/>
        <v>100</v>
      </c>
      <c r="H146" s="9">
        <f t="shared" si="10"/>
        <v>37.9</v>
      </c>
      <c r="I146" s="9">
        <f t="shared" si="10"/>
        <v>23.9</v>
      </c>
      <c r="J146" s="9">
        <f t="shared" si="10"/>
        <v>14.8</v>
      </c>
      <c r="K146" s="9">
        <f t="shared" si="10"/>
        <v>23.3</v>
      </c>
    </row>
    <row r="147" spans="1:11" ht="12.5" customHeight="1" x14ac:dyDescent="0.3">
      <c r="A147" s="4" t="s">
        <v>36</v>
      </c>
      <c r="B147" s="6">
        <v>92999</v>
      </c>
      <c r="C147" s="7">
        <v>28105.605300810701</v>
      </c>
      <c r="D147" s="7">
        <v>15005.3165210851</v>
      </c>
      <c r="E147" s="7">
        <v>12941.787054652499</v>
      </c>
      <c r="F147" s="7">
        <v>36946.291123451803</v>
      </c>
      <c r="G147" s="8">
        <f t="shared" si="10"/>
        <v>100</v>
      </c>
      <c r="H147" s="9">
        <f t="shared" si="10"/>
        <v>30.2</v>
      </c>
      <c r="I147" s="9">
        <f t="shared" si="10"/>
        <v>16.100000000000001</v>
      </c>
      <c r="J147" s="9">
        <f t="shared" si="10"/>
        <v>13.9</v>
      </c>
      <c r="K147" s="9">
        <f t="shared" si="10"/>
        <v>39.700000000000003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1761014</v>
      </c>
      <c r="C149" s="7">
        <v>515112.208967513</v>
      </c>
      <c r="D149" s="7">
        <v>597208.96623954002</v>
      </c>
      <c r="E149" s="7">
        <v>519660.47873089102</v>
      </c>
      <c r="F149" s="7">
        <v>129032.34606205601</v>
      </c>
      <c r="G149" s="8">
        <f t="shared" ref="G149:K150" si="11">ROUND(B149/$B149%,1)</f>
        <v>100</v>
      </c>
      <c r="H149" s="9">
        <f t="shared" si="11"/>
        <v>29.3</v>
      </c>
      <c r="I149" s="9">
        <f t="shared" si="11"/>
        <v>33.9</v>
      </c>
      <c r="J149" s="9">
        <f t="shared" si="11"/>
        <v>29.5</v>
      </c>
      <c r="K149" s="9">
        <f t="shared" si="11"/>
        <v>7.3</v>
      </c>
    </row>
    <row r="150" spans="1:11" ht="12.75" customHeight="1" x14ac:dyDescent="0.3">
      <c r="A150" s="14" t="s">
        <v>32</v>
      </c>
      <c r="B150" s="6">
        <v>1023152</v>
      </c>
      <c r="C150" s="7">
        <v>325831.34855776897</v>
      </c>
      <c r="D150" s="7">
        <v>326247.44198039698</v>
      </c>
      <c r="E150" s="7">
        <v>252305.638193038</v>
      </c>
      <c r="F150" s="7">
        <v>118767.571268796</v>
      </c>
      <c r="G150" s="15">
        <f t="shared" si="11"/>
        <v>100</v>
      </c>
      <c r="H150" s="16">
        <f t="shared" si="11"/>
        <v>31.8</v>
      </c>
      <c r="I150" s="16">
        <f t="shared" si="11"/>
        <v>31.9</v>
      </c>
      <c r="J150" s="16">
        <f t="shared" si="11"/>
        <v>24.7</v>
      </c>
      <c r="K150" s="16">
        <f t="shared" si="11"/>
        <v>11.6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兵庫県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3922983</v>
      </c>
      <c r="C160" s="7">
        <v>945637.19196571701</v>
      </c>
      <c r="D160" s="7">
        <v>1246302.13280414</v>
      </c>
      <c r="E160" s="7">
        <v>1586296.07051118</v>
      </c>
      <c r="F160" s="7">
        <v>144747.604718958</v>
      </c>
      <c r="G160" s="8">
        <f t="shared" ref="G160:K177" si="12">ROUND(B160/$B160%,1)</f>
        <v>100</v>
      </c>
      <c r="H160" s="9">
        <f t="shared" si="12"/>
        <v>24.1</v>
      </c>
      <c r="I160" s="9">
        <f t="shared" si="12"/>
        <v>31.8</v>
      </c>
      <c r="J160" s="9">
        <f t="shared" si="12"/>
        <v>40.4</v>
      </c>
      <c r="K160" s="9">
        <f t="shared" si="12"/>
        <v>3.7</v>
      </c>
    </row>
    <row r="161" spans="1:11" ht="12.5" customHeight="1" x14ac:dyDescent="0.3">
      <c r="A161" s="4" t="s">
        <v>43</v>
      </c>
      <c r="B161" s="6">
        <v>164230</v>
      </c>
      <c r="C161" s="7">
        <v>8731.45311106183</v>
      </c>
      <c r="D161" s="7">
        <v>206.48745202384799</v>
      </c>
      <c r="E161" s="7">
        <v>152855.52799754401</v>
      </c>
      <c r="F161" s="7">
        <v>2436.53143936992</v>
      </c>
      <c r="G161" s="8">
        <f t="shared" si="12"/>
        <v>100</v>
      </c>
      <c r="H161" s="9">
        <f t="shared" si="12"/>
        <v>5.3</v>
      </c>
      <c r="I161" s="9">
        <f t="shared" si="12"/>
        <v>0.1</v>
      </c>
      <c r="J161" s="9">
        <f t="shared" si="12"/>
        <v>93.1</v>
      </c>
      <c r="K161" s="9">
        <f t="shared" si="12"/>
        <v>1.5</v>
      </c>
    </row>
    <row r="162" spans="1:11" ht="12.5" customHeight="1" x14ac:dyDescent="0.3">
      <c r="A162" s="4" t="s">
        <v>16</v>
      </c>
      <c r="B162" s="6">
        <v>165445</v>
      </c>
      <c r="C162" s="7">
        <v>50417.561185512997</v>
      </c>
      <c r="D162" s="7">
        <v>6143.1420613316504</v>
      </c>
      <c r="E162" s="7">
        <v>106952.111129577</v>
      </c>
      <c r="F162" s="7">
        <v>1932.1856235781399</v>
      </c>
      <c r="G162" s="8">
        <f t="shared" si="12"/>
        <v>100</v>
      </c>
      <c r="H162" s="9">
        <f t="shared" si="12"/>
        <v>30.5</v>
      </c>
      <c r="I162" s="9">
        <f t="shared" si="12"/>
        <v>3.7</v>
      </c>
      <c r="J162" s="9">
        <f t="shared" si="12"/>
        <v>64.599999999999994</v>
      </c>
      <c r="K162" s="9">
        <f t="shared" si="12"/>
        <v>1.2</v>
      </c>
    </row>
    <row r="163" spans="1:11" ht="12.5" customHeight="1" x14ac:dyDescent="0.3">
      <c r="A163" s="4" t="s">
        <v>17</v>
      </c>
      <c r="B163" s="6">
        <v>170124</v>
      </c>
      <c r="C163" s="7">
        <v>62917.817864516903</v>
      </c>
      <c r="D163" s="7">
        <v>28457.907260788299</v>
      </c>
      <c r="E163" s="7">
        <v>77604.427432015305</v>
      </c>
      <c r="F163" s="7">
        <v>1143.8474426795501</v>
      </c>
      <c r="G163" s="8">
        <f t="shared" si="12"/>
        <v>100</v>
      </c>
      <c r="H163" s="9">
        <f t="shared" si="12"/>
        <v>37</v>
      </c>
      <c r="I163" s="9">
        <f t="shared" si="12"/>
        <v>16.7</v>
      </c>
      <c r="J163" s="9">
        <f t="shared" si="12"/>
        <v>45.6</v>
      </c>
      <c r="K163" s="9">
        <f t="shared" si="12"/>
        <v>0.7</v>
      </c>
    </row>
    <row r="164" spans="1:11" ht="12.5" customHeight="1" x14ac:dyDescent="0.3">
      <c r="A164" s="4" t="s">
        <v>15</v>
      </c>
      <c r="B164" s="6">
        <v>201546</v>
      </c>
      <c r="C164" s="7">
        <v>43867.343713936403</v>
      </c>
      <c r="D164" s="7">
        <v>59064.162070963102</v>
      </c>
      <c r="E164" s="7">
        <v>97694.301316897006</v>
      </c>
      <c r="F164" s="7">
        <v>920.19289820346603</v>
      </c>
      <c r="G164" s="8">
        <f t="shared" si="12"/>
        <v>100</v>
      </c>
      <c r="H164" s="9">
        <f t="shared" si="12"/>
        <v>21.8</v>
      </c>
      <c r="I164" s="9">
        <f t="shared" si="12"/>
        <v>29.3</v>
      </c>
      <c r="J164" s="9">
        <f t="shared" si="12"/>
        <v>48.5</v>
      </c>
      <c r="K164" s="9">
        <f t="shared" si="12"/>
        <v>0.5</v>
      </c>
    </row>
    <row r="165" spans="1:11" ht="12.5" customHeight="1" x14ac:dyDescent="0.3">
      <c r="A165" s="4" t="s">
        <v>19</v>
      </c>
      <c r="B165" s="6">
        <v>229194</v>
      </c>
      <c r="C165" s="7">
        <v>37002.261742252602</v>
      </c>
      <c r="D165" s="7">
        <v>82116.509578476805</v>
      </c>
      <c r="E165" s="7">
        <v>109263.68033211801</v>
      </c>
      <c r="F165" s="7">
        <v>811.54834715211996</v>
      </c>
      <c r="G165" s="8">
        <f t="shared" si="12"/>
        <v>100</v>
      </c>
      <c r="H165" s="9">
        <f t="shared" si="12"/>
        <v>16.100000000000001</v>
      </c>
      <c r="I165" s="9">
        <f t="shared" si="12"/>
        <v>35.799999999999997</v>
      </c>
      <c r="J165" s="9">
        <f t="shared" si="12"/>
        <v>47.7</v>
      </c>
      <c r="K165" s="9">
        <f t="shared" si="12"/>
        <v>0.4</v>
      </c>
    </row>
    <row r="166" spans="1:11" ht="12.5" customHeight="1" x14ac:dyDescent="0.3">
      <c r="A166" s="4" t="s">
        <v>20</v>
      </c>
      <c r="B166" s="6">
        <v>243420</v>
      </c>
      <c r="C166" s="7">
        <v>32567.604875224799</v>
      </c>
      <c r="D166" s="7">
        <v>93465.751501682098</v>
      </c>
      <c r="E166" s="7">
        <v>116387.011253445</v>
      </c>
      <c r="F166" s="7">
        <v>999.63236964781402</v>
      </c>
      <c r="G166" s="8">
        <f t="shared" si="12"/>
        <v>100</v>
      </c>
      <c r="H166" s="9">
        <f t="shared" si="12"/>
        <v>13.4</v>
      </c>
      <c r="I166" s="9">
        <f t="shared" si="12"/>
        <v>38.4</v>
      </c>
      <c r="J166" s="9">
        <f t="shared" si="12"/>
        <v>47.8</v>
      </c>
      <c r="K166" s="9">
        <f t="shared" si="12"/>
        <v>0.4</v>
      </c>
    </row>
    <row r="167" spans="1:11" ht="12.5" customHeight="1" x14ac:dyDescent="0.3">
      <c r="A167" s="4" t="s">
        <v>21</v>
      </c>
      <c r="B167" s="6">
        <v>252482</v>
      </c>
      <c r="C167" s="7">
        <v>35395.603687523202</v>
      </c>
      <c r="D167" s="7">
        <v>101447.24426660599</v>
      </c>
      <c r="E167" s="7">
        <v>114512.403850353</v>
      </c>
      <c r="F167" s="7">
        <v>1126.7481955184601</v>
      </c>
      <c r="G167" s="8">
        <f t="shared" si="12"/>
        <v>100</v>
      </c>
      <c r="H167" s="9">
        <f t="shared" si="12"/>
        <v>14</v>
      </c>
      <c r="I167" s="9">
        <f t="shared" si="12"/>
        <v>40.200000000000003</v>
      </c>
      <c r="J167" s="9">
        <f t="shared" si="12"/>
        <v>45.4</v>
      </c>
      <c r="K167" s="9">
        <f t="shared" si="12"/>
        <v>0.4</v>
      </c>
    </row>
    <row r="168" spans="1:11" ht="12.5" customHeight="1" x14ac:dyDescent="0.3">
      <c r="A168" s="4" t="s">
        <v>22</v>
      </c>
      <c r="B168" s="6">
        <v>258508</v>
      </c>
      <c r="C168" s="7">
        <v>44799.243798844203</v>
      </c>
      <c r="D168" s="7">
        <v>102991.50030475701</v>
      </c>
      <c r="E168" s="7">
        <v>109232.199174418</v>
      </c>
      <c r="F168" s="7">
        <v>1485.0567219807599</v>
      </c>
      <c r="G168" s="8">
        <f t="shared" si="12"/>
        <v>100</v>
      </c>
      <c r="H168" s="9">
        <f t="shared" si="12"/>
        <v>17.3</v>
      </c>
      <c r="I168" s="9">
        <f t="shared" si="12"/>
        <v>39.799999999999997</v>
      </c>
      <c r="J168" s="9">
        <f t="shared" si="12"/>
        <v>42.3</v>
      </c>
      <c r="K168" s="9">
        <f t="shared" si="12"/>
        <v>0.6</v>
      </c>
    </row>
    <row r="169" spans="1:11" ht="12.5" customHeight="1" x14ac:dyDescent="0.3">
      <c r="A169" s="4" t="s">
        <v>23</v>
      </c>
      <c r="B169" s="6">
        <v>249838</v>
      </c>
      <c r="C169" s="7">
        <v>51736.659814307903</v>
      </c>
      <c r="D169" s="7">
        <v>95926.994028308705</v>
      </c>
      <c r="E169" s="7">
        <v>100431.918153697</v>
      </c>
      <c r="F169" s="7">
        <v>1742.4280036867899</v>
      </c>
      <c r="G169" s="8">
        <f t="shared" si="12"/>
        <v>100</v>
      </c>
      <c r="H169" s="9">
        <f t="shared" si="12"/>
        <v>20.7</v>
      </c>
      <c r="I169" s="9">
        <f t="shared" si="12"/>
        <v>38.4</v>
      </c>
      <c r="J169" s="9">
        <f t="shared" si="12"/>
        <v>40.200000000000003</v>
      </c>
      <c r="K169" s="9">
        <f t="shared" si="12"/>
        <v>0.7</v>
      </c>
    </row>
    <row r="170" spans="1:11" ht="12.5" customHeight="1" x14ac:dyDescent="0.3">
      <c r="A170" s="4" t="s">
        <v>24</v>
      </c>
      <c r="B170" s="6">
        <v>267344</v>
      </c>
      <c r="C170" s="7">
        <v>62173.605664574898</v>
      </c>
      <c r="D170" s="7">
        <v>101277.856116678</v>
      </c>
      <c r="E170" s="7">
        <v>101507.19973896899</v>
      </c>
      <c r="F170" s="7">
        <v>2385.3384797782501</v>
      </c>
      <c r="G170" s="8">
        <f t="shared" si="12"/>
        <v>100</v>
      </c>
      <c r="H170" s="9">
        <f t="shared" si="12"/>
        <v>23.3</v>
      </c>
      <c r="I170" s="9">
        <f t="shared" si="12"/>
        <v>37.9</v>
      </c>
      <c r="J170" s="9">
        <f t="shared" si="12"/>
        <v>38</v>
      </c>
      <c r="K170" s="9">
        <f t="shared" si="12"/>
        <v>0.9</v>
      </c>
    </row>
    <row r="171" spans="1:11" ht="12.5" customHeight="1" x14ac:dyDescent="0.3">
      <c r="A171" s="4" t="s">
        <v>25</v>
      </c>
      <c r="B171" s="6">
        <v>294209</v>
      </c>
      <c r="C171" s="7">
        <v>71825.083808712006</v>
      </c>
      <c r="D171" s="7">
        <v>108461.153453861</v>
      </c>
      <c r="E171" s="7">
        <v>110493.708174357</v>
      </c>
      <c r="F171" s="7">
        <v>3429.0545630698998</v>
      </c>
      <c r="G171" s="8">
        <f t="shared" si="12"/>
        <v>100</v>
      </c>
      <c r="H171" s="9">
        <f t="shared" si="12"/>
        <v>24.4</v>
      </c>
      <c r="I171" s="9">
        <f t="shared" si="12"/>
        <v>36.9</v>
      </c>
      <c r="J171" s="9">
        <f t="shared" si="12"/>
        <v>37.6</v>
      </c>
      <c r="K171" s="9">
        <f t="shared" si="12"/>
        <v>1.2</v>
      </c>
    </row>
    <row r="172" spans="1:11" ht="12.5" customHeight="1" x14ac:dyDescent="0.3">
      <c r="A172" s="4" t="s">
        <v>26</v>
      </c>
      <c r="B172" s="6">
        <v>325395</v>
      </c>
      <c r="C172" s="7">
        <v>87781.033141060805</v>
      </c>
      <c r="D172" s="7">
        <v>117944.551884934</v>
      </c>
      <c r="E172" s="7">
        <v>114578.343963694</v>
      </c>
      <c r="F172" s="7">
        <v>5091.0710103115198</v>
      </c>
      <c r="G172" s="8">
        <f t="shared" si="12"/>
        <v>100</v>
      </c>
      <c r="H172" s="9">
        <f t="shared" si="12"/>
        <v>27</v>
      </c>
      <c r="I172" s="9">
        <f t="shared" si="12"/>
        <v>36.200000000000003</v>
      </c>
      <c r="J172" s="9">
        <f t="shared" si="12"/>
        <v>35.200000000000003</v>
      </c>
      <c r="K172" s="9">
        <f t="shared" si="12"/>
        <v>1.6</v>
      </c>
    </row>
    <row r="173" spans="1:11" ht="12.5" customHeight="1" x14ac:dyDescent="0.3">
      <c r="A173" s="4" t="s">
        <v>27</v>
      </c>
      <c r="B173" s="6">
        <v>373109</v>
      </c>
      <c r="C173" s="7">
        <v>111685.200449784</v>
      </c>
      <c r="D173" s="7">
        <v>134313.694287121</v>
      </c>
      <c r="E173" s="7">
        <v>116254.873109297</v>
      </c>
      <c r="F173" s="7">
        <v>10855.232153798301</v>
      </c>
      <c r="G173" s="8">
        <f t="shared" si="12"/>
        <v>100</v>
      </c>
      <c r="H173" s="9">
        <f t="shared" si="12"/>
        <v>29.9</v>
      </c>
      <c r="I173" s="9">
        <f t="shared" si="12"/>
        <v>36</v>
      </c>
      <c r="J173" s="9">
        <f t="shared" si="12"/>
        <v>31.2</v>
      </c>
      <c r="K173" s="9">
        <f t="shared" si="12"/>
        <v>2.9</v>
      </c>
    </row>
    <row r="174" spans="1:11" ht="12.5" customHeight="1" x14ac:dyDescent="0.3">
      <c r="A174" s="4" t="s">
        <v>28</v>
      </c>
      <c r="B174" s="6">
        <v>296159</v>
      </c>
      <c r="C174" s="7">
        <v>95251.561968308903</v>
      </c>
      <c r="D174" s="7">
        <v>102530.815063642</v>
      </c>
      <c r="E174" s="7">
        <v>80257.357368198893</v>
      </c>
      <c r="F174" s="7">
        <v>18119.265599849801</v>
      </c>
      <c r="G174" s="8">
        <f t="shared" si="12"/>
        <v>100</v>
      </c>
      <c r="H174" s="9">
        <f t="shared" si="12"/>
        <v>32.200000000000003</v>
      </c>
      <c r="I174" s="9">
        <f t="shared" si="12"/>
        <v>34.6</v>
      </c>
      <c r="J174" s="9">
        <f t="shared" si="12"/>
        <v>27.1</v>
      </c>
      <c r="K174" s="9">
        <f t="shared" si="12"/>
        <v>6.1</v>
      </c>
    </row>
    <row r="175" spans="1:11" ht="12.5" customHeight="1" x14ac:dyDescent="0.3">
      <c r="A175" s="4" t="s">
        <v>34</v>
      </c>
      <c r="B175" s="6">
        <v>215255</v>
      </c>
      <c r="C175" s="7">
        <v>74305.922256185106</v>
      </c>
      <c r="D175" s="7">
        <v>67301.7429216905</v>
      </c>
      <c r="E175" s="7">
        <v>46589.022916219001</v>
      </c>
      <c r="F175" s="7">
        <v>27058.311905905401</v>
      </c>
      <c r="G175" s="8">
        <f t="shared" si="12"/>
        <v>100</v>
      </c>
      <c r="H175" s="9">
        <f t="shared" si="12"/>
        <v>34.5</v>
      </c>
      <c r="I175" s="9">
        <f t="shared" si="12"/>
        <v>31.3</v>
      </c>
      <c r="J175" s="9">
        <f t="shared" si="12"/>
        <v>21.6</v>
      </c>
      <c r="K175" s="9">
        <f t="shared" si="12"/>
        <v>12.6</v>
      </c>
    </row>
    <row r="176" spans="1:11" ht="12.5" customHeight="1" x14ac:dyDescent="0.3">
      <c r="A176" s="4" t="s">
        <v>35</v>
      </c>
      <c r="B176" s="6">
        <v>129339</v>
      </c>
      <c r="C176" s="7">
        <v>48661.190155674201</v>
      </c>
      <c r="D176" s="7">
        <v>30956.234086671</v>
      </c>
      <c r="E176" s="7">
        <v>19776.3164950953</v>
      </c>
      <c r="F176" s="7">
        <v>29945.259262559401</v>
      </c>
      <c r="G176" s="8">
        <f t="shared" si="12"/>
        <v>100</v>
      </c>
      <c r="H176" s="9">
        <f t="shared" si="12"/>
        <v>37.6</v>
      </c>
      <c r="I176" s="9">
        <f t="shared" si="12"/>
        <v>23.9</v>
      </c>
      <c r="J176" s="9">
        <f t="shared" si="12"/>
        <v>15.3</v>
      </c>
      <c r="K176" s="9">
        <f t="shared" si="12"/>
        <v>23.2</v>
      </c>
    </row>
    <row r="177" spans="1:11" ht="12.5" customHeight="1" x14ac:dyDescent="0.3">
      <c r="A177" s="4" t="s">
        <v>36</v>
      </c>
      <c r="B177" s="6">
        <v>87386</v>
      </c>
      <c r="C177" s="7">
        <v>26518.0447282356</v>
      </c>
      <c r="D177" s="7">
        <v>13696.3864646084</v>
      </c>
      <c r="E177" s="7">
        <v>11905.668105287201</v>
      </c>
      <c r="F177" s="7">
        <v>35265.900701868799</v>
      </c>
      <c r="G177" s="8">
        <f t="shared" si="12"/>
        <v>100</v>
      </c>
      <c r="H177" s="9">
        <f t="shared" si="12"/>
        <v>30.3</v>
      </c>
      <c r="I177" s="9">
        <f t="shared" si="12"/>
        <v>15.7</v>
      </c>
      <c r="J177" s="9">
        <f t="shared" si="12"/>
        <v>13.6</v>
      </c>
      <c r="K177" s="9">
        <f t="shared" si="12"/>
        <v>40.4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1720852</v>
      </c>
      <c r="C179" s="7">
        <v>516028.03650796099</v>
      </c>
      <c r="D179" s="7">
        <v>575204.57816252799</v>
      </c>
      <c r="E179" s="7">
        <v>499855.29013214802</v>
      </c>
      <c r="F179" s="7">
        <v>129764.095197363</v>
      </c>
      <c r="G179" s="8">
        <f t="shared" ref="G179:K180" si="13">ROUND(B179/$B179%,1)</f>
        <v>100</v>
      </c>
      <c r="H179" s="9">
        <f t="shared" si="13"/>
        <v>30</v>
      </c>
      <c r="I179" s="9">
        <f t="shared" si="13"/>
        <v>33.4</v>
      </c>
      <c r="J179" s="9">
        <f t="shared" si="13"/>
        <v>29</v>
      </c>
      <c r="K179" s="9">
        <f t="shared" si="13"/>
        <v>7.5</v>
      </c>
    </row>
    <row r="180" spans="1:11" ht="12.75" customHeight="1" x14ac:dyDescent="0.3">
      <c r="A180" s="14" t="s">
        <v>32</v>
      </c>
      <c r="B180" s="6">
        <v>1101248</v>
      </c>
      <c r="C180" s="7">
        <v>356421.919558188</v>
      </c>
      <c r="D180" s="7">
        <v>348798.87282373302</v>
      </c>
      <c r="E180" s="7">
        <v>274783.237994097</v>
      </c>
      <c r="F180" s="7">
        <v>121243.969623982</v>
      </c>
      <c r="G180" s="15">
        <f t="shared" si="13"/>
        <v>100</v>
      </c>
      <c r="H180" s="16">
        <f t="shared" si="13"/>
        <v>32.4</v>
      </c>
      <c r="I180" s="16">
        <f t="shared" si="13"/>
        <v>31.7</v>
      </c>
      <c r="J180" s="16">
        <f t="shared" si="13"/>
        <v>25</v>
      </c>
      <c r="K180" s="16">
        <f t="shared" si="13"/>
        <v>11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4798.491</v>
      </c>
      <c r="C231" s="27">
        <f>C8/1000</f>
        <v>862.51099999999997</v>
      </c>
      <c r="D231" s="27">
        <f>D8/1000</f>
        <v>1536.847</v>
      </c>
      <c r="E231" s="27">
        <f>E8/1000</f>
        <v>2291.27019004567</v>
      </c>
      <c r="F231" s="27">
        <f>F8/1000</f>
        <v>107.86280995433401</v>
      </c>
      <c r="G231" s="27"/>
      <c r="H231" s="28">
        <f>100*C231/SUM($C231:$F231)</f>
        <v>17.974629940954337</v>
      </c>
      <c r="I231" s="28">
        <f t="shared" ref="I231:K237" si="14">100*D231/SUM($C231:$F231)</f>
        <v>32.027714546093733</v>
      </c>
      <c r="J231" s="28">
        <f t="shared" si="14"/>
        <v>47.749806971518083</v>
      </c>
      <c r="K231" s="28">
        <f t="shared" si="14"/>
        <v>2.2478485414338363</v>
      </c>
    </row>
    <row r="232" spans="1:11" x14ac:dyDescent="0.2">
      <c r="A232" s="1">
        <v>2025</v>
      </c>
      <c r="B232" s="27">
        <f>B31/1000</f>
        <v>4710.74</v>
      </c>
      <c r="C232" s="27">
        <f>C31/1000</f>
        <v>939.37767133249599</v>
      </c>
      <c r="D232" s="27">
        <f>D31/1000</f>
        <v>1517.9847819054798</v>
      </c>
      <c r="E232" s="27">
        <f>E31/1000</f>
        <v>2137.4178052285902</v>
      </c>
      <c r="F232" s="27">
        <f>F31/1000</f>
        <v>115.959741533439</v>
      </c>
      <c r="G232" s="27"/>
      <c r="H232" s="28">
        <f t="shared" ref="H232:K253" si="15">100*C232/SUM($C232:$F232)</f>
        <v>19.941191221177455</v>
      </c>
      <c r="I232" s="28">
        <f t="shared" si="14"/>
        <v>32.223913480800853</v>
      </c>
      <c r="J232" s="28">
        <f t="shared" si="14"/>
        <v>45.373291780666896</v>
      </c>
      <c r="K232" s="28">
        <f t="shared" si="14"/>
        <v>2.4616035173547868</v>
      </c>
    </row>
    <row r="233" spans="1:11" x14ac:dyDescent="0.2">
      <c r="A233" s="1">
        <v>2030</v>
      </c>
      <c r="B233" s="27">
        <f>B54/1000</f>
        <v>4608.4790000000003</v>
      </c>
      <c r="C233" s="27">
        <f>C54/1000</f>
        <v>987.439061034362</v>
      </c>
      <c r="D233" s="27">
        <f>D54/1000</f>
        <v>1479.6654703071899</v>
      </c>
      <c r="E233" s="27">
        <f>E54/1000</f>
        <v>2013.5340444329499</v>
      </c>
      <c r="F233" s="27">
        <f>F54/1000</f>
        <v>127.840424225503</v>
      </c>
      <c r="G233" s="27"/>
      <c r="H233" s="28">
        <f t="shared" si="15"/>
        <v>21.426571782888907</v>
      </c>
      <c r="I233" s="28">
        <f t="shared" si="14"/>
        <v>32.107458237461607</v>
      </c>
      <c r="J233" s="28">
        <f t="shared" si="14"/>
        <v>43.691943576892676</v>
      </c>
      <c r="K233" s="28">
        <f t="shared" si="14"/>
        <v>2.7740264027568067</v>
      </c>
    </row>
    <row r="234" spans="1:11" x14ac:dyDescent="0.2">
      <c r="A234" s="1">
        <v>2035</v>
      </c>
      <c r="B234" s="27">
        <f>B84/1000</f>
        <v>4465.0439999999999</v>
      </c>
      <c r="C234" s="27">
        <f>C84/1000</f>
        <v>1006.6832969274001</v>
      </c>
      <c r="D234" s="27">
        <f>D84/1000</f>
        <v>1426.56686429463</v>
      </c>
      <c r="E234" s="27">
        <f>E84/1000</f>
        <v>1893.6849501146801</v>
      </c>
      <c r="F234" s="27">
        <f>F84/1000</f>
        <v>138.10888866329</v>
      </c>
      <c r="G234" s="27"/>
      <c r="H234" s="28">
        <f t="shared" si="15"/>
        <v>22.545876298809151</v>
      </c>
      <c r="I234" s="28">
        <f t="shared" si="14"/>
        <v>31.949670916896455</v>
      </c>
      <c r="J234" s="28">
        <f t="shared" si="14"/>
        <v>42.41133906216109</v>
      </c>
      <c r="K234" s="28">
        <f t="shared" si="14"/>
        <v>3.0931137221333094</v>
      </c>
    </row>
    <row r="235" spans="1:11" x14ac:dyDescent="0.2">
      <c r="A235" s="1">
        <v>2040</v>
      </c>
      <c r="B235" s="27">
        <f>B107/1000</f>
        <v>4283.1559999999999</v>
      </c>
      <c r="C235" s="27">
        <f>C107/1000</f>
        <v>1000.25215243069</v>
      </c>
      <c r="D235" s="27">
        <f>D107/1000</f>
        <v>1367.45292933671</v>
      </c>
      <c r="E235" s="27">
        <f>E107/1000</f>
        <v>1771.45112419868</v>
      </c>
      <c r="F235" s="27">
        <f>F107/1000</f>
        <v>143.99979403390799</v>
      </c>
      <c r="G235" s="27"/>
      <c r="H235" s="28">
        <f t="shared" si="15"/>
        <v>23.353157168001651</v>
      </c>
      <c r="I235" s="28">
        <f t="shared" si="14"/>
        <v>31.926292886290245</v>
      </c>
      <c r="J235" s="28">
        <f t="shared" si="14"/>
        <v>41.358547860472157</v>
      </c>
      <c r="K235" s="28">
        <f t="shared" si="14"/>
        <v>3.3620020852359422</v>
      </c>
    </row>
    <row r="236" spans="1:11" x14ac:dyDescent="0.2">
      <c r="A236" s="1">
        <v>2045</v>
      </c>
      <c r="B236" s="27">
        <f>B130/1000</f>
        <v>4099.0379999999996</v>
      </c>
      <c r="C236" s="27">
        <f>C130/1000</f>
        <v>975.14068857951304</v>
      </c>
      <c r="D236" s="27">
        <f>D130/1000</f>
        <v>1308.22826158458</v>
      </c>
      <c r="E236" s="27">
        <f>E130/1000</f>
        <v>1670.82803765532</v>
      </c>
      <c r="F236" s="27">
        <f>F130/1000</f>
        <v>144.841012180588</v>
      </c>
      <c r="G236" s="27"/>
      <c r="H236" s="28">
        <f t="shared" si="15"/>
        <v>23.78950106292044</v>
      </c>
      <c r="I236" s="28">
        <f t="shared" si="14"/>
        <v>31.915494844999721</v>
      </c>
      <c r="J236" s="28">
        <f t="shared" si="14"/>
        <v>40.761467389551392</v>
      </c>
      <c r="K236" s="28">
        <f t="shared" si="14"/>
        <v>3.5335367025284459</v>
      </c>
    </row>
    <row r="237" spans="1:11" x14ac:dyDescent="0.2">
      <c r="A237" s="1">
        <v>2050</v>
      </c>
      <c r="B237" s="27">
        <f>B160/1000</f>
        <v>3922.9830000000002</v>
      </c>
      <c r="C237" s="27">
        <f>C160/1000</f>
        <v>945.63719196571697</v>
      </c>
      <c r="D237" s="27">
        <f>D160/1000</f>
        <v>1246.30213280414</v>
      </c>
      <c r="E237" s="27">
        <f>E160/1000</f>
        <v>1586.29607051118</v>
      </c>
      <c r="F237" s="27">
        <f>F160/1000</f>
        <v>144.747604718958</v>
      </c>
      <c r="G237" s="27"/>
      <c r="H237" s="28">
        <f t="shared" si="15"/>
        <v>24.105054545628111</v>
      </c>
      <c r="I237" s="28">
        <f t="shared" si="14"/>
        <v>31.769246331277539</v>
      </c>
      <c r="J237" s="28">
        <f t="shared" si="14"/>
        <v>40.435965960372037</v>
      </c>
      <c r="K237" s="28">
        <f t="shared" si="14"/>
        <v>3.6897331627223005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1601.3989999999999</v>
      </c>
      <c r="C239" s="27">
        <f>C27/1000</f>
        <v>360.434672687226</v>
      </c>
      <c r="D239" s="27">
        <f>D27/1000</f>
        <v>600.07334720916003</v>
      </c>
      <c r="E239" s="27">
        <f>E27/1000</f>
        <v>554.94701591657997</v>
      </c>
      <c r="F239" s="27">
        <f>F27/1000</f>
        <v>85.943964187034197</v>
      </c>
      <c r="G239" s="27"/>
      <c r="H239" s="28">
        <f t="shared" si="15"/>
        <v>22.50748705895445</v>
      </c>
      <c r="I239" s="28">
        <f t="shared" si="15"/>
        <v>37.471819778153979</v>
      </c>
      <c r="J239" s="28">
        <f t="shared" si="15"/>
        <v>34.653888001464964</v>
      </c>
      <c r="K239" s="28">
        <f t="shared" si="15"/>
        <v>5.3668051614266146</v>
      </c>
    </row>
    <row r="240" spans="1:11" x14ac:dyDescent="0.2">
      <c r="A240" s="1">
        <v>2025</v>
      </c>
      <c r="B240" s="27">
        <f>B50/1000</f>
        <v>1623.374</v>
      </c>
      <c r="C240" s="27">
        <f>C50/1000</f>
        <v>396.2258987502409</v>
      </c>
      <c r="D240" s="27">
        <f>D50/1000</f>
        <v>603.30105542933404</v>
      </c>
      <c r="E240" s="27">
        <f>E50/1000</f>
        <v>528.90011455373485</v>
      </c>
      <c r="F240" s="27">
        <f>F50/1000</f>
        <v>94.946931266690243</v>
      </c>
      <c r="G240" s="27"/>
      <c r="H240" s="28">
        <f t="shared" si="15"/>
        <v>24.407554805623409</v>
      </c>
      <c r="I240" s="28">
        <f t="shared" si="15"/>
        <v>37.163405070509576</v>
      </c>
      <c r="J240" s="28">
        <f t="shared" si="15"/>
        <v>32.580299706274396</v>
      </c>
      <c r="K240" s="28">
        <f t="shared" si="15"/>
        <v>5.8487404175926345</v>
      </c>
    </row>
    <row r="241" spans="1:11" x14ac:dyDescent="0.2">
      <c r="A241" s="1">
        <v>2030</v>
      </c>
      <c r="B241" s="27">
        <f>B73/1000</f>
        <v>1647.8389999999999</v>
      </c>
      <c r="C241" s="27">
        <f>C73/1000</f>
        <v>429.99857456338799</v>
      </c>
      <c r="D241" s="27">
        <f>D73/1000</f>
        <v>598.31188647772103</v>
      </c>
      <c r="E241" s="27">
        <f>E73/1000</f>
        <v>512.19696547271701</v>
      </c>
      <c r="F241" s="27">
        <f>F73/1000</f>
        <v>107.33157348617499</v>
      </c>
      <c r="G241" s="27"/>
      <c r="H241" s="28">
        <f t="shared" si="15"/>
        <v>26.094695814541819</v>
      </c>
      <c r="I241" s="28">
        <f t="shared" si="15"/>
        <v>36.308880083413534</v>
      </c>
      <c r="J241" s="28">
        <f t="shared" si="15"/>
        <v>31.082949576549453</v>
      </c>
      <c r="K241" s="28">
        <f t="shared" si="15"/>
        <v>6.5134745254952051</v>
      </c>
    </row>
    <row r="242" spans="1:11" x14ac:dyDescent="0.2">
      <c r="A242" s="1">
        <v>2035</v>
      </c>
      <c r="B242" s="27">
        <f>B103/1000</f>
        <v>1689.7159999999999</v>
      </c>
      <c r="C242" s="27">
        <f>C103/1000</f>
        <v>464.69594510974503</v>
      </c>
      <c r="D242" s="27">
        <f>D103/1000</f>
        <v>596.16189371633004</v>
      </c>
      <c r="E242" s="27">
        <f>E103/1000</f>
        <v>510.00713909235702</v>
      </c>
      <c r="F242" s="27">
        <f>F103/1000</f>
        <v>118.85102208156701</v>
      </c>
      <c r="G242" s="27"/>
      <c r="H242" s="28">
        <f t="shared" si="15"/>
        <v>27.501423026694738</v>
      </c>
      <c r="I242" s="28">
        <f t="shared" si="15"/>
        <v>35.281780708493642</v>
      </c>
      <c r="J242" s="28">
        <f t="shared" si="15"/>
        <v>30.183009398760344</v>
      </c>
      <c r="K242" s="28">
        <f t="shared" si="15"/>
        <v>7.0337868660512823</v>
      </c>
    </row>
    <row r="243" spans="1:11" x14ac:dyDescent="0.2">
      <c r="A243" s="1">
        <v>2040</v>
      </c>
      <c r="B243" s="27">
        <f>B126/1000</f>
        <v>1765.3530000000001</v>
      </c>
      <c r="C243" s="27">
        <f>C126/1000</f>
        <v>502.38459679115095</v>
      </c>
      <c r="D243" s="27">
        <f>D126/1000</f>
        <v>608.762056087882</v>
      </c>
      <c r="E243" s="27">
        <f>E126/1000</f>
        <v>527.30464668865807</v>
      </c>
      <c r="F243" s="27">
        <f>F126/1000</f>
        <v>126.901700432309</v>
      </c>
      <c r="G243" s="27"/>
      <c r="H243" s="28">
        <f t="shared" si="15"/>
        <v>28.458024927091124</v>
      </c>
      <c r="I243" s="28">
        <f t="shared" si="15"/>
        <v>34.483871276049719</v>
      </c>
      <c r="J243" s="28">
        <f t="shared" si="15"/>
        <v>29.869643447438449</v>
      </c>
      <c r="K243" s="28">
        <f t="shared" si="15"/>
        <v>7.1884603494207111</v>
      </c>
    </row>
    <row r="244" spans="1:11" x14ac:dyDescent="0.2">
      <c r="A244" s="1">
        <v>2045</v>
      </c>
      <c r="B244" s="27">
        <f>B149/1000</f>
        <v>1761.0139999999999</v>
      </c>
      <c r="C244" s="27">
        <f>C149/1000</f>
        <v>515.11220896751297</v>
      </c>
      <c r="D244" s="27">
        <f>D149/1000</f>
        <v>597.20896623954002</v>
      </c>
      <c r="E244" s="27">
        <f>E149/1000</f>
        <v>519.66047873089099</v>
      </c>
      <c r="F244" s="27">
        <f>F149/1000</f>
        <v>129.03234606205601</v>
      </c>
      <c r="G244" s="27"/>
      <c r="H244" s="28">
        <f t="shared" si="15"/>
        <v>29.250886646415818</v>
      </c>
      <c r="I244" s="28">
        <f t="shared" si="15"/>
        <v>33.9127892361753</v>
      </c>
      <c r="J244" s="28">
        <f t="shared" si="15"/>
        <v>29.509162262815117</v>
      </c>
      <c r="K244" s="28">
        <f t="shared" si="15"/>
        <v>7.3271618545937747</v>
      </c>
    </row>
    <row r="245" spans="1:11" x14ac:dyDescent="0.2">
      <c r="A245" s="1">
        <v>2050</v>
      </c>
      <c r="B245" s="27">
        <f>B179/1000</f>
        <v>1720.8520000000001</v>
      </c>
      <c r="C245" s="27">
        <f>C179/1000</f>
        <v>516.02803650796102</v>
      </c>
      <c r="D245" s="27">
        <f>D179/1000</f>
        <v>575.20457816252804</v>
      </c>
      <c r="E245" s="27">
        <f>E179/1000</f>
        <v>499.85529013214801</v>
      </c>
      <c r="F245" s="27">
        <f>F179/1000</f>
        <v>129.76409519736299</v>
      </c>
      <c r="G245" s="27"/>
      <c r="H245" s="28">
        <f t="shared" si="15"/>
        <v>29.986776114852468</v>
      </c>
      <c r="I245" s="28">
        <f t="shared" si="15"/>
        <v>33.425569320460333</v>
      </c>
      <c r="J245" s="28">
        <f t="shared" si="15"/>
        <v>29.046965696768112</v>
      </c>
      <c r="K245" s="28">
        <f t="shared" si="15"/>
        <v>7.540688867919088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830.64099999999996</v>
      </c>
      <c r="C247" s="27">
        <f>C28/1000</f>
        <v>213.36136896208799</v>
      </c>
      <c r="D247" s="27">
        <f>D28/1000</f>
        <v>287.16057875540497</v>
      </c>
      <c r="E247" s="27">
        <f>E28/1000</f>
        <v>254.10892935473601</v>
      </c>
      <c r="F247" s="27">
        <f>F28/1000</f>
        <v>76.010122927770396</v>
      </c>
      <c r="G247" s="27"/>
      <c r="H247" s="28">
        <f t="shared" si="15"/>
        <v>25.686351740654281</v>
      </c>
      <c r="I247" s="28">
        <f t="shared" si="15"/>
        <v>34.570961312456909</v>
      </c>
      <c r="J247" s="28">
        <f t="shared" si="15"/>
        <v>30.591907858477512</v>
      </c>
      <c r="K247" s="28">
        <f t="shared" si="15"/>
        <v>9.1507790884112943</v>
      </c>
    </row>
    <row r="248" spans="1:11" x14ac:dyDescent="0.2">
      <c r="A248" s="1">
        <v>2025</v>
      </c>
      <c r="B248" s="27">
        <f>B51/1000</f>
        <v>973.63</v>
      </c>
      <c r="C248" s="27">
        <f>C51/1000</f>
        <v>265.28093773142962</v>
      </c>
      <c r="D248" s="27">
        <f>D51/1000</f>
        <v>343.2601160893048</v>
      </c>
      <c r="E248" s="27">
        <f>E51/1000</f>
        <v>277.86148193100854</v>
      </c>
      <c r="F248" s="27">
        <f>F51/1000</f>
        <v>87.227464248257149</v>
      </c>
      <c r="G248" s="27"/>
      <c r="H248" s="28">
        <f t="shared" si="15"/>
        <v>27.24658625262467</v>
      </c>
      <c r="I248" s="28">
        <f t="shared" si="15"/>
        <v>35.255704537586638</v>
      </c>
      <c r="J248" s="28">
        <f t="shared" si="15"/>
        <v>28.538714083482276</v>
      </c>
      <c r="K248" s="28">
        <f t="shared" si="15"/>
        <v>8.958995126306414</v>
      </c>
    </row>
    <row r="249" spans="1:11" x14ac:dyDescent="0.2">
      <c r="A249" s="1">
        <v>2030</v>
      </c>
      <c r="B249" s="27">
        <f>B74/1000</f>
        <v>1013.117</v>
      </c>
      <c r="C249" s="27">
        <f>C74/1000</f>
        <v>292.94519865281501</v>
      </c>
      <c r="D249" s="27">
        <f>D74/1000</f>
        <v>349.65046032334897</v>
      </c>
      <c r="E249" s="27">
        <f>E74/1000</f>
        <v>270.87616979376099</v>
      </c>
      <c r="F249" s="27">
        <f>F74/1000</f>
        <v>99.645171230075505</v>
      </c>
      <c r="G249" s="27"/>
      <c r="H249" s="28">
        <f t="shared" si="15"/>
        <v>28.915238679522197</v>
      </c>
      <c r="I249" s="28">
        <f t="shared" si="15"/>
        <v>34.512347569268783</v>
      </c>
      <c r="J249" s="28">
        <f t="shared" si="15"/>
        <v>26.736908944747832</v>
      </c>
      <c r="K249" s="28">
        <f t="shared" si="15"/>
        <v>9.835504806461195</v>
      </c>
    </row>
    <row r="250" spans="1:11" x14ac:dyDescent="0.2">
      <c r="A250" s="1">
        <v>2035</v>
      </c>
      <c r="B250" s="27">
        <f>B104/1000</f>
        <v>996.88400000000001</v>
      </c>
      <c r="C250" s="27">
        <f>C104/1000</f>
        <v>301.55652163784299</v>
      </c>
      <c r="D250" s="27">
        <f>D104/1000</f>
        <v>332.59661721829599</v>
      </c>
      <c r="E250" s="27">
        <f>E104/1000</f>
        <v>252.84546688902898</v>
      </c>
      <c r="F250" s="27">
        <f>F104/1000</f>
        <v>109.88539425483201</v>
      </c>
      <c r="G250" s="27"/>
      <c r="H250" s="28">
        <f t="shared" si="15"/>
        <v>30.249910886105404</v>
      </c>
      <c r="I250" s="28">
        <f t="shared" si="15"/>
        <v>33.363622770382115</v>
      </c>
      <c r="J250" s="28">
        <f t="shared" si="15"/>
        <v>25.363579602945677</v>
      </c>
      <c r="K250" s="28">
        <f t="shared" si="15"/>
        <v>11.022886740566808</v>
      </c>
    </row>
    <row r="251" spans="1:11" x14ac:dyDescent="0.2">
      <c r="A251" s="1">
        <v>2040</v>
      </c>
      <c r="B251" s="27">
        <f>B127/1000</f>
        <v>993.71</v>
      </c>
      <c r="C251" s="27">
        <f>C127/1000</f>
        <v>309.75720270704699</v>
      </c>
      <c r="D251" s="27">
        <f>D127/1000</f>
        <v>321.94582473461401</v>
      </c>
      <c r="E251" s="27">
        <f>E127/1000</f>
        <v>245.55937093311101</v>
      </c>
      <c r="F251" s="27">
        <f>F127/1000</f>
        <v>116.44760162522799</v>
      </c>
      <c r="G251" s="27"/>
      <c r="H251" s="28">
        <f t="shared" si="15"/>
        <v>31.171790835057209</v>
      </c>
      <c r="I251" s="28">
        <f t="shared" si="15"/>
        <v>32.398368209499147</v>
      </c>
      <c r="J251" s="28">
        <f t="shared" si="15"/>
        <v>24.71137162080597</v>
      </c>
      <c r="K251" s="28">
        <f t="shared" si="15"/>
        <v>11.718469334637669</v>
      </c>
    </row>
    <row r="252" spans="1:11" x14ac:dyDescent="0.2">
      <c r="A252" s="1">
        <v>2045</v>
      </c>
      <c r="B252" s="27">
        <f>B150/1000</f>
        <v>1023.152</v>
      </c>
      <c r="C252" s="27">
        <f>C150/1000</f>
        <v>325.83134855776899</v>
      </c>
      <c r="D252" s="27">
        <f>D150/1000</f>
        <v>326.24744198039696</v>
      </c>
      <c r="E252" s="27">
        <f>E150/1000</f>
        <v>252.30563819303799</v>
      </c>
      <c r="F252" s="27">
        <f>F150/1000</f>
        <v>118.767571268796</v>
      </c>
      <c r="G252" s="27"/>
      <c r="H252" s="28">
        <f t="shared" si="15"/>
        <v>31.845839968818805</v>
      </c>
      <c r="I252" s="28">
        <f t="shared" si="15"/>
        <v>31.88650777014529</v>
      </c>
      <c r="J252" s="28">
        <f t="shared" si="15"/>
        <v>24.659643747267072</v>
      </c>
      <c r="K252" s="28">
        <f t="shared" si="15"/>
        <v>11.608008513768823</v>
      </c>
    </row>
    <row r="253" spans="1:11" x14ac:dyDescent="0.2">
      <c r="A253" s="1">
        <v>2050</v>
      </c>
      <c r="B253" s="27">
        <f>B180/1000</f>
        <v>1101.248</v>
      </c>
      <c r="C253" s="27">
        <f>C180/1000</f>
        <v>356.42191955818799</v>
      </c>
      <c r="D253" s="27">
        <f>D180/1000</f>
        <v>348.79887282373301</v>
      </c>
      <c r="E253" s="27">
        <f>E180/1000</f>
        <v>274.78323799409702</v>
      </c>
      <c r="F253" s="27">
        <f>F180/1000</f>
        <v>121.24396962398201</v>
      </c>
      <c r="G253" s="27"/>
      <c r="H253" s="28">
        <f t="shared" si="15"/>
        <v>32.365272813951805</v>
      </c>
      <c r="I253" s="28">
        <f t="shared" si="15"/>
        <v>31.673053919165621</v>
      </c>
      <c r="J253" s="28">
        <f t="shared" si="15"/>
        <v>24.951985201707245</v>
      </c>
      <c r="K253" s="28">
        <f t="shared" si="15"/>
        <v>11.009688065175329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4798.491</v>
      </c>
      <c r="C257" s="27">
        <f>SUM(B9:B18)/1000</f>
        <v>3197.0920000000001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4710.74</v>
      </c>
      <c r="C258" s="27">
        <f>SUM(B32:B41)/1000</f>
        <v>3087.366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4608.4790000000003</v>
      </c>
      <c r="C259" s="27">
        <f>SUM(B55:B64)/1000</f>
        <v>2960.64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4465.0439999999999</v>
      </c>
      <c r="C260" s="27">
        <f>SUM(B85:B94)/1000</f>
        <v>2775.328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4283.1559999999999</v>
      </c>
      <c r="C261" s="27">
        <f>SUM(B108:B117)/1000</f>
        <v>2517.8029999999999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4099.0379999999996</v>
      </c>
      <c r="C262" s="27">
        <f>SUM(B131:B140)/1000</f>
        <v>2338.0239999999999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3922.9830000000002</v>
      </c>
      <c r="C263" s="27">
        <f>SUM(B161:B170)/1000</f>
        <v>2202.1309999999999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C42C8-77E4-4FD9-B41A-8F016709DF68}">
  <sheetPr codeName="Sheet7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61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1107725</v>
      </c>
      <c r="C8" s="7">
        <v>168917</v>
      </c>
      <c r="D8" s="7">
        <v>340732</v>
      </c>
      <c r="E8" s="7">
        <v>551854.51624702103</v>
      </c>
      <c r="F8" s="7">
        <v>46221.4837529793</v>
      </c>
      <c r="G8" s="8">
        <f t="shared" ref="G8:K23" si="0">ROUND(B8/$B8%,1)</f>
        <v>100</v>
      </c>
      <c r="H8" s="9">
        <f t="shared" si="0"/>
        <v>15.2</v>
      </c>
      <c r="I8" s="9">
        <f t="shared" si="0"/>
        <v>30.8</v>
      </c>
      <c r="J8" s="9">
        <f t="shared" si="0"/>
        <v>49.8</v>
      </c>
      <c r="K8" s="9">
        <f t="shared" si="0"/>
        <v>4.2</v>
      </c>
    </row>
    <row r="9" spans="1:11" ht="12.5" customHeight="1" x14ac:dyDescent="0.3">
      <c r="A9" s="4" t="s">
        <v>15</v>
      </c>
      <c r="B9" s="6">
        <v>53036</v>
      </c>
      <c r="C9" s="7">
        <v>3333.1469936946901</v>
      </c>
      <c r="D9" s="7">
        <v>46.925009274095203</v>
      </c>
      <c r="E9" s="7">
        <v>47132.416017991098</v>
      </c>
      <c r="F9" s="7">
        <v>2523.51197904008</v>
      </c>
      <c r="G9" s="8">
        <f t="shared" si="0"/>
        <v>100</v>
      </c>
      <c r="H9" s="9">
        <f t="shared" si="0"/>
        <v>6.3</v>
      </c>
      <c r="I9" s="9">
        <f t="shared" si="0"/>
        <v>0.1</v>
      </c>
      <c r="J9" s="9">
        <f t="shared" si="0"/>
        <v>88.9</v>
      </c>
      <c r="K9" s="9">
        <f t="shared" si="0"/>
        <v>4.8</v>
      </c>
    </row>
    <row r="10" spans="1:11" ht="12.5" customHeight="1" x14ac:dyDescent="0.3">
      <c r="A10" s="4" t="s">
        <v>16</v>
      </c>
      <c r="B10" s="6">
        <v>46133</v>
      </c>
      <c r="C10" s="7">
        <v>12583.868574791501</v>
      </c>
      <c r="D10" s="7">
        <v>1497.70002409316</v>
      </c>
      <c r="E10" s="7">
        <v>29892.070898351802</v>
      </c>
      <c r="F10" s="7">
        <v>2159.3605027635799</v>
      </c>
      <c r="G10" s="8">
        <f t="shared" si="0"/>
        <v>100</v>
      </c>
      <c r="H10" s="9">
        <f t="shared" si="0"/>
        <v>27.3</v>
      </c>
      <c r="I10" s="9">
        <f t="shared" si="0"/>
        <v>3.2</v>
      </c>
      <c r="J10" s="9">
        <f t="shared" si="0"/>
        <v>64.8</v>
      </c>
      <c r="K10" s="9">
        <f t="shared" si="0"/>
        <v>4.7</v>
      </c>
    </row>
    <row r="11" spans="1:11" ht="12.5" customHeight="1" x14ac:dyDescent="0.3">
      <c r="A11" s="4" t="s">
        <v>17</v>
      </c>
      <c r="B11" s="6">
        <v>47457</v>
      </c>
      <c r="C11" s="7">
        <v>8570.8025377133308</v>
      </c>
      <c r="D11" s="7">
        <v>6422.5144964575602</v>
      </c>
      <c r="E11" s="7">
        <v>31263.6168142366</v>
      </c>
      <c r="F11" s="7">
        <v>1200.0661515925101</v>
      </c>
      <c r="G11" s="8">
        <f t="shared" si="0"/>
        <v>100</v>
      </c>
      <c r="H11" s="9">
        <f t="shared" si="0"/>
        <v>18.100000000000001</v>
      </c>
      <c r="I11" s="9">
        <f t="shared" si="0"/>
        <v>13.5</v>
      </c>
      <c r="J11" s="9">
        <f t="shared" si="0"/>
        <v>65.900000000000006</v>
      </c>
      <c r="K11" s="9">
        <f t="shared" si="0"/>
        <v>2.5</v>
      </c>
    </row>
    <row r="12" spans="1:11" ht="12.5" customHeight="1" x14ac:dyDescent="0.3">
      <c r="A12" s="4" t="s">
        <v>18</v>
      </c>
      <c r="B12" s="6">
        <v>54233</v>
      </c>
      <c r="C12" s="7">
        <v>6395.3317568520797</v>
      </c>
      <c r="D12" s="7">
        <v>12125.7211654484</v>
      </c>
      <c r="E12" s="7">
        <v>34892.551686749299</v>
      </c>
      <c r="F12" s="7">
        <v>819.39539095020496</v>
      </c>
      <c r="G12" s="8">
        <f t="shared" si="0"/>
        <v>100</v>
      </c>
      <c r="H12" s="9">
        <f t="shared" si="0"/>
        <v>11.8</v>
      </c>
      <c r="I12" s="9">
        <f t="shared" si="0"/>
        <v>22.4</v>
      </c>
      <c r="J12" s="9">
        <f t="shared" si="0"/>
        <v>64.3</v>
      </c>
      <c r="K12" s="9">
        <f t="shared" si="0"/>
        <v>1.5</v>
      </c>
    </row>
    <row r="13" spans="1:11" ht="12.5" customHeight="1" x14ac:dyDescent="0.3">
      <c r="A13" s="4" t="s">
        <v>19</v>
      </c>
      <c r="B13" s="6">
        <v>66005</v>
      </c>
      <c r="C13" s="7">
        <v>6139.4798305657796</v>
      </c>
      <c r="D13" s="7">
        <v>18399.2424266169</v>
      </c>
      <c r="E13" s="7">
        <v>40769.151735150997</v>
      </c>
      <c r="F13" s="7">
        <v>697.12600766631704</v>
      </c>
      <c r="G13" s="8">
        <f t="shared" si="0"/>
        <v>100</v>
      </c>
      <c r="H13" s="9">
        <f t="shared" si="0"/>
        <v>9.3000000000000007</v>
      </c>
      <c r="I13" s="9">
        <f t="shared" si="0"/>
        <v>27.9</v>
      </c>
      <c r="J13" s="9">
        <f t="shared" si="0"/>
        <v>61.8</v>
      </c>
      <c r="K13" s="9">
        <f t="shared" si="0"/>
        <v>1.1000000000000001</v>
      </c>
    </row>
    <row r="14" spans="1:11" ht="12.5" customHeight="1" x14ac:dyDescent="0.3">
      <c r="A14" s="4" t="s">
        <v>20</v>
      </c>
      <c r="B14" s="6">
        <v>77157</v>
      </c>
      <c r="C14" s="7">
        <v>7384.6040943091202</v>
      </c>
      <c r="D14" s="7">
        <v>24141.248584361001</v>
      </c>
      <c r="E14" s="7">
        <v>44856.159842512898</v>
      </c>
      <c r="F14" s="7">
        <v>774.98747881695203</v>
      </c>
      <c r="G14" s="8">
        <f t="shared" si="0"/>
        <v>100</v>
      </c>
      <c r="H14" s="9">
        <f t="shared" si="0"/>
        <v>9.6</v>
      </c>
      <c r="I14" s="9">
        <f t="shared" si="0"/>
        <v>31.3</v>
      </c>
      <c r="J14" s="9">
        <f t="shared" si="0"/>
        <v>58.1</v>
      </c>
      <c r="K14" s="9">
        <f t="shared" si="0"/>
        <v>1</v>
      </c>
    </row>
    <row r="15" spans="1:11" ht="12.5" customHeight="1" x14ac:dyDescent="0.3">
      <c r="A15" s="4" t="s">
        <v>21</v>
      </c>
      <c r="B15" s="6">
        <v>86858</v>
      </c>
      <c r="C15" s="7">
        <v>10099.372145998101</v>
      </c>
      <c r="D15" s="7">
        <v>28449.549522661298</v>
      </c>
      <c r="E15" s="7">
        <v>47372.651404619297</v>
      </c>
      <c r="F15" s="7">
        <v>936.42692672125895</v>
      </c>
      <c r="G15" s="8">
        <f t="shared" si="0"/>
        <v>100</v>
      </c>
      <c r="H15" s="9">
        <f t="shared" si="0"/>
        <v>11.6</v>
      </c>
      <c r="I15" s="9">
        <f t="shared" si="0"/>
        <v>32.799999999999997</v>
      </c>
      <c r="J15" s="9">
        <f t="shared" si="0"/>
        <v>54.5</v>
      </c>
      <c r="K15" s="9">
        <f t="shared" si="0"/>
        <v>1.1000000000000001</v>
      </c>
    </row>
    <row r="16" spans="1:11" ht="12.5" customHeight="1" x14ac:dyDescent="0.3">
      <c r="A16" s="4" t="s">
        <v>22</v>
      </c>
      <c r="B16" s="6">
        <v>83057</v>
      </c>
      <c r="C16" s="7">
        <v>11639.519255454399</v>
      </c>
      <c r="D16" s="7">
        <v>28207.1165096037</v>
      </c>
      <c r="E16" s="7">
        <v>42224.622255900402</v>
      </c>
      <c r="F16" s="7">
        <v>985.74197904150105</v>
      </c>
      <c r="G16" s="8">
        <f t="shared" si="0"/>
        <v>100</v>
      </c>
      <c r="H16" s="9">
        <f t="shared" si="0"/>
        <v>14</v>
      </c>
      <c r="I16" s="9">
        <f t="shared" si="0"/>
        <v>34</v>
      </c>
      <c r="J16" s="9">
        <f t="shared" si="0"/>
        <v>50.8</v>
      </c>
      <c r="K16" s="9">
        <f t="shared" si="0"/>
        <v>1.2</v>
      </c>
    </row>
    <row r="17" spans="1:11" ht="12.5" customHeight="1" x14ac:dyDescent="0.3">
      <c r="A17" s="4" t="s">
        <v>23</v>
      </c>
      <c r="B17" s="6">
        <v>85537</v>
      </c>
      <c r="C17" s="7">
        <v>12709.7838523625</v>
      </c>
      <c r="D17" s="7">
        <v>31321.627329663701</v>
      </c>
      <c r="E17" s="7">
        <v>40426.828094106102</v>
      </c>
      <c r="F17" s="7">
        <v>1078.7607238676601</v>
      </c>
      <c r="G17" s="8">
        <f t="shared" si="0"/>
        <v>100</v>
      </c>
      <c r="H17" s="9">
        <f t="shared" si="0"/>
        <v>14.9</v>
      </c>
      <c r="I17" s="9">
        <f t="shared" si="0"/>
        <v>36.6</v>
      </c>
      <c r="J17" s="9">
        <f t="shared" si="0"/>
        <v>47.3</v>
      </c>
      <c r="K17" s="9">
        <f t="shared" si="0"/>
        <v>1.3</v>
      </c>
    </row>
    <row r="18" spans="1:11" ht="12.5" customHeight="1" x14ac:dyDescent="0.3">
      <c r="A18" s="4" t="s">
        <v>24</v>
      </c>
      <c r="B18" s="6">
        <v>90437</v>
      </c>
      <c r="C18" s="7">
        <v>14088.3097096074</v>
      </c>
      <c r="D18" s="7">
        <v>35153.345859717301</v>
      </c>
      <c r="E18" s="7">
        <v>39779.1105185298</v>
      </c>
      <c r="F18" s="7">
        <v>1416.2339121455</v>
      </c>
      <c r="G18" s="8">
        <f t="shared" si="0"/>
        <v>100</v>
      </c>
      <c r="H18" s="9">
        <f t="shared" si="0"/>
        <v>15.6</v>
      </c>
      <c r="I18" s="9">
        <f t="shared" si="0"/>
        <v>38.9</v>
      </c>
      <c r="J18" s="9">
        <f t="shared" si="0"/>
        <v>44</v>
      </c>
      <c r="K18" s="9">
        <f t="shared" si="0"/>
        <v>1.6</v>
      </c>
    </row>
    <row r="19" spans="1:11" ht="12.5" customHeight="1" x14ac:dyDescent="0.3">
      <c r="A19" s="4" t="s">
        <v>25</v>
      </c>
      <c r="B19" s="6">
        <v>102131</v>
      </c>
      <c r="C19" s="7">
        <v>17367.5593734498</v>
      </c>
      <c r="D19" s="7">
        <v>41071.215682319897</v>
      </c>
      <c r="E19" s="7">
        <v>41544.753460005399</v>
      </c>
      <c r="F19" s="7">
        <v>2147.47148422491</v>
      </c>
      <c r="G19" s="8">
        <f t="shared" si="0"/>
        <v>100</v>
      </c>
      <c r="H19" s="9">
        <f t="shared" si="0"/>
        <v>17</v>
      </c>
      <c r="I19" s="9">
        <f t="shared" si="0"/>
        <v>40.200000000000003</v>
      </c>
      <c r="J19" s="9">
        <f t="shared" si="0"/>
        <v>40.700000000000003</v>
      </c>
      <c r="K19" s="9">
        <f t="shared" si="0"/>
        <v>2.1</v>
      </c>
    </row>
    <row r="20" spans="1:11" ht="12.5" customHeight="1" x14ac:dyDescent="0.3">
      <c r="A20" s="4" t="s">
        <v>26</v>
      </c>
      <c r="B20" s="6">
        <v>103254</v>
      </c>
      <c r="C20" s="7">
        <v>18209.114119158501</v>
      </c>
      <c r="D20" s="7">
        <v>43066.913709250301</v>
      </c>
      <c r="E20" s="7">
        <v>39188.557533952298</v>
      </c>
      <c r="F20" s="7">
        <v>2789.4146376389099</v>
      </c>
      <c r="G20" s="8">
        <f t="shared" si="0"/>
        <v>100</v>
      </c>
      <c r="H20" s="9">
        <f t="shared" si="0"/>
        <v>17.600000000000001</v>
      </c>
      <c r="I20" s="9">
        <f t="shared" si="0"/>
        <v>41.7</v>
      </c>
      <c r="J20" s="9">
        <f t="shared" si="0"/>
        <v>38</v>
      </c>
      <c r="K20" s="9">
        <f t="shared" si="0"/>
        <v>2.7</v>
      </c>
    </row>
    <row r="21" spans="1:11" ht="12.5" customHeight="1" x14ac:dyDescent="0.3">
      <c r="A21" s="4" t="s">
        <v>27</v>
      </c>
      <c r="B21" s="6">
        <v>74745</v>
      </c>
      <c r="C21" s="7">
        <v>14273.769115134801</v>
      </c>
      <c r="D21" s="7">
        <v>29839.5196521527</v>
      </c>
      <c r="E21" s="7">
        <v>27145.388445340501</v>
      </c>
      <c r="F21" s="7">
        <v>3486.3227873720002</v>
      </c>
      <c r="G21" s="8">
        <f t="shared" si="0"/>
        <v>100</v>
      </c>
      <c r="H21" s="9">
        <f t="shared" si="0"/>
        <v>19.100000000000001</v>
      </c>
      <c r="I21" s="9">
        <f t="shared" si="0"/>
        <v>39.9</v>
      </c>
      <c r="J21" s="9">
        <f t="shared" si="0"/>
        <v>36.299999999999997</v>
      </c>
      <c r="K21" s="9">
        <f t="shared" si="0"/>
        <v>4.7</v>
      </c>
    </row>
    <row r="22" spans="1:11" ht="12.5" customHeight="1" x14ac:dyDescent="0.3">
      <c r="A22" s="4" t="s">
        <v>28</v>
      </c>
      <c r="B22" s="6">
        <v>63403</v>
      </c>
      <c r="C22" s="7">
        <v>13262.922088258299</v>
      </c>
      <c r="D22" s="7">
        <v>22752.886090820801</v>
      </c>
      <c r="E22" s="7">
        <v>21550.805362695901</v>
      </c>
      <c r="F22" s="7">
        <v>5836.3864582249598</v>
      </c>
      <c r="G22" s="8">
        <f t="shared" si="0"/>
        <v>100</v>
      </c>
      <c r="H22" s="9">
        <f t="shared" si="0"/>
        <v>20.9</v>
      </c>
      <c r="I22" s="9">
        <f t="shared" si="0"/>
        <v>35.9</v>
      </c>
      <c r="J22" s="9">
        <f t="shared" si="0"/>
        <v>34</v>
      </c>
      <c r="K22" s="9">
        <f t="shared" si="0"/>
        <v>9.1999999999999993</v>
      </c>
    </row>
    <row r="23" spans="1:11" ht="12.5" customHeight="1" x14ac:dyDescent="0.3">
      <c r="A23" s="4" t="s">
        <v>29</v>
      </c>
      <c r="B23" s="6">
        <v>74282</v>
      </c>
      <c r="C23" s="7">
        <v>12859.4165526496</v>
      </c>
      <c r="D23" s="7">
        <v>18236.4739375592</v>
      </c>
      <c r="E23" s="7">
        <v>23815.832176878299</v>
      </c>
      <c r="F23" s="7">
        <v>19370.277332912901</v>
      </c>
      <c r="G23" s="8">
        <f t="shared" si="0"/>
        <v>100</v>
      </c>
      <c r="H23" s="9">
        <f t="shared" si="0"/>
        <v>17.3</v>
      </c>
      <c r="I23" s="9">
        <f t="shared" si="0"/>
        <v>24.6</v>
      </c>
      <c r="J23" s="9">
        <f t="shared" si="0"/>
        <v>32.1</v>
      </c>
      <c r="K23" s="9">
        <f t="shared" si="0"/>
        <v>26.1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417815</v>
      </c>
      <c r="C27" s="7">
        <v>75972.781248651096</v>
      </c>
      <c r="D27" s="7">
        <v>154967.00907210301</v>
      </c>
      <c r="E27" s="7">
        <v>153245.33697887199</v>
      </c>
      <c r="F27" s="7">
        <v>33629.8727003737</v>
      </c>
      <c r="G27" s="8">
        <f t="shared" ref="G27:K28" si="1">ROUND(B27/$B27%,1)</f>
        <v>100</v>
      </c>
      <c r="H27" s="9">
        <f t="shared" si="1"/>
        <v>18.2</v>
      </c>
      <c r="I27" s="9">
        <f t="shared" si="1"/>
        <v>37.1</v>
      </c>
      <c r="J27" s="9">
        <f t="shared" si="1"/>
        <v>36.700000000000003</v>
      </c>
      <c r="K27" s="9">
        <f t="shared" si="1"/>
        <v>8</v>
      </c>
    </row>
    <row r="28" spans="1:11" ht="12.5" customHeight="1" x14ac:dyDescent="0.3">
      <c r="A28" s="4" t="s">
        <v>32</v>
      </c>
      <c r="B28" s="6">
        <v>212430</v>
      </c>
      <c r="C28" s="7">
        <v>40396.107756042802</v>
      </c>
      <c r="D28" s="7">
        <v>70828.8796805327</v>
      </c>
      <c r="E28" s="7">
        <v>72512.025984914697</v>
      </c>
      <c r="F28" s="7">
        <v>28692.986578509899</v>
      </c>
      <c r="G28" s="8">
        <f t="shared" si="1"/>
        <v>100</v>
      </c>
      <c r="H28" s="9">
        <f t="shared" si="1"/>
        <v>19</v>
      </c>
      <c r="I28" s="9">
        <f t="shared" si="1"/>
        <v>33.299999999999997</v>
      </c>
      <c r="J28" s="9">
        <f t="shared" si="1"/>
        <v>34.1</v>
      </c>
      <c r="K28" s="9">
        <f t="shared" si="1"/>
        <v>13.5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1045711</v>
      </c>
      <c r="C31" s="7">
        <v>178992.85074758399</v>
      </c>
      <c r="D31" s="7">
        <v>326331.222587667</v>
      </c>
      <c r="E31" s="7">
        <v>491214.75310820102</v>
      </c>
      <c r="F31" s="7">
        <v>49172.173556549002</v>
      </c>
      <c r="G31" s="8">
        <f t="shared" ref="G31:K48" si="2">ROUND(B31/$B31%,1)</f>
        <v>100</v>
      </c>
      <c r="H31" s="9">
        <f t="shared" si="2"/>
        <v>17.100000000000001</v>
      </c>
      <c r="I31" s="9">
        <f t="shared" si="2"/>
        <v>31.2</v>
      </c>
      <c r="J31" s="9">
        <f t="shared" si="2"/>
        <v>47</v>
      </c>
      <c r="K31" s="9">
        <f t="shared" si="2"/>
        <v>4.7</v>
      </c>
    </row>
    <row r="32" spans="1:11" ht="12.5" customHeight="1" x14ac:dyDescent="0.3">
      <c r="A32" s="4" t="s">
        <v>15</v>
      </c>
      <c r="B32" s="6">
        <v>45348</v>
      </c>
      <c r="C32" s="7">
        <v>2790.62191652304</v>
      </c>
      <c r="D32" s="7">
        <v>38.677301416747795</v>
      </c>
      <c r="E32" s="7">
        <v>40157.697370696813</v>
      </c>
      <c r="F32" s="7">
        <v>2361.0034113633974</v>
      </c>
      <c r="G32" s="8">
        <f t="shared" si="2"/>
        <v>100</v>
      </c>
      <c r="H32" s="9">
        <f t="shared" si="2"/>
        <v>6.2</v>
      </c>
      <c r="I32" s="9">
        <f t="shared" si="2"/>
        <v>0.1</v>
      </c>
      <c r="J32" s="9">
        <f t="shared" si="2"/>
        <v>88.6</v>
      </c>
      <c r="K32" s="9">
        <f t="shared" si="2"/>
        <v>5.2</v>
      </c>
    </row>
    <row r="33" spans="1:11" ht="12.5" customHeight="1" x14ac:dyDescent="0.3">
      <c r="A33" s="4" t="s">
        <v>16</v>
      </c>
      <c r="B33" s="6">
        <v>42054</v>
      </c>
      <c r="C33" s="7">
        <v>12873.590481487699</v>
      </c>
      <c r="D33" s="7">
        <v>1630.1781467382846</v>
      </c>
      <c r="E33" s="7">
        <v>25382.004012317873</v>
      </c>
      <c r="F33" s="7">
        <v>2168.2273594561357</v>
      </c>
      <c r="G33" s="8">
        <f t="shared" si="2"/>
        <v>100</v>
      </c>
      <c r="H33" s="9">
        <f t="shared" si="2"/>
        <v>30.6</v>
      </c>
      <c r="I33" s="9">
        <f t="shared" si="2"/>
        <v>3.9</v>
      </c>
      <c r="J33" s="9">
        <f t="shared" si="2"/>
        <v>60.4</v>
      </c>
      <c r="K33" s="9">
        <f t="shared" si="2"/>
        <v>5.2</v>
      </c>
    </row>
    <row r="34" spans="1:11" ht="12.5" customHeight="1" x14ac:dyDescent="0.3">
      <c r="A34" s="4" t="s">
        <v>17</v>
      </c>
      <c r="B34" s="6">
        <v>43095</v>
      </c>
      <c r="C34" s="7">
        <v>9092.3304166895705</v>
      </c>
      <c r="D34" s="7">
        <v>6683.5095031105702</v>
      </c>
      <c r="E34" s="7">
        <v>26054.859214578853</v>
      </c>
      <c r="F34" s="7">
        <v>1264.3008656210072</v>
      </c>
      <c r="G34" s="8">
        <f t="shared" si="2"/>
        <v>100</v>
      </c>
      <c r="H34" s="9">
        <f t="shared" si="2"/>
        <v>21.1</v>
      </c>
      <c r="I34" s="9">
        <f t="shared" si="2"/>
        <v>15.5</v>
      </c>
      <c r="J34" s="9">
        <f t="shared" si="2"/>
        <v>60.5</v>
      </c>
      <c r="K34" s="9">
        <f t="shared" si="2"/>
        <v>2.9</v>
      </c>
    </row>
    <row r="35" spans="1:11" ht="12.5" customHeight="1" x14ac:dyDescent="0.3">
      <c r="A35" s="4" t="s">
        <v>18</v>
      </c>
      <c r="B35" s="6">
        <v>47526</v>
      </c>
      <c r="C35" s="7">
        <v>6432.6336839388996</v>
      </c>
      <c r="D35" s="7">
        <v>11016.649379905586</v>
      </c>
      <c r="E35" s="7">
        <v>29278.230316513513</v>
      </c>
      <c r="F35" s="7">
        <v>798.48661964201119</v>
      </c>
      <c r="G35" s="8">
        <f t="shared" si="2"/>
        <v>100</v>
      </c>
      <c r="H35" s="9">
        <f t="shared" si="2"/>
        <v>13.5</v>
      </c>
      <c r="I35" s="9">
        <f t="shared" si="2"/>
        <v>23.2</v>
      </c>
      <c r="J35" s="9">
        <f t="shared" si="2"/>
        <v>61.6</v>
      </c>
      <c r="K35" s="9">
        <f t="shared" si="2"/>
        <v>1.7</v>
      </c>
    </row>
    <row r="36" spans="1:11" ht="12.5" customHeight="1" x14ac:dyDescent="0.3">
      <c r="A36" s="4" t="s">
        <v>19</v>
      </c>
      <c r="B36" s="6">
        <v>53661</v>
      </c>
      <c r="C36" s="7">
        <v>5846.6323377483604</v>
      </c>
      <c r="D36" s="7">
        <v>15416.197873536003</v>
      </c>
      <c r="E36" s="7">
        <v>31764.149301064506</v>
      </c>
      <c r="F36" s="7">
        <v>634.02048765112181</v>
      </c>
      <c r="G36" s="8">
        <f t="shared" si="2"/>
        <v>100</v>
      </c>
      <c r="H36" s="9">
        <f t="shared" si="2"/>
        <v>10.9</v>
      </c>
      <c r="I36" s="9">
        <f t="shared" si="2"/>
        <v>28.7</v>
      </c>
      <c r="J36" s="9">
        <f t="shared" si="2"/>
        <v>59.2</v>
      </c>
      <c r="K36" s="9">
        <f t="shared" si="2"/>
        <v>1.2</v>
      </c>
    </row>
    <row r="37" spans="1:11" ht="12.5" customHeight="1" x14ac:dyDescent="0.3">
      <c r="A37" s="4" t="s">
        <v>20</v>
      </c>
      <c r="B37" s="6">
        <v>65542</v>
      </c>
      <c r="C37" s="7">
        <v>7174.7277158835896</v>
      </c>
      <c r="D37" s="7">
        <v>21048.381988227746</v>
      </c>
      <c r="E37" s="7">
        <v>36583.028784138063</v>
      </c>
      <c r="F37" s="7">
        <v>735.86151175059683</v>
      </c>
      <c r="G37" s="8">
        <f t="shared" si="2"/>
        <v>100</v>
      </c>
      <c r="H37" s="9">
        <f t="shared" si="2"/>
        <v>10.9</v>
      </c>
      <c r="I37" s="9">
        <f t="shared" si="2"/>
        <v>32.1</v>
      </c>
      <c r="J37" s="9">
        <f t="shared" si="2"/>
        <v>55.8</v>
      </c>
      <c r="K37" s="9">
        <f t="shared" si="2"/>
        <v>1.1000000000000001</v>
      </c>
    </row>
    <row r="38" spans="1:11" ht="12.5" customHeight="1" x14ac:dyDescent="0.3">
      <c r="A38" s="4" t="s">
        <v>21</v>
      </c>
      <c r="B38" s="6">
        <v>76562</v>
      </c>
      <c r="C38" s="7">
        <v>9557.8623178030502</v>
      </c>
      <c r="D38" s="7">
        <v>25358.499757321664</v>
      </c>
      <c r="E38" s="7">
        <v>40792.084804741651</v>
      </c>
      <c r="F38" s="7">
        <v>853.55312013362254</v>
      </c>
      <c r="G38" s="8">
        <f t="shared" si="2"/>
        <v>100</v>
      </c>
      <c r="H38" s="9">
        <f t="shared" si="2"/>
        <v>12.5</v>
      </c>
      <c r="I38" s="9">
        <f t="shared" si="2"/>
        <v>33.1</v>
      </c>
      <c r="J38" s="9">
        <f t="shared" si="2"/>
        <v>53.3</v>
      </c>
      <c r="K38" s="9">
        <f t="shared" si="2"/>
        <v>1.1000000000000001</v>
      </c>
    </row>
    <row r="39" spans="1:11" ht="12.5" customHeight="1" x14ac:dyDescent="0.3">
      <c r="A39" s="4" t="s">
        <v>22</v>
      </c>
      <c r="B39" s="6">
        <v>85847</v>
      </c>
      <c r="C39" s="7">
        <v>12670.5212980652</v>
      </c>
      <c r="D39" s="7">
        <v>28703.340808031749</v>
      </c>
      <c r="E39" s="7">
        <v>43428.360694477466</v>
      </c>
      <c r="F39" s="7">
        <v>1044.7771994255938</v>
      </c>
      <c r="G39" s="8">
        <f t="shared" si="2"/>
        <v>100</v>
      </c>
      <c r="H39" s="9">
        <f t="shared" si="2"/>
        <v>14.8</v>
      </c>
      <c r="I39" s="9">
        <f t="shared" si="2"/>
        <v>33.4</v>
      </c>
      <c r="J39" s="9">
        <f t="shared" si="2"/>
        <v>50.6</v>
      </c>
      <c r="K39" s="9">
        <f t="shared" si="2"/>
        <v>1.2</v>
      </c>
    </row>
    <row r="40" spans="1:11" ht="12.5" customHeight="1" x14ac:dyDescent="0.3">
      <c r="A40" s="4" t="s">
        <v>23</v>
      </c>
      <c r="B40" s="6">
        <v>81713</v>
      </c>
      <c r="C40" s="7">
        <v>13464.654085813299</v>
      </c>
      <c r="D40" s="7">
        <v>29015.865523536839</v>
      </c>
      <c r="E40" s="7">
        <v>38112.440779137658</v>
      </c>
      <c r="F40" s="7">
        <v>1120.0396115122089</v>
      </c>
      <c r="G40" s="8">
        <f t="shared" si="2"/>
        <v>100</v>
      </c>
      <c r="H40" s="9">
        <f t="shared" si="2"/>
        <v>16.5</v>
      </c>
      <c r="I40" s="9">
        <f t="shared" si="2"/>
        <v>35.5</v>
      </c>
      <c r="J40" s="9">
        <f t="shared" si="2"/>
        <v>46.6</v>
      </c>
      <c r="K40" s="9">
        <f t="shared" si="2"/>
        <v>1.4</v>
      </c>
    </row>
    <row r="41" spans="1:11" ht="12.5" customHeight="1" x14ac:dyDescent="0.3">
      <c r="A41" s="4" t="s">
        <v>24</v>
      </c>
      <c r="B41" s="6">
        <v>83834</v>
      </c>
      <c r="C41" s="7">
        <v>15060.1528324316</v>
      </c>
      <c r="D41" s="7">
        <v>32423.224259027935</v>
      </c>
      <c r="E41" s="7">
        <v>34943.240656604306</v>
      </c>
      <c r="F41" s="7">
        <v>1407.3822519361447</v>
      </c>
      <c r="G41" s="8">
        <f t="shared" si="2"/>
        <v>100</v>
      </c>
      <c r="H41" s="9">
        <f t="shared" si="2"/>
        <v>18</v>
      </c>
      <c r="I41" s="9">
        <f t="shared" si="2"/>
        <v>38.700000000000003</v>
      </c>
      <c r="J41" s="9">
        <f t="shared" si="2"/>
        <v>41.7</v>
      </c>
      <c r="K41" s="9">
        <f t="shared" si="2"/>
        <v>1.7</v>
      </c>
    </row>
    <row r="42" spans="1:11" ht="12.5" customHeight="1" x14ac:dyDescent="0.3">
      <c r="A42" s="4" t="s">
        <v>25</v>
      </c>
      <c r="B42" s="6">
        <v>87312</v>
      </c>
      <c r="C42" s="7">
        <v>16064.319124425499</v>
      </c>
      <c r="D42" s="7">
        <v>34213.202853097711</v>
      </c>
      <c r="E42" s="7">
        <v>35084.346818854203</v>
      </c>
      <c r="F42" s="7">
        <v>1950.1312036225775</v>
      </c>
      <c r="G42" s="8">
        <f t="shared" si="2"/>
        <v>100</v>
      </c>
      <c r="H42" s="9">
        <f t="shared" si="2"/>
        <v>18.399999999999999</v>
      </c>
      <c r="I42" s="9">
        <f t="shared" si="2"/>
        <v>39.200000000000003</v>
      </c>
      <c r="J42" s="9">
        <f t="shared" si="2"/>
        <v>40.200000000000003</v>
      </c>
      <c r="K42" s="9">
        <f t="shared" si="2"/>
        <v>2.2000000000000002</v>
      </c>
    </row>
    <row r="43" spans="1:11" ht="12.5" customHeight="1" x14ac:dyDescent="0.3">
      <c r="A43" s="4" t="s">
        <v>26</v>
      </c>
      <c r="B43" s="6">
        <v>96098</v>
      </c>
      <c r="C43" s="7">
        <v>18699.929961723501</v>
      </c>
      <c r="D43" s="7">
        <v>38968.764065571726</v>
      </c>
      <c r="E43" s="7">
        <v>35522.589883606051</v>
      </c>
      <c r="F43" s="7">
        <v>2906.7160890987243</v>
      </c>
      <c r="G43" s="8">
        <f t="shared" si="2"/>
        <v>100</v>
      </c>
      <c r="H43" s="9">
        <f t="shared" si="2"/>
        <v>19.5</v>
      </c>
      <c r="I43" s="9">
        <f t="shared" si="2"/>
        <v>40.6</v>
      </c>
      <c r="J43" s="9">
        <f t="shared" si="2"/>
        <v>37</v>
      </c>
      <c r="K43" s="9">
        <f t="shared" si="2"/>
        <v>3</v>
      </c>
    </row>
    <row r="44" spans="1:11" ht="12.5" customHeight="1" x14ac:dyDescent="0.3">
      <c r="A44" s="4" t="s">
        <v>27</v>
      </c>
      <c r="B44" s="6">
        <v>93442</v>
      </c>
      <c r="C44" s="7">
        <v>19518.138718244099</v>
      </c>
      <c r="D44" s="7">
        <v>37838.122707751405</v>
      </c>
      <c r="E44" s="7">
        <v>31563.611635604728</v>
      </c>
      <c r="F44" s="7">
        <v>4522.1269383997842</v>
      </c>
      <c r="G44" s="8">
        <f t="shared" si="2"/>
        <v>100</v>
      </c>
      <c r="H44" s="9">
        <f t="shared" si="2"/>
        <v>20.9</v>
      </c>
      <c r="I44" s="9">
        <f t="shared" si="2"/>
        <v>40.5</v>
      </c>
      <c r="J44" s="9">
        <f t="shared" si="2"/>
        <v>33.799999999999997</v>
      </c>
      <c r="K44" s="9">
        <f t="shared" si="2"/>
        <v>4.8</v>
      </c>
    </row>
    <row r="45" spans="1:11" ht="12.5" customHeight="1" x14ac:dyDescent="0.3">
      <c r="A45" s="4" t="s">
        <v>28</v>
      </c>
      <c r="B45" s="6">
        <v>63057</v>
      </c>
      <c r="C45" s="7">
        <v>14276.462350407801</v>
      </c>
      <c r="D45" s="7">
        <v>23131.680173356006</v>
      </c>
      <c r="E45" s="7">
        <v>19906.41788896206</v>
      </c>
      <c r="F45" s="7">
        <v>5742.4395872741243</v>
      </c>
      <c r="G45" s="8">
        <f t="shared" si="2"/>
        <v>100</v>
      </c>
      <c r="H45" s="9">
        <f t="shared" si="2"/>
        <v>22.6</v>
      </c>
      <c r="I45" s="9">
        <f t="shared" si="2"/>
        <v>36.700000000000003</v>
      </c>
      <c r="J45" s="9">
        <f t="shared" si="2"/>
        <v>31.6</v>
      </c>
      <c r="K45" s="9">
        <f t="shared" si="2"/>
        <v>9.1</v>
      </c>
    </row>
    <row r="46" spans="1:11" ht="12.5" customHeight="1" x14ac:dyDescent="0.3">
      <c r="A46" s="4" t="s">
        <v>34</v>
      </c>
      <c r="B46" s="6">
        <v>46130</v>
      </c>
      <c r="C46" s="7">
        <v>9889.1506288939108</v>
      </c>
      <c r="D46" s="7">
        <v>14123.135454575811</v>
      </c>
      <c r="E46" s="7">
        <v>13577.857459869494</v>
      </c>
      <c r="F46" s="7">
        <v>8539.8564566607765</v>
      </c>
      <c r="G46" s="8">
        <f t="shared" si="2"/>
        <v>100</v>
      </c>
      <c r="H46" s="9">
        <f t="shared" si="2"/>
        <v>21.4</v>
      </c>
      <c r="I46" s="9">
        <f t="shared" si="2"/>
        <v>30.6</v>
      </c>
      <c r="J46" s="9">
        <f t="shared" si="2"/>
        <v>29.4</v>
      </c>
      <c r="K46" s="9">
        <f t="shared" si="2"/>
        <v>18.5</v>
      </c>
    </row>
    <row r="47" spans="1:11" ht="12.5" customHeight="1" x14ac:dyDescent="0.3">
      <c r="A47" s="4" t="s">
        <v>35</v>
      </c>
      <c r="B47" s="6">
        <v>26144</v>
      </c>
      <c r="C47" s="7">
        <v>4684.46148826227</v>
      </c>
      <c r="D47" s="7">
        <v>5624.1120183629419</v>
      </c>
      <c r="E47" s="7">
        <v>7082.8766067793849</v>
      </c>
      <c r="F47" s="7">
        <v>8752.5498865954032</v>
      </c>
      <c r="G47" s="8">
        <f t="shared" si="2"/>
        <v>100</v>
      </c>
      <c r="H47" s="9">
        <f t="shared" si="2"/>
        <v>17.899999999999999</v>
      </c>
      <c r="I47" s="9">
        <f t="shared" si="2"/>
        <v>21.5</v>
      </c>
      <c r="J47" s="9">
        <f t="shared" si="2"/>
        <v>27.1</v>
      </c>
      <c r="K47" s="9">
        <f t="shared" si="2"/>
        <v>33.5</v>
      </c>
    </row>
    <row r="48" spans="1:11" ht="12.5" customHeight="1" x14ac:dyDescent="0.3">
      <c r="A48" s="4" t="s">
        <v>36</v>
      </c>
      <c r="B48" s="6">
        <v>8346</v>
      </c>
      <c r="C48" s="7">
        <v>938.96464131749701</v>
      </c>
      <c r="D48" s="7">
        <v>1113.9960430730559</v>
      </c>
      <c r="E48" s="7">
        <v>1922.3383592037274</v>
      </c>
      <c r="F48" s="7">
        <v>4370.7009564057198</v>
      </c>
      <c r="G48" s="8">
        <f t="shared" si="2"/>
        <v>100</v>
      </c>
      <c r="H48" s="9">
        <f t="shared" si="2"/>
        <v>11.3</v>
      </c>
      <c r="I48" s="9">
        <f t="shared" si="2"/>
        <v>13.3</v>
      </c>
      <c r="J48" s="9">
        <f t="shared" si="2"/>
        <v>23</v>
      </c>
      <c r="K48" s="9">
        <f t="shared" si="2"/>
        <v>52.4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420529</v>
      </c>
      <c r="C50" s="7">
        <v>84071.426913274583</v>
      </c>
      <c r="D50" s="7">
        <v>155013.01331578867</v>
      </c>
      <c r="E50" s="7">
        <v>144660.03865287962</v>
      </c>
      <c r="F50" s="7">
        <v>36784.521118057113</v>
      </c>
      <c r="G50" s="8">
        <f t="shared" ref="G50:K51" si="3">ROUND(B50/$B50%,1)</f>
        <v>100</v>
      </c>
      <c r="H50" s="9">
        <f t="shared" si="3"/>
        <v>20</v>
      </c>
      <c r="I50" s="9">
        <f t="shared" si="3"/>
        <v>36.9</v>
      </c>
      <c r="J50" s="9">
        <f t="shared" si="3"/>
        <v>34.4</v>
      </c>
      <c r="K50" s="9">
        <f t="shared" si="3"/>
        <v>8.6999999999999993</v>
      </c>
    </row>
    <row r="51" spans="1:11" ht="12.5" customHeight="1" x14ac:dyDescent="0.3">
      <c r="A51" s="4" t="s">
        <v>32</v>
      </c>
      <c r="B51" s="6">
        <v>237119</v>
      </c>
      <c r="C51" s="7">
        <v>49307.177827125583</v>
      </c>
      <c r="D51" s="7">
        <v>81831.046397119208</v>
      </c>
      <c r="E51" s="7">
        <v>74053.101950419397</v>
      </c>
      <c r="F51" s="7">
        <v>31927.673825335805</v>
      </c>
      <c r="G51" s="8">
        <f t="shared" si="3"/>
        <v>100</v>
      </c>
      <c r="H51" s="9">
        <f t="shared" si="3"/>
        <v>20.8</v>
      </c>
      <c r="I51" s="9">
        <f t="shared" si="3"/>
        <v>34.5</v>
      </c>
      <c r="J51" s="9">
        <f t="shared" si="3"/>
        <v>31.2</v>
      </c>
      <c r="K51" s="9">
        <f t="shared" si="3"/>
        <v>13.5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982899</v>
      </c>
      <c r="C54" s="7">
        <v>181954.77473174801</v>
      </c>
      <c r="D54" s="7">
        <v>309715.86378309701</v>
      </c>
      <c r="E54" s="7">
        <v>440993.01693374699</v>
      </c>
      <c r="F54" s="7">
        <v>50235.344551408001</v>
      </c>
      <c r="G54" s="8">
        <f t="shared" ref="G54:K71" si="4">ROUND(B54/$B54%,1)</f>
        <v>100</v>
      </c>
      <c r="H54" s="9">
        <f t="shared" si="4"/>
        <v>18.5</v>
      </c>
      <c r="I54" s="9">
        <f t="shared" si="4"/>
        <v>31.5</v>
      </c>
      <c r="J54" s="9">
        <f t="shared" si="4"/>
        <v>44.9</v>
      </c>
      <c r="K54" s="9">
        <f t="shared" si="4"/>
        <v>5.0999999999999996</v>
      </c>
    </row>
    <row r="55" spans="1:11" ht="12.5" customHeight="1" x14ac:dyDescent="0.3">
      <c r="A55" s="4" t="s">
        <v>15</v>
      </c>
      <c r="B55" s="6">
        <v>40664</v>
      </c>
      <c r="C55" s="7">
        <v>2510.9919687725501</v>
      </c>
      <c r="D55" s="7">
        <v>37.106561472064598</v>
      </c>
      <c r="E55" s="7">
        <v>35979.219441385299</v>
      </c>
      <c r="F55" s="7">
        <v>2136.68202837012</v>
      </c>
      <c r="G55" s="8">
        <f t="shared" si="4"/>
        <v>100</v>
      </c>
      <c r="H55" s="9">
        <f t="shared" si="4"/>
        <v>6.2</v>
      </c>
      <c r="I55" s="9">
        <f t="shared" si="4"/>
        <v>0.1</v>
      </c>
      <c r="J55" s="9">
        <f t="shared" si="4"/>
        <v>88.5</v>
      </c>
      <c r="K55" s="9">
        <f t="shared" si="4"/>
        <v>5.3</v>
      </c>
    </row>
    <row r="56" spans="1:11" ht="12.5" customHeight="1" x14ac:dyDescent="0.3">
      <c r="A56" s="4" t="s">
        <v>16</v>
      </c>
      <c r="B56" s="6">
        <v>36034</v>
      </c>
      <c r="C56" s="7">
        <v>11934.8580948293</v>
      </c>
      <c r="D56" s="7">
        <v>1423.2432478651899</v>
      </c>
      <c r="E56" s="7">
        <v>20852.7397775067</v>
      </c>
      <c r="F56" s="7">
        <v>1823.1588797987299</v>
      </c>
      <c r="G56" s="8">
        <f t="shared" si="4"/>
        <v>100</v>
      </c>
      <c r="H56" s="9">
        <f t="shared" si="4"/>
        <v>33.1</v>
      </c>
      <c r="I56" s="9">
        <f t="shared" si="4"/>
        <v>3.9</v>
      </c>
      <c r="J56" s="9">
        <f t="shared" si="4"/>
        <v>57.9</v>
      </c>
      <c r="K56" s="9">
        <f t="shared" si="4"/>
        <v>5.0999999999999996</v>
      </c>
    </row>
    <row r="57" spans="1:11" ht="12.5" customHeight="1" x14ac:dyDescent="0.3">
      <c r="A57" s="4" t="s">
        <v>17</v>
      </c>
      <c r="B57" s="6">
        <v>40426</v>
      </c>
      <c r="C57" s="7">
        <v>8971.3947794388496</v>
      </c>
      <c r="D57" s="7">
        <v>6820.7458362788502</v>
      </c>
      <c r="E57" s="7">
        <v>23461.811987020301</v>
      </c>
      <c r="F57" s="7">
        <v>1172.047397262</v>
      </c>
      <c r="G57" s="8">
        <f t="shared" si="4"/>
        <v>100</v>
      </c>
      <c r="H57" s="9">
        <f t="shared" si="4"/>
        <v>22.2</v>
      </c>
      <c r="I57" s="9">
        <f t="shared" si="4"/>
        <v>16.899999999999999</v>
      </c>
      <c r="J57" s="9">
        <f t="shared" si="4"/>
        <v>58</v>
      </c>
      <c r="K57" s="9">
        <f t="shared" si="4"/>
        <v>2.9</v>
      </c>
    </row>
    <row r="58" spans="1:11" ht="12.5" customHeight="1" x14ac:dyDescent="0.3">
      <c r="A58" s="4" t="s">
        <v>18</v>
      </c>
      <c r="B58" s="6">
        <v>43420</v>
      </c>
      <c r="C58" s="7">
        <v>6093.1879184194804</v>
      </c>
      <c r="D58" s="7">
        <v>10916.5925616001</v>
      </c>
      <c r="E58" s="7">
        <v>25693.333172814899</v>
      </c>
      <c r="F58" s="7">
        <v>716.88634716553395</v>
      </c>
      <c r="G58" s="8">
        <f t="shared" si="4"/>
        <v>100</v>
      </c>
      <c r="H58" s="9">
        <f t="shared" si="4"/>
        <v>14</v>
      </c>
      <c r="I58" s="9">
        <f t="shared" si="4"/>
        <v>25.1</v>
      </c>
      <c r="J58" s="9">
        <f t="shared" si="4"/>
        <v>59.2</v>
      </c>
      <c r="K58" s="9">
        <f t="shared" si="4"/>
        <v>1.7</v>
      </c>
    </row>
    <row r="59" spans="1:11" ht="12.5" customHeight="1" x14ac:dyDescent="0.3">
      <c r="A59" s="4" t="s">
        <v>19</v>
      </c>
      <c r="B59" s="6">
        <v>47235</v>
      </c>
      <c r="C59" s="7">
        <v>5499.0344539070702</v>
      </c>
      <c r="D59" s="7">
        <v>14022.8218769221</v>
      </c>
      <c r="E59" s="7">
        <v>27140.0080946614</v>
      </c>
      <c r="F59" s="7">
        <v>573.13557450937003</v>
      </c>
      <c r="G59" s="8">
        <f t="shared" si="4"/>
        <v>100</v>
      </c>
      <c r="H59" s="9">
        <f t="shared" si="4"/>
        <v>11.6</v>
      </c>
      <c r="I59" s="9">
        <f t="shared" si="4"/>
        <v>29.7</v>
      </c>
      <c r="J59" s="9">
        <f t="shared" si="4"/>
        <v>57.5</v>
      </c>
      <c r="K59" s="9">
        <f t="shared" si="4"/>
        <v>1.2</v>
      </c>
    </row>
    <row r="60" spans="1:11" ht="12.5" customHeight="1" x14ac:dyDescent="0.3">
      <c r="A60" s="4" t="s">
        <v>20</v>
      </c>
      <c r="B60" s="6">
        <v>53370</v>
      </c>
      <c r="C60" s="7">
        <v>6369.50911791817</v>
      </c>
      <c r="D60" s="7">
        <v>17377.149552306098</v>
      </c>
      <c r="E60" s="7">
        <v>28996.480086350999</v>
      </c>
      <c r="F60" s="7">
        <v>626.86124342479195</v>
      </c>
      <c r="G60" s="8">
        <f t="shared" si="4"/>
        <v>100</v>
      </c>
      <c r="H60" s="9">
        <f t="shared" si="4"/>
        <v>11.9</v>
      </c>
      <c r="I60" s="9">
        <f t="shared" si="4"/>
        <v>32.6</v>
      </c>
      <c r="J60" s="9">
        <f t="shared" si="4"/>
        <v>54.3</v>
      </c>
      <c r="K60" s="9">
        <f t="shared" si="4"/>
        <v>1.2</v>
      </c>
    </row>
    <row r="61" spans="1:11" ht="12.5" customHeight="1" x14ac:dyDescent="0.3">
      <c r="A61" s="4" t="s">
        <v>21</v>
      </c>
      <c r="B61" s="6">
        <v>65200</v>
      </c>
      <c r="C61" s="7">
        <v>8591.0733319682495</v>
      </c>
      <c r="D61" s="7">
        <v>21603.926613389998</v>
      </c>
      <c r="E61" s="7">
        <v>34278.772799582999</v>
      </c>
      <c r="F61" s="7">
        <v>726.22725505880101</v>
      </c>
      <c r="G61" s="8">
        <f t="shared" si="4"/>
        <v>100</v>
      </c>
      <c r="H61" s="9">
        <f t="shared" si="4"/>
        <v>13.2</v>
      </c>
      <c r="I61" s="9">
        <f t="shared" si="4"/>
        <v>33.1</v>
      </c>
      <c r="J61" s="9">
        <f t="shared" si="4"/>
        <v>52.6</v>
      </c>
      <c r="K61" s="9">
        <f t="shared" si="4"/>
        <v>1.1000000000000001</v>
      </c>
    </row>
    <row r="62" spans="1:11" ht="12.5" customHeight="1" x14ac:dyDescent="0.3">
      <c r="A62" s="4" t="s">
        <v>22</v>
      </c>
      <c r="B62" s="6">
        <v>76049</v>
      </c>
      <c r="C62" s="7">
        <v>11403.9691775255</v>
      </c>
      <c r="D62" s="7">
        <v>25538.266043801399</v>
      </c>
      <c r="E62" s="7">
        <v>38229.141222210303</v>
      </c>
      <c r="F62" s="7">
        <v>877.62355646283004</v>
      </c>
      <c r="G62" s="8">
        <f t="shared" si="4"/>
        <v>100</v>
      </c>
      <c r="H62" s="9">
        <f t="shared" si="4"/>
        <v>15</v>
      </c>
      <c r="I62" s="9">
        <f t="shared" si="4"/>
        <v>33.6</v>
      </c>
      <c r="J62" s="9">
        <f t="shared" si="4"/>
        <v>50.3</v>
      </c>
      <c r="K62" s="9">
        <f t="shared" si="4"/>
        <v>1.2</v>
      </c>
    </row>
    <row r="63" spans="1:11" ht="12.5" customHeight="1" x14ac:dyDescent="0.3">
      <c r="A63" s="4" t="s">
        <v>23</v>
      </c>
      <c r="B63" s="6">
        <v>84409</v>
      </c>
      <c r="C63" s="7">
        <v>14599.5764201357</v>
      </c>
      <c r="D63" s="7">
        <v>29831.0954130928</v>
      </c>
      <c r="E63" s="7">
        <v>38819.475785114802</v>
      </c>
      <c r="F63" s="7">
        <v>1158.8523816565601</v>
      </c>
      <c r="G63" s="8">
        <f t="shared" si="4"/>
        <v>100</v>
      </c>
      <c r="H63" s="9">
        <f t="shared" si="4"/>
        <v>17.3</v>
      </c>
      <c r="I63" s="9">
        <f t="shared" si="4"/>
        <v>35.299999999999997</v>
      </c>
      <c r="J63" s="9">
        <f t="shared" si="4"/>
        <v>46</v>
      </c>
      <c r="K63" s="9">
        <f t="shared" si="4"/>
        <v>1.4</v>
      </c>
    </row>
    <row r="64" spans="1:11" ht="12.5" customHeight="1" x14ac:dyDescent="0.3">
      <c r="A64" s="4" t="s">
        <v>24</v>
      </c>
      <c r="B64" s="6">
        <v>80104</v>
      </c>
      <c r="C64" s="7">
        <v>16063.1422605771</v>
      </c>
      <c r="D64" s="7">
        <v>30550.420819825598</v>
      </c>
      <c r="E64" s="7">
        <v>32051.442262457302</v>
      </c>
      <c r="F64" s="7">
        <v>1438.9946571400801</v>
      </c>
      <c r="G64" s="8">
        <f t="shared" si="4"/>
        <v>100</v>
      </c>
      <c r="H64" s="9">
        <f t="shared" si="4"/>
        <v>20.100000000000001</v>
      </c>
      <c r="I64" s="9">
        <f t="shared" si="4"/>
        <v>38.1</v>
      </c>
      <c r="J64" s="9">
        <f t="shared" si="4"/>
        <v>40</v>
      </c>
      <c r="K64" s="9">
        <f t="shared" si="4"/>
        <v>1.8</v>
      </c>
    </row>
    <row r="65" spans="1:11" ht="12.5" customHeight="1" x14ac:dyDescent="0.3">
      <c r="A65" s="4" t="s">
        <v>25</v>
      </c>
      <c r="B65" s="6">
        <v>81236</v>
      </c>
      <c r="C65" s="7">
        <v>16702.1116666507</v>
      </c>
      <c r="D65" s="7">
        <v>31364.8310481564</v>
      </c>
      <c r="E65" s="7">
        <v>31243.971295228101</v>
      </c>
      <c r="F65" s="7">
        <v>1925.0859899647701</v>
      </c>
      <c r="G65" s="8">
        <f t="shared" si="4"/>
        <v>100</v>
      </c>
      <c r="H65" s="9">
        <f t="shared" si="4"/>
        <v>20.6</v>
      </c>
      <c r="I65" s="9">
        <f t="shared" si="4"/>
        <v>38.6</v>
      </c>
      <c r="J65" s="9">
        <f t="shared" si="4"/>
        <v>38.5</v>
      </c>
      <c r="K65" s="9">
        <f t="shared" si="4"/>
        <v>2.4</v>
      </c>
    </row>
    <row r="66" spans="1:11" ht="12.5" customHeight="1" x14ac:dyDescent="0.3">
      <c r="A66" s="4" t="s">
        <v>26</v>
      </c>
      <c r="B66" s="6">
        <v>82791</v>
      </c>
      <c r="C66" s="7">
        <v>17264.644085903601</v>
      </c>
      <c r="D66" s="7">
        <v>33003.466375482698</v>
      </c>
      <c r="E66" s="7">
        <v>29990.247127423299</v>
      </c>
      <c r="F66" s="7">
        <v>2532.6424111903898</v>
      </c>
      <c r="G66" s="8">
        <f t="shared" si="4"/>
        <v>100</v>
      </c>
      <c r="H66" s="9">
        <f t="shared" si="4"/>
        <v>20.9</v>
      </c>
      <c r="I66" s="9">
        <f t="shared" si="4"/>
        <v>39.9</v>
      </c>
      <c r="J66" s="9">
        <f t="shared" si="4"/>
        <v>36.200000000000003</v>
      </c>
      <c r="K66" s="9">
        <f t="shared" si="4"/>
        <v>3.1</v>
      </c>
    </row>
    <row r="67" spans="1:11" ht="12.5" customHeight="1" x14ac:dyDescent="0.3">
      <c r="A67" s="4" t="s">
        <v>27</v>
      </c>
      <c r="B67" s="6">
        <v>87625</v>
      </c>
      <c r="C67" s="7">
        <v>19825.5546466663</v>
      </c>
      <c r="D67" s="7">
        <v>34823.804926710698</v>
      </c>
      <c r="E67" s="7">
        <v>28644.518563313599</v>
      </c>
      <c r="F67" s="7">
        <v>4331.1218633092803</v>
      </c>
      <c r="G67" s="8">
        <f t="shared" si="4"/>
        <v>100</v>
      </c>
      <c r="H67" s="9">
        <f t="shared" si="4"/>
        <v>22.6</v>
      </c>
      <c r="I67" s="9">
        <f t="shared" si="4"/>
        <v>39.700000000000003</v>
      </c>
      <c r="J67" s="9">
        <f t="shared" si="4"/>
        <v>32.700000000000003</v>
      </c>
      <c r="K67" s="9">
        <f t="shared" si="4"/>
        <v>4.9000000000000004</v>
      </c>
    </row>
    <row r="68" spans="1:11" ht="12.5" customHeight="1" x14ac:dyDescent="0.3">
      <c r="A68" s="4" t="s">
        <v>28</v>
      </c>
      <c r="B68" s="6">
        <v>79941</v>
      </c>
      <c r="C68" s="7">
        <v>19064.893636862798</v>
      </c>
      <c r="D68" s="7">
        <v>30033.822498767899</v>
      </c>
      <c r="E68" s="7">
        <v>23665.219805427099</v>
      </c>
      <c r="F68" s="7">
        <v>7177.06405894215</v>
      </c>
      <c r="G68" s="8">
        <f t="shared" si="4"/>
        <v>100</v>
      </c>
      <c r="H68" s="9">
        <f t="shared" si="4"/>
        <v>23.8</v>
      </c>
      <c r="I68" s="9">
        <f t="shared" si="4"/>
        <v>37.6</v>
      </c>
      <c r="J68" s="9">
        <f t="shared" si="4"/>
        <v>29.6</v>
      </c>
      <c r="K68" s="9">
        <f t="shared" si="4"/>
        <v>9</v>
      </c>
    </row>
    <row r="69" spans="1:11" ht="12.5" customHeight="1" x14ac:dyDescent="0.3">
      <c r="A69" s="4" t="s">
        <v>34</v>
      </c>
      <c r="B69" s="6">
        <v>46931</v>
      </c>
      <c r="C69" s="7">
        <v>10536.100153162301</v>
      </c>
      <c r="D69" s="7">
        <v>14786.565395441199</v>
      </c>
      <c r="E69" s="7">
        <v>13040.436598486</v>
      </c>
      <c r="F69" s="7">
        <v>8567.8978529104697</v>
      </c>
      <c r="G69" s="8">
        <f t="shared" si="4"/>
        <v>100</v>
      </c>
      <c r="H69" s="9">
        <f t="shared" si="4"/>
        <v>22.5</v>
      </c>
      <c r="I69" s="9">
        <f t="shared" si="4"/>
        <v>31.5</v>
      </c>
      <c r="J69" s="9">
        <f t="shared" si="4"/>
        <v>27.8</v>
      </c>
      <c r="K69" s="9">
        <f t="shared" si="4"/>
        <v>18.3</v>
      </c>
    </row>
    <row r="70" spans="1:11" ht="12.5" customHeight="1" x14ac:dyDescent="0.3">
      <c r="A70" s="4" t="s">
        <v>35</v>
      </c>
      <c r="B70" s="6">
        <v>26465</v>
      </c>
      <c r="C70" s="7">
        <v>5152.0143950123402</v>
      </c>
      <c r="D70" s="7">
        <v>5979.9968166138297</v>
      </c>
      <c r="E70" s="7">
        <v>6615.29677707881</v>
      </c>
      <c r="F70" s="7">
        <v>8717.6920112950193</v>
      </c>
      <c r="G70" s="8">
        <f t="shared" si="4"/>
        <v>100</v>
      </c>
      <c r="H70" s="9">
        <f t="shared" si="4"/>
        <v>19.5</v>
      </c>
      <c r="I70" s="9">
        <f t="shared" si="4"/>
        <v>22.6</v>
      </c>
      <c r="J70" s="9">
        <f t="shared" si="4"/>
        <v>25</v>
      </c>
      <c r="K70" s="9">
        <f t="shared" si="4"/>
        <v>32.9</v>
      </c>
    </row>
    <row r="71" spans="1:11" ht="12.5" customHeight="1" x14ac:dyDescent="0.3">
      <c r="A71" s="4" t="s">
        <v>36</v>
      </c>
      <c r="B71" s="6">
        <v>10999</v>
      </c>
      <c r="C71" s="7">
        <v>1372.7186239979101</v>
      </c>
      <c r="D71" s="7">
        <v>1602.00819536992</v>
      </c>
      <c r="E71" s="7">
        <v>2290.9021376850901</v>
      </c>
      <c r="F71" s="7">
        <v>5733.3710429470802</v>
      </c>
      <c r="G71" s="8">
        <f t="shared" si="4"/>
        <v>100</v>
      </c>
      <c r="H71" s="9">
        <f t="shared" si="4"/>
        <v>12.5</v>
      </c>
      <c r="I71" s="9">
        <f t="shared" si="4"/>
        <v>14.6</v>
      </c>
      <c r="J71" s="9">
        <f t="shared" si="4"/>
        <v>20.8</v>
      </c>
      <c r="K71" s="9">
        <f t="shared" si="4"/>
        <v>52.1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415988</v>
      </c>
      <c r="C73" s="7">
        <v>89918.037208256006</v>
      </c>
      <c r="D73" s="7">
        <v>151594.49525654301</v>
      </c>
      <c r="E73" s="7">
        <v>135490.59230464199</v>
      </c>
      <c r="F73" s="7">
        <v>38984.875230559199</v>
      </c>
      <c r="G73" s="8">
        <f t="shared" ref="G73:K74" si="5">ROUND(B73/$B73%,1)</f>
        <v>100</v>
      </c>
      <c r="H73" s="9">
        <f t="shared" si="5"/>
        <v>21.6</v>
      </c>
      <c r="I73" s="9">
        <f t="shared" si="5"/>
        <v>36.4</v>
      </c>
      <c r="J73" s="9">
        <f t="shared" si="5"/>
        <v>32.6</v>
      </c>
      <c r="K73" s="9">
        <f t="shared" si="5"/>
        <v>9.4</v>
      </c>
    </row>
    <row r="74" spans="1:11" ht="12.5" customHeight="1" x14ac:dyDescent="0.3">
      <c r="A74" s="14" t="s">
        <v>32</v>
      </c>
      <c r="B74" s="6">
        <v>251961</v>
      </c>
      <c r="C74" s="7">
        <v>55951.281455701697</v>
      </c>
      <c r="D74" s="7">
        <v>87226.197832903694</v>
      </c>
      <c r="E74" s="7">
        <v>74256.373881990599</v>
      </c>
      <c r="F74" s="7">
        <v>34527.146829404002</v>
      </c>
      <c r="G74" s="15">
        <f t="shared" si="5"/>
        <v>100</v>
      </c>
      <c r="H74" s="16">
        <f t="shared" si="5"/>
        <v>22.2</v>
      </c>
      <c r="I74" s="16">
        <f t="shared" si="5"/>
        <v>34.6</v>
      </c>
      <c r="J74" s="16">
        <f t="shared" si="5"/>
        <v>29.5</v>
      </c>
      <c r="K74" s="16">
        <f t="shared" si="5"/>
        <v>13.7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青森県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915654</v>
      </c>
      <c r="C84" s="7">
        <v>178980.880005032</v>
      </c>
      <c r="D84" s="7">
        <v>289846.92847592902</v>
      </c>
      <c r="E84" s="7">
        <v>395361.85624960402</v>
      </c>
      <c r="F84" s="7">
        <v>51464.335269434501</v>
      </c>
      <c r="G84" s="8">
        <f t="shared" ref="G84:K101" si="6">ROUND(B84/$B84%,1)</f>
        <v>100</v>
      </c>
      <c r="H84" s="9">
        <f t="shared" si="6"/>
        <v>19.5</v>
      </c>
      <c r="I84" s="9">
        <f t="shared" si="6"/>
        <v>31.7</v>
      </c>
      <c r="J84" s="9">
        <f t="shared" si="6"/>
        <v>43.2</v>
      </c>
      <c r="K84" s="9">
        <f t="shared" si="6"/>
        <v>5.6</v>
      </c>
    </row>
    <row r="85" spans="1:11" ht="12.5" customHeight="1" x14ac:dyDescent="0.3">
      <c r="A85" s="4" t="s">
        <v>15</v>
      </c>
      <c r="B85" s="6">
        <v>35307</v>
      </c>
      <c r="C85" s="7">
        <v>2231.3854433268598</v>
      </c>
      <c r="D85" s="7">
        <v>34.273201538242901</v>
      </c>
      <c r="E85" s="7">
        <v>31173.245573798999</v>
      </c>
      <c r="F85" s="7">
        <v>1868.09578133593</v>
      </c>
      <c r="G85" s="8">
        <f t="shared" si="6"/>
        <v>100</v>
      </c>
      <c r="H85" s="9">
        <f t="shared" si="6"/>
        <v>6.3</v>
      </c>
      <c r="I85" s="9">
        <f t="shared" si="6"/>
        <v>0.1</v>
      </c>
      <c r="J85" s="9">
        <f t="shared" si="6"/>
        <v>88.3</v>
      </c>
      <c r="K85" s="9">
        <f t="shared" si="6"/>
        <v>5.3</v>
      </c>
    </row>
    <row r="86" spans="1:11" ht="12.5" customHeight="1" x14ac:dyDescent="0.3">
      <c r="A86" s="4" t="s">
        <v>16</v>
      </c>
      <c r="B86" s="6">
        <v>32074</v>
      </c>
      <c r="C86" s="7">
        <v>10960.289676434901</v>
      </c>
      <c r="D86" s="7">
        <v>1301.87594579709</v>
      </c>
      <c r="E86" s="7">
        <v>18180.361451499099</v>
      </c>
      <c r="F86" s="7">
        <v>1631.47292626894</v>
      </c>
      <c r="G86" s="8">
        <f t="shared" si="6"/>
        <v>100</v>
      </c>
      <c r="H86" s="9">
        <f t="shared" si="6"/>
        <v>34.200000000000003</v>
      </c>
      <c r="I86" s="9">
        <f t="shared" si="6"/>
        <v>4.0999999999999996</v>
      </c>
      <c r="J86" s="9">
        <f t="shared" si="6"/>
        <v>56.7</v>
      </c>
      <c r="K86" s="9">
        <f t="shared" si="6"/>
        <v>5.0999999999999996</v>
      </c>
    </row>
    <row r="87" spans="1:11" ht="12.5" customHeight="1" x14ac:dyDescent="0.3">
      <c r="A87" s="4" t="s">
        <v>17</v>
      </c>
      <c r="B87" s="6">
        <v>34461</v>
      </c>
      <c r="C87" s="7">
        <v>7959.3862936476498</v>
      </c>
      <c r="D87" s="7">
        <v>5781.10060411825</v>
      </c>
      <c r="E87" s="7">
        <v>19730.841889850799</v>
      </c>
      <c r="F87" s="7">
        <v>989.67121238325399</v>
      </c>
      <c r="G87" s="8">
        <f t="shared" si="6"/>
        <v>100</v>
      </c>
      <c r="H87" s="9">
        <f t="shared" si="6"/>
        <v>23.1</v>
      </c>
      <c r="I87" s="9">
        <f t="shared" si="6"/>
        <v>16.8</v>
      </c>
      <c r="J87" s="9">
        <f t="shared" si="6"/>
        <v>57.3</v>
      </c>
      <c r="K87" s="9">
        <f t="shared" si="6"/>
        <v>2.9</v>
      </c>
    </row>
    <row r="88" spans="1:11" ht="12.5" customHeight="1" x14ac:dyDescent="0.3">
      <c r="A88" s="4" t="s">
        <v>18</v>
      </c>
      <c r="B88" s="6">
        <v>40798</v>
      </c>
      <c r="C88" s="7">
        <v>5806.8400763147602</v>
      </c>
      <c r="D88" s="7">
        <v>10641.6962020951</v>
      </c>
      <c r="E88" s="7">
        <v>23687.563981107502</v>
      </c>
      <c r="F88" s="7">
        <v>661.89974048259705</v>
      </c>
      <c r="G88" s="8">
        <f t="shared" si="6"/>
        <v>100</v>
      </c>
      <c r="H88" s="9">
        <f t="shared" si="6"/>
        <v>14.2</v>
      </c>
      <c r="I88" s="9">
        <f t="shared" si="6"/>
        <v>26.1</v>
      </c>
      <c r="J88" s="9">
        <f t="shared" si="6"/>
        <v>58.1</v>
      </c>
      <c r="K88" s="9">
        <f t="shared" si="6"/>
        <v>1.6</v>
      </c>
    </row>
    <row r="89" spans="1:11" ht="12.5" customHeight="1" x14ac:dyDescent="0.3">
      <c r="A89" s="4" t="s">
        <v>19</v>
      </c>
      <c r="B89" s="6">
        <v>43024</v>
      </c>
      <c r="C89" s="7">
        <v>5004.2077254952401</v>
      </c>
      <c r="D89" s="7">
        <v>13404.729258104</v>
      </c>
      <c r="E89" s="7">
        <v>24105.841117168799</v>
      </c>
      <c r="F89" s="7">
        <v>509.22189923193503</v>
      </c>
      <c r="G89" s="8">
        <f t="shared" si="6"/>
        <v>100</v>
      </c>
      <c r="H89" s="9">
        <f t="shared" si="6"/>
        <v>11.6</v>
      </c>
      <c r="I89" s="9">
        <f t="shared" si="6"/>
        <v>31.2</v>
      </c>
      <c r="J89" s="9">
        <f t="shared" si="6"/>
        <v>56</v>
      </c>
      <c r="K89" s="9">
        <f t="shared" si="6"/>
        <v>1.2</v>
      </c>
    </row>
    <row r="90" spans="1:11" ht="12.5" customHeight="1" x14ac:dyDescent="0.3">
      <c r="A90" s="4" t="s">
        <v>20</v>
      </c>
      <c r="B90" s="6">
        <v>46989</v>
      </c>
      <c r="C90" s="7">
        <v>5798.8769272340196</v>
      </c>
      <c r="D90" s="7">
        <v>15612.2094098168</v>
      </c>
      <c r="E90" s="7">
        <v>25011.597234993998</v>
      </c>
      <c r="F90" s="7">
        <v>566.31642795518098</v>
      </c>
      <c r="G90" s="8">
        <f t="shared" si="6"/>
        <v>100</v>
      </c>
      <c r="H90" s="9">
        <f t="shared" si="6"/>
        <v>12.3</v>
      </c>
      <c r="I90" s="9">
        <f t="shared" si="6"/>
        <v>33.200000000000003</v>
      </c>
      <c r="J90" s="9">
        <f t="shared" si="6"/>
        <v>53.2</v>
      </c>
      <c r="K90" s="9">
        <f t="shared" si="6"/>
        <v>1.2</v>
      </c>
    </row>
    <row r="91" spans="1:11" ht="12.5" customHeight="1" x14ac:dyDescent="0.3">
      <c r="A91" s="4" t="s">
        <v>21</v>
      </c>
      <c r="B91" s="6">
        <v>53091</v>
      </c>
      <c r="C91" s="7">
        <v>7350.9275208469899</v>
      </c>
      <c r="D91" s="7">
        <v>17580.461468027901</v>
      </c>
      <c r="E91" s="7">
        <v>27543.825317127601</v>
      </c>
      <c r="F91" s="7">
        <v>615.78569399749699</v>
      </c>
      <c r="G91" s="8">
        <f t="shared" si="6"/>
        <v>100</v>
      </c>
      <c r="H91" s="9">
        <f t="shared" si="6"/>
        <v>13.8</v>
      </c>
      <c r="I91" s="9">
        <f t="shared" si="6"/>
        <v>33.1</v>
      </c>
      <c r="J91" s="9">
        <f t="shared" si="6"/>
        <v>51.9</v>
      </c>
      <c r="K91" s="9">
        <f t="shared" si="6"/>
        <v>1.2</v>
      </c>
    </row>
    <row r="92" spans="1:11" ht="12.5" customHeight="1" x14ac:dyDescent="0.3">
      <c r="A92" s="4" t="s">
        <v>22</v>
      </c>
      <c r="B92" s="6">
        <v>64808</v>
      </c>
      <c r="C92" s="7">
        <v>9911.7261736439104</v>
      </c>
      <c r="D92" s="7">
        <v>21576.629112927199</v>
      </c>
      <c r="E92" s="7">
        <v>32572.371607584399</v>
      </c>
      <c r="F92" s="7">
        <v>747.27310584440897</v>
      </c>
      <c r="G92" s="8">
        <f t="shared" si="6"/>
        <v>100</v>
      </c>
      <c r="H92" s="9">
        <f t="shared" si="6"/>
        <v>15.3</v>
      </c>
      <c r="I92" s="9">
        <f t="shared" si="6"/>
        <v>33.299999999999997</v>
      </c>
      <c r="J92" s="9">
        <f t="shared" si="6"/>
        <v>50.3</v>
      </c>
      <c r="K92" s="9">
        <f t="shared" si="6"/>
        <v>1.2</v>
      </c>
    </row>
    <row r="93" spans="1:11" ht="12.5" customHeight="1" x14ac:dyDescent="0.3">
      <c r="A93" s="4" t="s">
        <v>23</v>
      </c>
      <c r="B93" s="6">
        <v>74949</v>
      </c>
      <c r="C93" s="7">
        <v>13110.454363970501</v>
      </c>
      <c r="D93" s="7">
        <v>26691.670550003699</v>
      </c>
      <c r="E93" s="7">
        <v>34160.921710078997</v>
      </c>
      <c r="F93" s="7">
        <v>985.95337594675095</v>
      </c>
      <c r="G93" s="8">
        <f t="shared" si="6"/>
        <v>100</v>
      </c>
      <c r="H93" s="9">
        <f t="shared" si="6"/>
        <v>17.5</v>
      </c>
      <c r="I93" s="9">
        <f t="shared" si="6"/>
        <v>35.6</v>
      </c>
      <c r="J93" s="9">
        <f t="shared" si="6"/>
        <v>45.6</v>
      </c>
      <c r="K93" s="9">
        <f t="shared" si="6"/>
        <v>1.3</v>
      </c>
    </row>
    <row r="94" spans="1:11" ht="12.5" customHeight="1" x14ac:dyDescent="0.3">
      <c r="A94" s="4" t="s">
        <v>24</v>
      </c>
      <c r="B94" s="6">
        <v>82786</v>
      </c>
      <c r="C94" s="7">
        <v>17441.528708598202</v>
      </c>
      <c r="D94" s="7">
        <v>31573.64162785</v>
      </c>
      <c r="E94" s="7">
        <v>32261.075664153901</v>
      </c>
      <c r="F94" s="7">
        <v>1509.7539993978601</v>
      </c>
      <c r="G94" s="8">
        <f t="shared" si="6"/>
        <v>100</v>
      </c>
      <c r="H94" s="9">
        <f t="shared" si="6"/>
        <v>21.1</v>
      </c>
      <c r="I94" s="9">
        <f t="shared" si="6"/>
        <v>38.1</v>
      </c>
      <c r="J94" s="9">
        <f t="shared" si="6"/>
        <v>39</v>
      </c>
      <c r="K94" s="9">
        <f t="shared" si="6"/>
        <v>1.8</v>
      </c>
    </row>
    <row r="95" spans="1:11" ht="12.5" customHeight="1" x14ac:dyDescent="0.3">
      <c r="A95" s="4" t="s">
        <v>25</v>
      </c>
      <c r="B95" s="6">
        <v>77808</v>
      </c>
      <c r="C95" s="7">
        <v>17615.7906424947</v>
      </c>
      <c r="D95" s="7">
        <v>29401.814462148599</v>
      </c>
      <c r="E95" s="7">
        <v>28802.936328784199</v>
      </c>
      <c r="F95" s="7">
        <v>1987.4585665725599</v>
      </c>
      <c r="G95" s="8">
        <f t="shared" si="6"/>
        <v>100</v>
      </c>
      <c r="H95" s="9">
        <f t="shared" si="6"/>
        <v>22.6</v>
      </c>
      <c r="I95" s="9">
        <f t="shared" si="6"/>
        <v>37.799999999999997</v>
      </c>
      <c r="J95" s="9">
        <f t="shared" si="6"/>
        <v>37</v>
      </c>
      <c r="K95" s="9">
        <f t="shared" si="6"/>
        <v>2.6</v>
      </c>
    </row>
    <row r="96" spans="1:11" ht="12.5" customHeight="1" x14ac:dyDescent="0.3">
      <c r="A96" s="4" t="s">
        <v>26</v>
      </c>
      <c r="B96" s="6">
        <v>77400</v>
      </c>
      <c r="C96" s="7">
        <v>17737.784771392799</v>
      </c>
      <c r="D96" s="7">
        <v>30496.382103936601</v>
      </c>
      <c r="E96" s="7">
        <v>26644.357902787</v>
      </c>
      <c r="F96" s="7">
        <v>2521.4752218836302</v>
      </c>
      <c r="G96" s="8">
        <f t="shared" si="6"/>
        <v>100</v>
      </c>
      <c r="H96" s="9">
        <f t="shared" si="6"/>
        <v>22.9</v>
      </c>
      <c r="I96" s="9">
        <f t="shared" si="6"/>
        <v>39.4</v>
      </c>
      <c r="J96" s="9">
        <f t="shared" si="6"/>
        <v>34.4</v>
      </c>
      <c r="K96" s="9">
        <f t="shared" si="6"/>
        <v>3.3</v>
      </c>
    </row>
    <row r="97" spans="1:11" ht="12.5" customHeight="1" x14ac:dyDescent="0.3">
      <c r="A97" s="4" t="s">
        <v>27</v>
      </c>
      <c r="B97" s="6">
        <v>76007</v>
      </c>
      <c r="C97" s="7">
        <v>18070.902753326802</v>
      </c>
      <c r="D97" s="7">
        <v>29758.059660079802</v>
      </c>
      <c r="E97" s="7">
        <v>24375.335477369001</v>
      </c>
      <c r="F97" s="7">
        <v>3802.7021092243799</v>
      </c>
      <c r="G97" s="8">
        <f t="shared" si="6"/>
        <v>100</v>
      </c>
      <c r="H97" s="9">
        <f t="shared" si="6"/>
        <v>23.8</v>
      </c>
      <c r="I97" s="9">
        <f t="shared" si="6"/>
        <v>39.200000000000003</v>
      </c>
      <c r="J97" s="9">
        <f t="shared" si="6"/>
        <v>32.1</v>
      </c>
      <c r="K97" s="9">
        <f t="shared" si="6"/>
        <v>5</v>
      </c>
    </row>
    <row r="98" spans="1:11" ht="12.5" customHeight="1" x14ac:dyDescent="0.3">
      <c r="A98" s="4" t="s">
        <v>28</v>
      </c>
      <c r="B98" s="6">
        <v>75520</v>
      </c>
      <c r="C98" s="7">
        <v>18946.270147742998</v>
      </c>
      <c r="D98" s="7">
        <v>27951.442494674498</v>
      </c>
      <c r="E98" s="7">
        <v>21792.342143198101</v>
      </c>
      <c r="F98" s="7">
        <v>6829.94521438435</v>
      </c>
      <c r="G98" s="8">
        <f t="shared" si="6"/>
        <v>100</v>
      </c>
      <c r="H98" s="9">
        <f t="shared" si="6"/>
        <v>25.1</v>
      </c>
      <c r="I98" s="9">
        <f t="shared" si="6"/>
        <v>37</v>
      </c>
      <c r="J98" s="9">
        <f t="shared" si="6"/>
        <v>28.9</v>
      </c>
      <c r="K98" s="9">
        <f t="shared" si="6"/>
        <v>9</v>
      </c>
    </row>
    <row r="99" spans="1:11" ht="12.5" customHeight="1" x14ac:dyDescent="0.3">
      <c r="A99" s="4" t="s">
        <v>34</v>
      </c>
      <c r="B99" s="6">
        <v>60664</v>
      </c>
      <c r="C99" s="7">
        <v>13839.6518467762</v>
      </c>
      <c r="D99" s="7">
        <v>19774.104643309402</v>
      </c>
      <c r="E99" s="7">
        <v>16219.730217324101</v>
      </c>
      <c r="F99" s="7">
        <v>10830.5132925904</v>
      </c>
      <c r="G99" s="8">
        <f t="shared" si="6"/>
        <v>100</v>
      </c>
      <c r="H99" s="9">
        <f t="shared" si="6"/>
        <v>22.8</v>
      </c>
      <c r="I99" s="9">
        <f t="shared" si="6"/>
        <v>32.6</v>
      </c>
      <c r="J99" s="9">
        <f t="shared" si="6"/>
        <v>26.7</v>
      </c>
      <c r="K99" s="9">
        <f t="shared" si="6"/>
        <v>17.899999999999999</v>
      </c>
    </row>
    <row r="100" spans="1:11" ht="12.5" customHeight="1" x14ac:dyDescent="0.3">
      <c r="A100" s="4" t="s">
        <v>35</v>
      </c>
      <c r="B100" s="6">
        <v>27695</v>
      </c>
      <c r="C100" s="7">
        <v>5601.27489152831</v>
      </c>
      <c r="D100" s="7">
        <v>6406.4672690910702</v>
      </c>
      <c r="E100" s="7">
        <v>6667.26404004087</v>
      </c>
      <c r="F100" s="7">
        <v>9019.9937993397507</v>
      </c>
      <c r="G100" s="8">
        <f t="shared" si="6"/>
        <v>100</v>
      </c>
      <c r="H100" s="9">
        <f t="shared" si="6"/>
        <v>20.2</v>
      </c>
      <c r="I100" s="9">
        <f t="shared" si="6"/>
        <v>23.1</v>
      </c>
      <c r="J100" s="9">
        <f t="shared" si="6"/>
        <v>24.1</v>
      </c>
      <c r="K100" s="9">
        <f t="shared" si="6"/>
        <v>32.6</v>
      </c>
    </row>
    <row r="101" spans="1:11" ht="12.5" customHeight="1" x14ac:dyDescent="0.3">
      <c r="A101" s="4" t="s">
        <v>36</v>
      </c>
      <c r="B101" s="6">
        <v>12273</v>
      </c>
      <c r="C101" s="7">
        <v>1593.58204225759</v>
      </c>
      <c r="D101" s="7">
        <v>1860.3704624111199</v>
      </c>
      <c r="E101" s="7">
        <v>2432.24459273616</v>
      </c>
      <c r="F101" s="7">
        <v>6386.80290259513</v>
      </c>
      <c r="G101" s="8">
        <f t="shared" si="6"/>
        <v>100</v>
      </c>
      <c r="H101" s="9">
        <f t="shared" si="6"/>
        <v>13</v>
      </c>
      <c r="I101" s="9">
        <f t="shared" si="6"/>
        <v>15.2</v>
      </c>
      <c r="J101" s="9">
        <f t="shared" si="6"/>
        <v>19.8</v>
      </c>
      <c r="K101" s="9">
        <f t="shared" si="6"/>
        <v>52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407367</v>
      </c>
      <c r="C103" s="7">
        <v>93405.257095519395</v>
      </c>
      <c r="D103" s="7">
        <v>145648.64109565099</v>
      </c>
      <c r="E103" s="7">
        <v>126934.210702239</v>
      </c>
      <c r="F103" s="7">
        <v>41378.891106590199</v>
      </c>
      <c r="G103" s="8">
        <f t="shared" ref="G103:K104" si="7">ROUND(B103/$B103%,1)</f>
        <v>100</v>
      </c>
      <c r="H103" s="9">
        <f t="shared" si="7"/>
        <v>22.9</v>
      </c>
      <c r="I103" s="9">
        <f t="shared" si="7"/>
        <v>35.799999999999997</v>
      </c>
      <c r="J103" s="9">
        <f t="shared" si="7"/>
        <v>31.2</v>
      </c>
      <c r="K103" s="9">
        <f t="shared" si="7"/>
        <v>10.199999999999999</v>
      </c>
    </row>
    <row r="104" spans="1:11" ht="12.5" customHeight="1" x14ac:dyDescent="0.3">
      <c r="A104" s="4" t="s">
        <v>32</v>
      </c>
      <c r="B104" s="6">
        <v>252159</v>
      </c>
      <c r="C104" s="7">
        <v>58051.681681631897</v>
      </c>
      <c r="D104" s="7">
        <v>85750.444529565793</v>
      </c>
      <c r="E104" s="7">
        <v>71486.916470668206</v>
      </c>
      <c r="F104" s="7">
        <v>36869.957318134002</v>
      </c>
      <c r="G104" s="8">
        <f t="shared" si="7"/>
        <v>100</v>
      </c>
      <c r="H104" s="9">
        <f t="shared" si="7"/>
        <v>23</v>
      </c>
      <c r="I104" s="9">
        <f t="shared" si="7"/>
        <v>34</v>
      </c>
      <c r="J104" s="9">
        <f t="shared" si="7"/>
        <v>28.3</v>
      </c>
      <c r="K104" s="9">
        <f t="shared" si="7"/>
        <v>14.6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842546</v>
      </c>
      <c r="C107" s="7">
        <v>171720.96885884801</v>
      </c>
      <c r="D107" s="7">
        <v>267809.20384592097</v>
      </c>
      <c r="E107" s="7">
        <v>350734.44488607103</v>
      </c>
      <c r="F107" s="7">
        <v>52281.382409160396</v>
      </c>
      <c r="G107" s="8">
        <f t="shared" ref="G107:K124" si="8">ROUND(B107/$B107%,1)</f>
        <v>100</v>
      </c>
      <c r="H107" s="9">
        <f t="shared" si="8"/>
        <v>20.399999999999999</v>
      </c>
      <c r="I107" s="9">
        <f t="shared" si="8"/>
        <v>31.8</v>
      </c>
      <c r="J107" s="9">
        <f t="shared" si="8"/>
        <v>41.6</v>
      </c>
      <c r="K107" s="9">
        <f t="shared" si="8"/>
        <v>6.2</v>
      </c>
    </row>
    <row r="108" spans="1:11" ht="12.5" customHeight="1" x14ac:dyDescent="0.3">
      <c r="A108" s="4" t="s">
        <v>15</v>
      </c>
      <c r="B108" s="6">
        <v>27668</v>
      </c>
      <c r="C108" s="7">
        <v>1853.11084188103</v>
      </c>
      <c r="D108" s="7">
        <v>29.535834900196502</v>
      </c>
      <c r="E108" s="7">
        <v>24296.9375657319</v>
      </c>
      <c r="F108" s="7">
        <v>1488.41575748685</v>
      </c>
      <c r="G108" s="8">
        <f t="shared" si="8"/>
        <v>100</v>
      </c>
      <c r="H108" s="9">
        <f t="shared" si="8"/>
        <v>6.7</v>
      </c>
      <c r="I108" s="9">
        <f t="shared" si="8"/>
        <v>0.1</v>
      </c>
      <c r="J108" s="9">
        <f t="shared" si="8"/>
        <v>87.8</v>
      </c>
      <c r="K108" s="9">
        <f t="shared" si="8"/>
        <v>5.4</v>
      </c>
    </row>
    <row r="109" spans="1:11" ht="12.5" customHeight="1" x14ac:dyDescent="0.3">
      <c r="A109" s="4" t="s">
        <v>16</v>
      </c>
      <c r="B109" s="6">
        <v>27986</v>
      </c>
      <c r="C109" s="7">
        <v>9817.6180354253393</v>
      </c>
      <c r="D109" s="7">
        <v>1161.9981579223299</v>
      </c>
      <c r="E109" s="7">
        <v>15586.990842401899</v>
      </c>
      <c r="F109" s="7">
        <v>1419.3929642503799</v>
      </c>
      <c r="G109" s="8">
        <f t="shared" si="8"/>
        <v>100</v>
      </c>
      <c r="H109" s="9">
        <f t="shared" si="8"/>
        <v>35.1</v>
      </c>
      <c r="I109" s="9">
        <f t="shared" si="8"/>
        <v>4.2</v>
      </c>
      <c r="J109" s="9">
        <f t="shared" si="8"/>
        <v>55.7</v>
      </c>
      <c r="K109" s="9">
        <f t="shared" si="8"/>
        <v>5.0999999999999996</v>
      </c>
    </row>
    <row r="110" spans="1:11" ht="12.5" customHeight="1" x14ac:dyDescent="0.3">
      <c r="A110" s="4" t="s">
        <v>17</v>
      </c>
      <c r="B110" s="6">
        <v>30722</v>
      </c>
      <c r="C110" s="7">
        <v>7214.4496083759504</v>
      </c>
      <c r="D110" s="7">
        <v>5234.0713750711302</v>
      </c>
      <c r="E110" s="7">
        <v>17379.674712624699</v>
      </c>
      <c r="F110" s="7">
        <v>893.80430392820006</v>
      </c>
      <c r="G110" s="8">
        <f t="shared" si="8"/>
        <v>100</v>
      </c>
      <c r="H110" s="9">
        <f t="shared" si="8"/>
        <v>23.5</v>
      </c>
      <c r="I110" s="9">
        <f t="shared" si="8"/>
        <v>17</v>
      </c>
      <c r="J110" s="9">
        <f t="shared" si="8"/>
        <v>56.6</v>
      </c>
      <c r="K110" s="9">
        <f t="shared" si="8"/>
        <v>2.9</v>
      </c>
    </row>
    <row r="111" spans="1:11" ht="12.5" customHeight="1" x14ac:dyDescent="0.3">
      <c r="A111" s="4" t="s">
        <v>18</v>
      </c>
      <c r="B111" s="6">
        <v>34646</v>
      </c>
      <c r="C111" s="7">
        <v>5005.6558138336004</v>
      </c>
      <c r="D111" s="7">
        <v>8891.4930755957103</v>
      </c>
      <c r="E111" s="7">
        <v>20195.4904235959</v>
      </c>
      <c r="F111" s="7">
        <v>553.36068697478197</v>
      </c>
      <c r="G111" s="8">
        <f t="shared" si="8"/>
        <v>100</v>
      </c>
      <c r="H111" s="9">
        <f t="shared" si="8"/>
        <v>14.4</v>
      </c>
      <c r="I111" s="9">
        <f t="shared" si="8"/>
        <v>25.7</v>
      </c>
      <c r="J111" s="9">
        <f t="shared" si="8"/>
        <v>58.3</v>
      </c>
      <c r="K111" s="9">
        <f t="shared" si="8"/>
        <v>1.6</v>
      </c>
    </row>
    <row r="112" spans="1:11" ht="12.5" customHeight="1" x14ac:dyDescent="0.3">
      <c r="A112" s="4" t="s">
        <v>19</v>
      </c>
      <c r="B112" s="6">
        <v>40471</v>
      </c>
      <c r="C112" s="7">
        <v>4696.8928949624496</v>
      </c>
      <c r="D112" s="7">
        <v>12898.9718895314</v>
      </c>
      <c r="E112" s="7">
        <v>22407.881858769098</v>
      </c>
      <c r="F112" s="7">
        <v>467.25335673706201</v>
      </c>
      <c r="G112" s="8">
        <f t="shared" si="8"/>
        <v>100</v>
      </c>
      <c r="H112" s="9">
        <f t="shared" si="8"/>
        <v>11.6</v>
      </c>
      <c r="I112" s="9">
        <f t="shared" si="8"/>
        <v>31.9</v>
      </c>
      <c r="J112" s="9">
        <f t="shared" si="8"/>
        <v>55.4</v>
      </c>
      <c r="K112" s="9">
        <f t="shared" si="8"/>
        <v>1.2</v>
      </c>
    </row>
    <row r="113" spans="1:11" ht="12.5" customHeight="1" x14ac:dyDescent="0.3">
      <c r="A113" s="4" t="s">
        <v>20</v>
      </c>
      <c r="B113" s="6">
        <v>42686</v>
      </c>
      <c r="C113" s="7">
        <v>5185.1111905860498</v>
      </c>
      <c r="D113" s="7">
        <v>14703.215214156</v>
      </c>
      <c r="E113" s="7">
        <v>22299.672420732</v>
      </c>
      <c r="F113" s="7">
        <v>498.00117452595998</v>
      </c>
      <c r="G113" s="8">
        <f t="shared" si="8"/>
        <v>100</v>
      </c>
      <c r="H113" s="9">
        <f t="shared" si="8"/>
        <v>12.1</v>
      </c>
      <c r="I113" s="9">
        <f t="shared" si="8"/>
        <v>34.4</v>
      </c>
      <c r="J113" s="9">
        <f t="shared" si="8"/>
        <v>52.2</v>
      </c>
      <c r="K113" s="9">
        <f t="shared" si="8"/>
        <v>1.2</v>
      </c>
    </row>
    <row r="114" spans="1:11" ht="12.5" customHeight="1" x14ac:dyDescent="0.3">
      <c r="A114" s="4" t="s">
        <v>21</v>
      </c>
      <c r="B114" s="6">
        <v>46765</v>
      </c>
      <c r="C114" s="7">
        <v>6610.3711854643097</v>
      </c>
      <c r="D114" s="7">
        <v>15686.086429491501</v>
      </c>
      <c r="E114" s="7">
        <v>23911.1383278635</v>
      </c>
      <c r="F114" s="7">
        <v>557.40405718060902</v>
      </c>
      <c r="G114" s="8">
        <f t="shared" si="8"/>
        <v>100</v>
      </c>
      <c r="H114" s="9">
        <f t="shared" si="8"/>
        <v>14.1</v>
      </c>
      <c r="I114" s="9">
        <f t="shared" si="8"/>
        <v>33.5</v>
      </c>
      <c r="J114" s="9">
        <f t="shared" si="8"/>
        <v>51.1</v>
      </c>
      <c r="K114" s="9">
        <f t="shared" si="8"/>
        <v>1.2</v>
      </c>
    </row>
    <row r="115" spans="1:11" ht="12.5" customHeight="1" x14ac:dyDescent="0.3">
      <c r="A115" s="4" t="s">
        <v>22</v>
      </c>
      <c r="B115" s="6">
        <v>52771</v>
      </c>
      <c r="C115" s="7">
        <v>8296.8584721201605</v>
      </c>
      <c r="D115" s="7">
        <v>17471.7174387345</v>
      </c>
      <c r="E115" s="7">
        <v>26372.164732636302</v>
      </c>
      <c r="F115" s="7">
        <v>630.25935650909196</v>
      </c>
      <c r="G115" s="8">
        <f t="shared" si="8"/>
        <v>100</v>
      </c>
      <c r="H115" s="9">
        <f t="shared" si="8"/>
        <v>15.7</v>
      </c>
      <c r="I115" s="9">
        <f t="shared" si="8"/>
        <v>33.1</v>
      </c>
      <c r="J115" s="9">
        <f t="shared" si="8"/>
        <v>50</v>
      </c>
      <c r="K115" s="9">
        <f t="shared" si="8"/>
        <v>1.2</v>
      </c>
    </row>
    <row r="116" spans="1:11" ht="12.5" customHeight="1" x14ac:dyDescent="0.3">
      <c r="A116" s="4" t="s">
        <v>23</v>
      </c>
      <c r="B116" s="6">
        <v>63944</v>
      </c>
      <c r="C116" s="7">
        <v>11361.096469792499</v>
      </c>
      <c r="D116" s="7">
        <v>22598.625600634899</v>
      </c>
      <c r="E116" s="7">
        <v>29141.259235337999</v>
      </c>
      <c r="F116" s="7">
        <v>843.01869423465598</v>
      </c>
      <c r="G116" s="8">
        <f t="shared" si="8"/>
        <v>100</v>
      </c>
      <c r="H116" s="9">
        <f t="shared" si="8"/>
        <v>17.8</v>
      </c>
      <c r="I116" s="9">
        <f t="shared" si="8"/>
        <v>35.299999999999997</v>
      </c>
      <c r="J116" s="9">
        <f t="shared" si="8"/>
        <v>45.6</v>
      </c>
      <c r="K116" s="9">
        <f t="shared" si="8"/>
        <v>1.3</v>
      </c>
    </row>
    <row r="117" spans="1:11" ht="12.5" customHeight="1" x14ac:dyDescent="0.3">
      <c r="A117" s="4" t="s">
        <v>24</v>
      </c>
      <c r="B117" s="6">
        <v>73688</v>
      </c>
      <c r="C117" s="7">
        <v>15693.297510156701</v>
      </c>
      <c r="D117" s="7">
        <v>28391.867284136501</v>
      </c>
      <c r="E117" s="7">
        <v>28298.6407483939</v>
      </c>
      <c r="F117" s="7">
        <v>1304.1944573129001</v>
      </c>
      <c r="G117" s="8">
        <f t="shared" si="8"/>
        <v>100</v>
      </c>
      <c r="H117" s="9">
        <f t="shared" si="8"/>
        <v>21.3</v>
      </c>
      <c r="I117" s="9">
        <f t="shared" si="8"/>
        <v>38.5</v>
      </c>
      <c r="J117" s="9">
        <f t="shared" si="8"/>
        <v>38.4</v>
      </c>
      <c r="K117" s="9">
        <f t="shared" si="8"/>
        <v>1.8</v>
      </c>
    </row>
    <row r="118" spans="1:11" ht="12.5" customHeight="1" x14ac:dyDescent="0.3">
      <c r="A118" s="4" t="s">
        <v>25</v>
      </c>
      <c r="B118" s="6">
        <v>80518</v>
      </c>
      <c r="C118" s="7">
        <v>19021.734324955502</v>
      </c>
      <c r="D118" s="7">
        <v>30325.448430529399</v>
      </c>
      <c r="E118" s="7">
        <v>29067.6649250675</v>
      </c>
      <c r="F118" s="7">
        <v>2103.1523194476499</v>
      </c>
      <c r="G118" s="8">
        <f t="shared" si="8"/>
        <v>100</v>
      </c>
      <c r="H118" s="9">
        <f t="shared" si="8"/>
        <v>23.6</v>
      </c>
      <c r="I118" s="9">
        <f t="shared" si="8"/>
        <v>37.700000000000003</v>
      </c>
      <c r="J118" s="9">
        <f t="shared" si="8"/>
        <v>36.1</v>
      </c>
      <c r="K118" s="9">
        <f t="shared" si="8"/>
        <v>2.6</v>
      </c>
    </row>
    <row r="119" spans="1:11" ht="12.5" customHeight="1" x14ac:dyDescent="0.3">
      <c r="A119" s="4" t="s">
        <v>26</v>
      </c>
      <c r="B119" s="6">
        <v>74359</v>
      </c>
      <c r="C119" s="7">
        <v>18571.321654184099</v>
      </c>
      <c r="D119" s="7">
        <v>28706.931910174098</v>
      </c>
      <c r="E119" s="7">
        <v>24479.072452408898</v>
      </c>
      <c r="F119" s="7">
        <v>2601.6739832327899</v>
      </c>
      <c r="G119" s="8">
        <f t="shared" si="8"/>
        <v>100</v>
      </c>
      <c r="H119" s="9">
        <f t="shared" si="8"/>
        <v>25</v>
      </c>
      <c r="I119" s="9">
        <f t="shared" si="8"/>
        <v>38.6</v>
      </c>
      <c r="J119" s="9">
        <f t="shared" si="8"/>
        <v>32.9</v>
      </c>
      <c r="K119" s="9">
        <f t="shared" si="8"/>
        <v>3.5</v>
      </c>
    </row>
    <row r="120" spans="1:11" ht="12.5" customHeight="1" x14ac:dyDescent="0.3">
      <c r="A120" s="4" t="s">
        <v>27</v>
      </c>
      <c r="B120" s="6">
        <v>71503</v>
      </c>
      <c r="C120" s="7">
        <v>18270.179017563602</v>
      </c>
      <c r="D120" s="7">
        <v>27689.217537508699</v>
      </c>
      <c r="E120" s="7">
        <v>21784.782302839601</v>
      </c>
      <c r="F120" s="7">
        <v>3758.8211420880598</v>
      </c>
      <c r="G120" s="8">
        <f t="shared" si="8"/>
        <v>100</v>
      </c>
      <c r="H120" s="9">
        <f t="shared" si="8"/>
        <v>25.6</v>
      </c>
      <c r="I120" s="9">
        <f t="shared" si="8"/>
        <v>38.700000000000003</v>
      </c>
      <c r="J120" s="9">
        <f t="shared" si="8"/>
        <v>30.5</v>
      </c>
      <c r="K120" s="9">
        <f t="shared" si="8"/>
        <v>5.3</v>
      </c>
    </row>
    <row r="121" spans="1:11" ht="12.5" customHeight="1" x14ac:dyDescent="0.3">
      <c r="A121" s="4" t="s">
        <v>28</v>
      </c>
      <c r="B121" s="6">
        <v>66210</v>
      </c>
      <c r="C121" s="7">
        <v>17033.6614826558</v>
      </c>
      <c r="D121" s="7">
        <v>24243.1606399171</v>
      </c>
      <c r="E121" s="7">
        <v>18924.7327649197</v>
      </c>
      <c r="F121" s="7">
        <v>6008.4451125074502</v>
      </c>
      <c r="G121" s="8">
        <f t="shared" si="8"/>
        <v>100</v>
      </c>
      <c r="H121" s="9">
        <f t="shared" si="8"/>
        <v>25.7</v>
      </c>
      <c r="I121" s="9">
        <f t="shared" si="8"/>
        <v>36.6</v>
      </c>
      <c r="J121" s="9">
        <f t="shared" si="8"/>
        <v>28.6</v>
      </c>
      <c r="K121" s="9">
        <f t="shared" si="8"/>
        <v>9.1</v>
      </c>
    </row>
    <row r="122" spans="1:11" ht="12.5" customHeight="1" x14ac:dyDescent="0.3">
      <c r="A122" s="4" t="s">
        <v>34</v>
      </c>
      <c r="B122" s="6">
        <v>58044</v>
      </c>
      <c r="C122" s="7">
        <v>13642.601490693</v>
      </c>
      <c r="D122" s="7">
        <v>18764.444225889802</v>
      </c>
      <c r="E122" s="7">
        <v>15283.502236701799</v>
      </c>
      <c r="F122" s="7">
        <v>10353.4520467154</v>
      </c>
      <c r="G122" s="8">
        <f t="shared" si="8"/>
        <v>100</v>
      </c>
      <c r="H122" s="9">
        <f t="shared" si="8"/>
        <v>23.5</v>
      </c>
      <c r="I122" s="9">
        <f t="shared" si="8"/>
        <v>32.299999999999997</v>
      </c>
      <c r="J122" s="9">
        <f t="shared" si="8"/>
        <v>26.3</v>
      </c>
      <c r="K122" s="9">
        <f t="shared" si="8"/>
        <v>17.8</v>
      </c>
    </row>
    <row r="123" spans="1:11" ht="12.5" customHeight="1" x14ac:dyDescent="0.3">
      <c r="A123" s="4" t="s">
        <v>35</v>
      </c>
      <c r="B123" s="6">
        <v>36964</v>
      </c>
      <c r="C123" s="7">
        <v>7639.6839666007199</v>
      </c>
      <c r="D123" s="7">
        <v>8898.5930362475301</v>
      </c>
      <c r="E123" s="7">
        <v>8662.4478157825397</v>
      </c>
      <c r="F123" s="7">
        <v>11763.275181369199</v>
      </c>
      <c r="G123" s="8">
        <f t="shared" si="8"/>
        <v>100</v>
      </c>
      <c r="H123" s="9">
        <f t="shared" si="8"/>
        <v>20.7</v>
      </c>
      <c r="I123" s="9">
        <f t="shared" si="8"/>
        <v>24.1</v>
      </c>
      <c r="J123" s="9">
        <f t="shared" si="8"/>
        <v>23.4</v>
      </c>
      <c r="K123" s="9">
        <f t="shared" si="8"/>
        <v>31.8</v>
      </c>
    </row>
    <row r="124" spans="1:11" ht="12.5" customHeight="1" x14ac:dyDescent="0.3">
      <c r="A124" s="4" t="s">
        <v>36</v>
      </c>
      <c r="B124" s="6">
        <v>13601</v>
      </c>
      <c r="C124" s="7">
        <v>1807.32489959708</v>
      </c>
      <c r="D124" s="7">
        <v>2113.82576548017</v>
      </c>
      <c r="E124" s="7">
        <v>2642.3915202634098</v>
      </c>
      <c r="F124" s="7">
        <v>7037.4578146593403</v>
      </c>
      <c r="G124" s="8">
        <f t="shared" si="8"/>
        <v>100</v>
      </c>
      <c r="H124" s="9">
        <f t="shared" si="8"/>
        <v>13.3</v>
      </c>
      <c r="I124" s="9">
        <f t="shared" si="8"/>
        <v>15.5</v>
      </c>
      <c r="J124" s="9">
        <f t="shared" si="8"/>
        <v>19.399999999999999</v>
      </c>
      <c r="K124" s="9">
        <f t="shared" si="8"/>
        <v>51.7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401199</v>
      </c>
      <c r="C126" s="7">
        <v>95986.506836249901</v>
      </c>
      <c r="D126" s="7">
        <v>140741.62154574701</v>
      </c>
      <c r="E126" s="7">
        <v>120844.59401798301</v>
      </c>
      <c r="F126" s="7">
        <v>43626.277600019901</v>
      </c>
      <c r="G126" s="8">
        <f t="shared" ref="G126:K127" si="9">ROUND(B126/$B126%,1)</f>
        <v>100</v>
      </c>
      <c r="H126" s="9">
        <f t="shared" si="9"/>
        <v>23.9</v>
      </c>
      <c r="I126" s="9">
        <f t="shared" si="9"/>
        <v>35.1</v>
      </c>
      <c r="J126" s="9">
        <f t="shared" si="9"/>
        <v>30.1</v>
      </c>
      <c r="K126" s="9">
        <f t="shared" si="9"/>
        <v>10.9</v>
      </c>
    </row>
    <row r="127" spans="1:11" ht="12.5" customHeight="1" x14ac:dyDescent="0.3">
      <c r="A127" s="4" t="s">
        <v>32</v>
      </c>
      <c r="B127" s="6">
        <v>246322</v>
      </c>
      <c r="C127" s="7">
        <v>58393.450857110198</v>
      </c>
      <c r="D127" s="7">
        <v>81709.241205043305</v>
      </c>
      <c r="E127" s="7">
        <v>67297.856640507103</v>
      </c>
      <c r="F127" s="7">
        <v>38921.451297339503</v>
      </c>
      <c r="G127" s="8">
        <f t="shared" si="9"/>
        <v>100</v>
      </c>
      <c r="H127" s="9">
        <f t="shared" si="9"/>
        <v>23.7</v>
      </c>
      <c r="I127" s="9">
        <f t="shared" si="9"/>
        <v>33.200000000000003</v>
      </c>
      <c r="J127" s="9">
        <f t="shared" si="9"/>
        <v>27.3</v>
      </c>
      <c r="K127" s="9">
        <f t="shared" si="9"/>
        <v>15.8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769366</v>
      </c>
      <c r="C130" s="7">
        <v>160757.55420236499</v>
      </c>
      <c r="D130" s="7">
        <v>245305.72966078899</v>
      </c>
      <c r="E130" s="7">
        <v>311706.14115173102</v>
      </c>
      <c r="F130" s="7">
        <v>51596.574985114399</v>
      </c>
      <c r="G130" s="8">
        <f t="shared" ref="G130:K147" si="10">ROUND(B130/$B130%,1)</f>
        <v>100</v>
      </c>
      <c r="H130" s="9">
        <f t="shared" si="10"/>
        <v>20.9</v>
      </c>
      <c r="I130" s="9">
        <f t="shared" si="10"/>
        <v>31.9</v>
      </c>
      <c r="J130" s="9">
        <f t="shared" si="10"/>
        <v>40.5</v>
      </c>
      <c r="K130" s="9">
        <f t="shared" si="10"/>
        <v>6.7</v>
      </c>
    </row>
    <row r="131" spans="1:11" ht="12.5" customHeight="1" x14ac:dyDescent="0.3">
      <c r="A131" s="4" t="s">
        <v>15</v>
      </c>
      <c r="B131" s="6">
        <v>24593</v>
      </c>
      <c r="C131" s="7">
        <v>1712.66207016265</v>
      </c>
      <c r="D131" s="7">
        <v>27.821222714174102</v>
      </c>
      <c r="E131" s="7">
        <v>21508.470665446301</v>
      </c>
      <c r="F131" s="7">
        <v>1344.0460416768999</v>
      </c>
      <c r="G131" s="8">
        <f t="shared" si="10"/>
        <v>100</v>
      </c>
      <c r="H131" s="9">
        <f t="shared" si="10"/>
        <v>7</v>
      </c>
      <c r="I131" s="9">
        <f t="shared" si="10"/>
        <v>0.1</v>
      </c>
      <c r="J131" s="9">
        <f t="shared" si="10"/>
        <v>87.5</v>
      </c>
      <c r="K131" s="9">
        <f t="shared" si="10"/>
        <v>5.5</v>
      </c>
    </row>
    <row r="132" spans="1:11" ht="12.5" customHeight="1" x14ac:dyDescent="0.3">
      <c r="A132" s="4" t="s">
        <v>16</v>
      </c>
      <c r="B132" s="6">
        <v>21797</v>
      </c>
      <c r="C132" s="7">
        <v>7834.5992706221195</v>
      </c>
      <c r="D132" s="7">
        <v>901.04130297503002</v>
      </c>
      <c r="E132" s="7">
        <v>11950.536945871499</v>
      </c>
      <c r="F132" s="7">
        <v>1110.82248053132</v>
      </c>
      <c r="G132" s="8">
        <f t="shared" si="10"/>
        <v>100</v>
      </c>
      <c r="H132" s="9">
        <f t="shared" si="10"/>
        <v>35.9</v>
      </c>
      <c r="I132" s="9">
        <f t="shared" si="10"/>
        <v>4.0999999999999996</v>
      </c>
      <c r="J132" s="9">
        <f t="shared" si="10"/>
        <v>54.8</v>
      </c>
      <c r="K132" s="9">
        <f t="shared" si="10"/>
        <v>5.0999999999999996</v>
      </c>
    </row>
    <row r="133" spans="1:11" ht="12.5" customHeight="1" x14ac:dyDescent="0.3">
      <c r="A133" s="4" t="s">
        <v>17</v>
      </c>
      <c r="B133" s="6">
        <v>26739</v>
      </c>
      <c r="C133" s="7">
        <v>6336.8297323451097</v>
      </c>
      <c r="D133" s="7">
        <v>4570.8474405238503</v>
      </c>
      <c r="E133" s="7">
        <v>15051.3032844306</v>
      </c>
      <c r="F133" s="7">
        <v>780.01954270048805</v>
      </c>
      <c r="G133" s="8">
        <f t="shared" si="10"/>
        <v>100</v>
      </c>
      <c r="H133" s="9">
        <f t="shared" si="10"/>
        <v>23.7</v>
      </c>
      <c r="I133" s="9">
        <f t="shared" si="10"/>
        <v>17.100000000000001</v>
      </c>
      <c r="J133" s="9">
        <f t="shared" si="10"/>
        <v>56.3</v>
      </c>
      <c r="K133" s="9">
        <f t="shared" si="10"/>
        <v>2.9</v>
      </c>
    </row>
    <row r="134" spans="1:11" ht="12.5" customHeight="1" x14ac:dyDescent="0.3">
      <c r="A134" s="4" t="s">
        <v>18</v>
      </c>
      <c r="B134" s="6">
        <v>30901</v>
      </c>
      <c r="C134" s="7">
        <v>4502.6244863744296</v>
      </c>
      <c r="D134" s="7">
        <v>7986.05065096218</v>
      </c>
      <c r="E134" s="7">
        <v>17913.2691008113</v>
      </c>
      <c r="F134" s="7">
        <v>499.055761852052</v>
      </c>
      <c r="G134" s="8">
        <f t="shared" si="10"/>
        <v>100</v>
      </c>
      <c r="H134" s="9">
        <f t="shared" si="10"/>
        <v>14.6</v>
      </c>
      <c r="I134" s="9">
        <f t="shared" si="10"/>
        <v>25.8</v>
      </c>
      <c r="J134" s="9">
        <f t="shared" si="10"/>
        <v>58</v>
      </c>
      <c r="K134" s="9">
        <f t="shared" si="10"/>
        <v>1.6</v>
      </c>
    </row>
    <row r="135" spans="1:11" ht="12.5" customHeight="1" x14ac:dyDescent="0.3">
      <c r="A135" s="4" t="s">
        <v>19</v>
      </c>
      <c r="B135" s="6">
        <v>34281</v>
      </c>
      <c r="C135" s="7">
        <v>3985.8556045983</v>
      </c>
      <c r="D135" s="7">
        <v>10732.306137551401</v>
      </c>
      <c r="E135" s="7">
        <v>19171.603646985699</v>
      </c>
      <c r="F135" s="7">
        <v>391.23461086463999</v>
      </c>
      <c r="G135" s="8">
        <f t="shared" si="10"/>
        <v>100</v>
      </c>
      <c r="H135" s="9">
        <f t="shared" si="10"/>
        <v>11.6</v>
      </c>
      <c r="I135" s="9">
        <f t="shared" si="10"/>
        <v>31.3</v>
      </c>
      <c r="J135" s="9">
        <f t="shared" si="10"/>
        <v>55.9</v>
      </c>
      <c r="K135" s="9">
        <f t="shared" si="10"/>
        <v>1.1000000000000001</v>
      </c>
    </row>
    <row r="136" spans="1:11" ht="12.5" customHeight="1" x14ac:dyDescent="0.3">
      <c r="A136" s="4" t="s">
        <v>20</v>
      </c>
      <c r="B136" s="6">
        <v>40212</v>
      </c>
      <c r="C136" s="7">
        <v>4831.83975968708</v>
      </c>
      <c r="D136" s="7">
        <v>14090.3001639057</v>
      </c>
      <c r="E136" s="7">
        <v>20834.720439862002</v>
      </c>
      <c r="F136" s="7">
        <v>455.13963654518</v>
      </c>
      <c r="G136" s="8">
        <f t="shared" si="10"/>
        <v>100</v>
      </c>
      <c r="H136" s="9">
        <f t="shared" si="10"/>
        <v>12</v>
      </c>
      <c r="I136" s="9">
        <f t="shared" si="10"/>
        <v>35</v>
      </c>
      <c r="J136" s="9">
        <f t="shared" si="10"/>
        <v>51.8</v>
      </c>
      <c r="K136" s="9">
        <f t="shared" si="10"/>
        <v>1.1000000000000001</v>
      </c>
    </row>
    <row r="137" spans="1:11" ht="12.5" customHeight="1" x14ac:dyDescent="0.3">
      <c r="A137" s="4" t="s">
        <v>21</v>
      </c>
      <c r="B137" s="6">
        <v>42416</v>
      </c>
      <c r="C137" s="7">
        <v>5892.1228441979802</v>
      </c>
      <c r="D137" s="7">
        <v>14664.2107626532</v>
      </c>
      <c r="E137" s="7">
        <v>21370.706437852601</v>
      </c>
      <c r="F137" s="7">
        <v>488.95995529615601</v>
      </c>
      <c r="G137" s="8">
        <f t="shared" si="10"/>
        <v>100</v>
      </c>
      <c r="H137" s="9">
        <f t="shared" si="10"/>
        <v>13.9</v>
      </c>
      <c r="I137" s="9">
        <f t="shared" si="10"/>
        <v>34.6</v>
      </c>
      <c r="J137" s="9">
        <f t="shared" si="10"/>
        <v>50.4</v>
      </c>
      <c r="K137" s="9">
        <f t="shared" si="10"/>
        <v>1.2</v>
      </c>
    </row>
    <row r="138" spans="1:11" ht="12.5" customHeight="1" x14ac:dyDescent="0.3">
      <c r="A138" s="4" t="s">
        <v>22</v>
      </c>
      <c r="B138" s="6">
        <v>46500</v>
      </c>
      <c r="C138" s="7">
        <v>7398.7165874010598</v>
      </c>
      <c r="D138" s="7">
        <v>15532.9067917591</v>
      </c>
      <c r="E138" s="7">
        <v>23000.4669808014</v>
      </c>
      <c r="F138" s="7">
        <v>567.90964003847296</v>
      </c>
      <c r="G138" s="8">
        <f t="shared" si="10"/>
        <v>100</v>
      </c>
      <c r="H138" s="9">
        <f t="shared" si="10"/>
        <v>15.9</v>
      </c>
      <c r="I138" s="9">
        <f t="shared" si="10"/>
        <v>33.4</v>
      </c>
      <c r="J138" s="9">
        <f t="shared" si="10"/>
        <v>49.5</v>
      </c>
      <c r="K138" s="9">
        <f t="shared" si="10"/>
        <v>1.2</v>
      </c>
    </row>
    <row r="139" spans="1:11" ht="12.5" customHeight="1" x14ac:dyDescent="0.3">
      <c r="A139" s="4" t="s">
        <v>23</v>
      </c>
      <c r="B139" s="6">
        <v>52085</v>
      </c>
      <c r="C139" s="7">
        <v>9460.5046218805601</v>
      </c>
      <c r="D139" s="7">
        <v>18317.420022156399</v>
      </c>
      <c r="E139" s="7">
        <v>23596.836269623102</v>
      </c>
      <c r="F139" s="7">
        <v>710.23908633997803</v>
      </c>
      <c r="G139" s="8">
        <f t="shared" si="10"/>
        <v>100</v>
      </c>
      <c r="H139" s="9">
        <f t="shared" si="10"/>
        <v>18.2</v>
      </c>
      <c r="I139" s="9">
        <f t="shared" si="10"/>
        <v>35.200000000000003</v>
      </c>
      <c r="J139" s="9">
        <f t="shared" si="10"/>
        <v>45.3</v>
      </c>
      <c r="K139" s="9">
        <f t="shared" si="10"/>
        <v>1.4</v>
      </c>
    </row>
    <row r="140" spans="1:11" ht="12.5" customHeight="1" x14ac:dyDescent="0.3">
      <c r="A140" s="4" t="s">
        <v>24</v>
      </c>
      <c r="B140" s="6">
        <v>62983</v>
      </c>
      <c r="C140" s="7">
        <v>13623.997911860501</v>
      </c>
      <c r="D140" s="7">
        <v>24108.4682444641</v>
      </c>
      <c r="E140" s="7">
        <v>24129.781383014099</v>
      </c>
      <c r="F140" s="7">
        <v>1120.7524606613299</v>
      </c>
      <c r="G140" s="8">
        <f t="shared" si="10"/>
        <v>100</v>
      </c>
      <c r="H140" s="9">
        <f t="shared" si="10"/>
        <v>21.6</v>
      </c>
      <c r="I140" s="9">
        <f t="shared" si="10"/>
        <v>38.299999999999997</v>
      </c>
      <c r="J140" s="9">
        <f t="shared" si="10"/>
        <v>38.299999999999997</v>
      </c>
      <c r="K140" s="9">
        <f t="shared" si="10"/>
        <v>1.8</v>
      </c>
    </row>
    <row r="141" spans="1:11" ht="12.5" customHeight="1" x14ac:dyDescent="0.3">
      <c r="A141" s="4" t="s">
        <v>25</v>
      </c>
      <c r="B141" s="6">
        <v>71870</v>
      </c>
      <c r="C141" s="7">
        <v>17086.483455729602</v>
      </c>
      <c r="D141" s="7">
        <v>27328.534547389601</v>
      </c>
      <c r="E141" s="7">
        <v>25616.261641085999</v>
      </c>
      <c r="F141" s="7">
        <v>1838.7203557947601</v>
      </c>
      <c r="G141" s="8">
        <f t="shared" si="10"/>
        <v>100</v>
      </c>
      <c r="H141" s="9">
        <f t="shared" si="10"/>
        <v>23.8</v>
      </c>
      <c r="I141" s="9">
        <f t="shared" si="10"/>
        <v>38</v>
      </c>
      <c r="J141" s="9">
        <f t="shared" si="10"/>
        <v>35.6</v>
      </c>
      <c r="K141" s="9">
        <f t="shared" si="10"/>
        <v>2.6</v>
      </c>
    </row>
    <row r="142" spans="1:11" ht="12.5" customHeight="1" x14ac:dyDescent="0.3">
      <c r="A142" s="4" t="s">
        <v>26</v>
      </c>
      <c r="B142" s="6">
        <v>77106</v>
      </c>
      <c r="C142" s="7">
        <v>19999.132429075398</v>
      </c>
      <c r="D142" s="7">
        <v>29684.819274682799</v>
      </c>
      <c r="E142" s="7">
        <v>24661.795746033102</v>
      </c>
      <c r="F142" s="7">
        <v>2760.2525502086501</v>
      </c>
      <c r="G142" s="8">
        <f t="shared" si="10"/>
        <v>100</v>
      </c>
      <c r="H142" s="9">
        <f t="shared" si="10"/>
        <v>25.9</v>
      </c>
      <c r="I142" s="9">
        <f t="shared" si="10"/>
        <v>38.5</v>
      </c>
      <c r="J142" s="9">
        <f t="shared" si="10"/>
        <v>32</v>
      </c>
      <c r="K142" s="9">
        <f t="shared" si="10"/>
        <v>3.6</v>
      </c>
    </row>
    <row r="143" spans="1:11" ht="12.5" customHeight="1" x14ac:dyDescent="0.3">
      <c r="A143" s="4" t="s">
        <v>27</v>
      </c>
      <c r="B143" s="6">
        <v>69024</v>
      </c>
      <c r="C143" s="7">
        <v>18902.3399457212</v>
      </c>
      <c r="D143" s="7">
        <v>26231.542801989999</v>
      </c>
      <c r="E143" s="7">
        <v>20058.4348648327</v>
      </c>
      <c r="F143" s="7">
        <v>3831.6823874561501</v>
      </c>
      <c r="G143" s="8">
        <f t="shared" si="10"/>
        <v>100</v>
      </c>
      <c r="H143" s="9">
        <f t="shared" si="10"/>
        <v>27.4</v>
      </c>
      <c r="I143" s="9">
        <f t="shared" si="10"/>
        <v>38</v>
      </c>
      <c r="J143" s="9">
        <f t="shared" si="10"/>
        <v>29.1</v>
      </c>
      <c r="K143" s="9">
        <f t="shared" si="10"/>
        <v>5.6</v>
      </c>
    </row>
    <row r="144" spans="1:11" ht="12.5" customHeight="1" x14ac:dyDescent="0.3">
      <c r="A144" s="4" t="s">
        <v>28</v>
      </c>
      <c r="B144" s="6">
        <v>62801</v>
      </c>
      <c r="C144" s="7">
        <v>16815.9396748832</v>
      </c>
      <c r="D144" s="7">
        <v>22847.656991948101</v>
      </c>
      <c r="E144" s="7">
        <v>17295.9627338389</v>
      </c>
      <c r="F144" s="7">
        <v>5841.4405993297896</v>
      </c>
      <c r="G144" s="8">
        <f t="shared" si="10"/>
        <v>100</v>
      </c>
      <c r="H144" s="9">
        <f t="shared" si="10"/>
        <v>26.8</v>
      </c>
      <c r="I144" s="9">
        <f t="shared" si="10"/>
        <v>36.4</v>
      </c>
      <c r="J144" s="9">
        <f t="shared" si="10"/>
        <v>27.5</v>
      </c>
      <c r="K144" s="9">
        <f t="shared" si="10"/>
        <v>9.3000000000000007</v>
      </c>
    </row>
    <row r="145" spans="1:11" ht="12.5" customHeight="1" x14ac:dyDescent="0.3">
      <c r="A145" s="4" t="s">
        <v>34</v>
      </c>
      <c r="B145" s="6">
        <v>51782</v>
      </c>
      <c r="C145" s="7">
        <v>12219.8708023937</v>
      </c>
      <c r="D145" s="7">
        <v>16670.499058505098</v>
      </c>
      <c r="E145" s="7">
        <v>13681.672704120199</v>
      </c>
      <c r="F145" s="7">
        <v>9209.95743498095</v>
      </c>
      <c r="G145" s="8">
        <f t="shared" si="10"/>
        <v>100</v>
      </c>
      <c r="H145" s="9">
        <f t="shared" si="10"/>
        <v>23.6</v>
      </c>
      <c r="I145" s="9">
        <f t="shared" si="10"/>
        <v>32.200000000000003</v>
      </c>
      <c r="J145" s="9">
        <f t="shared" si="10"/>
        <v>26.4</v>
      </c>
      <c r="K145" s="9">
        <f t="shared" si="10"/>
        <v>17.8</v>
      </c>
    </row>
    <row r="146" spans="1:11" ht="12.5" customHeight="1" x14ac:dyDescent="0.3">
      <c r="A146" s="4" t="s">
        <v>35</v>
      </c>
      <c r="B146" s="6">
        <v>36049</v>
      </c>
      <c r="C146" s="7">
        <v>7666.6621682461</v>
      </c>
      <c r="D146" s="7">
        <v>8627.3881488123807</v>
      </c>
      <c r="E146" s="7">
        <v>8343.0213611228592</v>
      </c>
      <c r="F146" s="7">
        <v>11411.928321818699</v>
      </c>
      <c r="G146" s="8">
        <f t="shared" si="10"/>
        <v>100</v>
      </c>
      <c r="H146" s="9">
        <f t="shared" si="10"/>
        <v>21.3</v>
      </c>
      <c r="I146" s="9">
        <f t="shared" si="10"/>
        <v>23.9</v>
      </c>
      <c r="J146" s="9">
        <f t="shared" si="10"/>
        <v>23.1</v>
      </c>
      <c r="K146" s="9">
        <f t="shared" si="10"/>
        <v>31.7</v>
      </c>
    </row>
    <row r="147" spans="1:11" ht="12.5" customHeight="1" x14ac:dyDescent="0.3">
      <c r="A147" s="4" t="s">
        <v>36</v>
      </c>
      <c r="B147" s="6">
        <v>18227</v>
      </c>
      <c r="C147" s="7">
        <v>2487.3728371864099</v>
      </c>
      <c r="D147" s="7">
        <v>2983.9160977961901</v>
      </c>
      <c r="E147" s="7">
        <v>3521.2969459984502</v>
      </c>
      <c r="F147" s="7">
        <v>9234.4141190189603</v>
      </c>
      <c r="G147" s="8">
        <f t="shared" si="10"/>
        <v>100</v>
      </c>
      <c r="H147" s="9">
        <f t="shared" si="10"/>
        <v>13.6</v>
      </c>
      <c r="I147" s="9">
        <f t="shared" si="10"/>
        <v>16.399999999999999</v>
      </c>
      <c r="J147" s="9">
        <f t="shared" si="10"/>
        <v>19.3</v>
      </c>
      <c r="K147" s="9">
        <f t="shared" si="10"/>
        <v>50.7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386859</v>
      </c>
      <c r="C149" s="7">
        <v>95177.801313235701</v>
      </c>
      <c r="D149" s="7">
        <v>134374.35692112401</v>
      </c>
      <c r="E149" s="7">
        <v>113178.445997032</v>
      </c>
      <c r="F149" s="7">
        <v>44128.395768607901</v>
      </c>
      <c r="G149" s="8">
        <f t="shared" ref="G149:K150" si="11">ROUND(B149/$B149%,1)</f>
        <v>100</v>
      </c>
      <c r="H149" s="9">
        <f t="shared" si="11"/>
        <v>24.6</v>
      </c>
      <c r="I149" s="9">
        <f t="shared" si="11"/>
        <v>34.700000000000003</v>
      </c>
      <c r="J149" s="9">
        <f t="shared" si="11"/>
        <v>29.3</v>
      </c>
      <c r="K149" s="9">
        <f t="shared" si="11"/>
        <v>11.4</v>
      </c>
    </row>
    <row r="150" spans="1:11" ht="12.75" customHeight="1" x14ac:dyDescent="0.3">
      <c r="A150" s="14" t="s">
        <v>32</v>
      </c>
      <c r="B150" s="6">
        <v>237883</v>
      </c>
      <c r="C150" s="7">
        <v>58092.185428430603</v>
      </c>
      <c r="D150" s="7">
        <v>77361.003099051697</v>
      </c>
      <c r="E150" s="7">
        <v>62900.388609913098</v>
      </c>
      <c r="F150" s="7">
        <v>39529.422862604501</v>
      </c>
      <c r="G150" s="15">
        <f t="shared" si="11"/>
        <v>100</v>
      </c>
      <c r="H150" s="16">
        <f t="shared" si="11"/>
        <v>24.4</v>
      </c>
      <c r="I150" s="16">
        <f t="shared" si="11"/>
        <v>32.5</v>
      </c>
      <c r="J150" s="16">
        <f t="shared" si="11"/>
        <v>26.4</v>
      </c>
      <c r="K150" s="16">
        <f t="shared" si="11"/>
        <v>16.600000000000001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青森県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698740</v>
      </c>
      <c r="C160" s="7">
        <v>148364.83622488301</v>
      </c>
      <c r="D160" s="7">
        <v>223092.35746234801</v>
      </c>
      <c r="E160" s="7">
        <v>277725.74604795099</v>
      </c>
      <c r="F160" s="7">
        <v>49557.060264818901</v>
      </c>
      <c r="G160" s="8">
        <f t="shared" ref="G160:K177" si="12">ROUND(B160/$B160%,1)</f>
        <v>100</v>
      </c>
      <c r="H160" s="9">
        <f t="shared" si="12"/>
        <v>21.2</v>
      </c>
      <c r="I160" s="9">
        <f t="shared" si="12"/>
        <v>31.9</v>
      </c>
      <c r="J160" s="9">
        <f t="shared" si="12"/>
        <v>39.700000000000003</v>
      </c>
      <c r="K160" s="9">
        <f t="shared" si="12"/>
        <v>7.1</v>
      </c>
    </row>
    <row r="161" spans="1:11" ht="12.5" customHeight="1" x14ac:dyDescent="0.3">
      <c r="A161" s="4" t="s">
        <v>43</v>
      </c>
      <c r="B161" s="6">
        <v>22242</v>
      </c>
      <c r="C161" s="7">
        <v>1603.9685205273499</v>
      </c>
      <c r="D161" s="7">
        <v>26.4207967323626</v>
      </c>
      <c r="E161" s="7">
        <v>19381.835924777501</v>
      </c>
      <c r="F161" s="7">
        <v>1229.7747579627801</v>
      </c>
      <c r="G161" s="8">
        <f t="shared" si="12"/>
        <v>100</v>
      </c>
      <c r="H161" s="9">
        <f t="shared" si="12"/>
        <v>7.2</v>
      </c>
      <c r="I161" s="9">
        <f t="shared" si="12"/>
        <v>0.1</v>
      </c>
      <c r="J161" s="9">
        <f t="shared" si="12"/>
        <v>87.1</v>
      </c>
      <c r="K161" s="9">
        <f t="shared" si="12"/>
        <v>5.5</v>
      </c>
    </row>
    <row r="162" spans="1:11" ht="12.5" customHeight="1" x14ac:dyDescent="0.3">
      <c r="A162" s="4" t="s">
        <v>16</v>
      </c>
      <c r="B162" s="6">
        <v>19266</v>
      </c>
      <c r="C162" s="7">
        <v>6994.2839398837896</v>
      </c>
      <c r="D162" s="7">
        <v>786.61577914340796</v>
      </c>
      <c r="E162" s="7">
        <v>10497.3550370632</v>
      </c>
      <c r="F162" s="7">
        <v>987.74524390963495</v>
      </c>
      <c r="G162" s="8">
        <f t="shared" si="12"/>
        <v>100</v>
      </c>
      <c r="H162" s="9">
        <f t="shared" si="12"/>
        <v>36.299999999999997</v>
      </c>
      <c r="I162" s="9">
        <f t="shared" si="12"/>
        <v>4.0999999999999996</v>
      </c>
      <c r="J162" s="9">
        <f t="shared" si="12"/>
        <v>54.5</v>
      </c>
      <c r="K162" s="9">
        <f t="shared" si="12"/>
        <v>5.0999999999999996</v>
      </c>
    </row>
    <row r="163" spans="1:11" ht="12.5" customHeight="1" x14ac:dyDescent="0.3">
      <c r="A163" s="4" t="s">
        <v>17</v>
      </c>
      <c r="B163" s="6">
        <v>20800</v>
      </c>
      <c r="C163" s="7">
        <v>4980.8958407651498</v>
      </c>
      <c r="D163" s="7">
        <v>3515.23474751719</v>
      </c>
      <c r="E163" s="7">
        <v>11685.9981061912</v>
      </c>
      <c r="F163" s="7">
        <v>617.87130552650899</v>
      </c>
      <c r="G163" s="8">
        <f t="shared" si="12"/>
        <v>100</v>
      </c>
      <c r="H163" s="9">
        <f t="shared" si="12"/>
        <v>23.9</v>
      </c>
      <c r="I163" s="9">
        <f t="shared" si="12"/>
        <v>16.899999999999999</v>
      </c>
      <c r="J163" s="9">
        <f t="shared" si="12"/>
        <v>56.2</v>
      </c>
      <c r="K163" s="9">
        <f t="shared" si="12"/>
        <v>3</v>
      </c>
    </row>
    <row r="164" spans="1:11" ht="12.5" customHeight="1" x14ac:dyDescent="0.3">
      <c r="A164" s="4" t="s">
        <v>15</v>
      </c>
      <c r="B164" s="6">
        <v>26940</v>
      </c>
      <c r="C164" s="7">
        <v>3940.5026879591701</v>
      </c>
      <c r="D164" s="7">
        <v>6913.1466939865904</v>
      </c>
      <c r="E164" s="7">
        <v>15650.2664827481</v>
      </c>
      <c r="F164" s="7">
        <v>436.084135306169</v>
      </c>
      <c r="G164" s="8">
        <f t="shared" si="12"/>
        <v>100</v>
      </c>
      <c r="H164" s="9">
        <f t="shared" si="12"/>
        <v>14.6</v>
      </c>
      <c r="I164" s="9">
        <f t="shared" si="12"/>
        <v>25.7</v>
      </c>
      <c r="J164" s="9">
        <f t="shared" si="12"/>
        <v>58.1</v>
      </c>
      <c r="K164" s="9">
        <f t="shared" si="12"/>
        <v>1.6</v>
      </c>
    </row>
    <row r="165" spans="1:11" ht="12.5" customHeight="1" x14ac:dyDescent="0.3">
      <c r="A165" s="4" t="s">
        <v>19</v>
      </c>
      <c r="B165" s="6">
        <v>30609</v>
      </c>
      <c r="C165" s="7">
        <v>3567.0570537296398</v>
      </c>
      <c r="D165" s="7">
        <v>9615.7641741067891</v>
      </c>
      <c r="E165" s="7">
        <v>17073.2379821672</v>
      </c>
      <c r="F165" s="7">
        <v>352.94078999640902</v>
      </c>
      <c r="G165" s="8">
        <f t="shared" si="12"/>
        <v>100</v>
      </c>
      <c r="H165" s="9">
        <f t="shared" si="12"/>
        <v>11.7</v>
      </c>
      <c r="I165" s="9">
        <f t="shared" si="12"/>
        <v>31.4</v>
      </c>
      <c r="J165" s="9">
        <f t="shared" si="12"/>
        <v>55.8</v>
      </c>
      <c r="K165" s="9">
        <f t="shared" si="12"/>
        <v>1.2</v>
      </c>
    </row>
    <row r="166" spans="1:11" ht="12.5" customHeight="1" x14ac:dyDescent="0.3">
      <c r="A166" s="4" t="s">
        <v>20</v>
      </c>
      <c r="B166" s="6">
        <v>34009</v>
      </c>
      <c r="C166" s="7">
        <v>4065.9600524243001</v>
      </c>
      <c r="D166" s="7">
        <v>11704.288872769001</v>
      </c>
      <c r="E166" s="7">
        <v>17858.426793205701</v>
      </c>
      <c r="F166" s="7">
        <v>380.32428160090598</v>
      </c>
      <c r="G166" s="8">
        <f t="shared" si="12"/>
        <v>100</v>
      </c>
      <c r="H166" s="9">
        <f t="shared" si="12"/>
        <v>12</v>
      </c>
      <c r="I166" s="9">
        <f t="shared" si="12"/>
        <v>34.4</v>
      </c>
      <c r="J166" s="9">
        <f t="shared" si="12"/>
        <v>52.5</v>
      </c>
      <c r="K166" s="9">
        <f t="shared" si="12"/>
        <v>1.1000000000000001</v>
      </c>
    </row>
    <row r="167" spans="1:11" ht="12.5" customHeight="1" x14ac:dyDescent="0.3">
      <c r="A167" s="4" t="s">
        <v>21</v>
      </c>
      <c r="B167" s="6">
        <v>40006</v>
      </c>
      <c r="C167" s="7">
        <v>5477.0657296076197</v>
      </c>
      <c r="D167" s="7">
        <v>14028.9517740752</v>
      </c>
      <c r="E167" s="7">
        <v>20052.464620396298</v>
      </c>
      <c r="F167" s="7">
        <v>447.51787592080399</v>
      </c>
      <c r="G167" s="8">
        <f t="shared" si="12"/>
        <v>100</v>
      </c>
      <c r="H167" s="9">
        <f t="shared" si="12"/>
        <v>13.7</v>
      </c>
      <c r="I167" s="9">
        <f t="shared" si="12"/>
        <v>35.1</v>
      </c>
      <c r="J167" s="9">
        <f t="shared" si="12"/>
        <v>50.1</v>
      </c>
      <c r="K167" s="9">
        <f t="shared" si="12"/>
        <v>1.1000000000000001</v>
      </c>
    </row>
    <row r="168" spans="1:11" ht="12.5" customHeight="1" x14ac:dyDescent="0.3">
      <c r="A168" s="4" t="s">
        <v>22</v>
      </c>
      <c r="B168" s="6">
        <v>42140</v>
      </c>
      <c r="C168" s="7">
        <v>6591.6697953435996</v>
      </c>
      <c r="D168" s="7">
        <v>14436.012109884799</v>
      </c>
      <c r="E168" s="7">
        <v>20618.656870663501</v>
      </c>
      <c r="F168" s="7">
        <v>493.661224108054</v>
      </c>
      <c r="G168" s="8">
        <f t="shared" si="12"/>
        <v>100</v>
      </c>
      <c r="H168" s="9">
        <f t="shared" si="12"/>
        <v>15.6</v>
      </c>
      <c r="I168" s="9">
        <f t="shared" si="12"/>
        <v>34.299999999999997</v>
      </c>
      <c r="J168" s="9">
        <f t="shared" si="12"/>
        <v>48.9</v>
      </c>
      <c r="K168" s="9">
        <f t="shared" si="12"/>
        <v>1.2</v>
      </c>
    </row>
    <row r="169" spans="1:11" ht="12.5" customHeight="1" x14ac:dyDescent="0.3">
      <c r="A169" s="4" t="s">
        <v>23</v>
      </c>
      <c r="B169" s="6">
        <v>45948</v>
      </c>
      <c r="C169" s="7">
        <v>8405.34980940286</v>
      </c>
      <c r="D169" s="7">
        <v>16299.6769620782</v>
      </c>
      <c r="E169" s="7">
        <v>20603.982373884901</v>
      </c>
      <c r="F169" s="7">
        <v>638.99085463403003</v>
      </c>
      <c r="G169" s="8">
        <f t="shared" si="12"/>
        <v>100</v>
      </c>
      <c r="H169" s="9">
        <f t="shared" si="12"/>
        <v>18.3</v>
      </c>
      <c r="I169" s="9">
        <f t="shared" si="12"/>
        <v>35.5</v>
      </c>
      <c r="J169" s="9">
        <f t="shared" si="12"/>
        <v>44.8</v>
      </c>
      <c r="K169" s="9">
        <f t="shared" si="12"/>
        <v>1.4</v>
      </c>
    </row>
    <row r="170" spans="1:11" ht="12.5" customHeight="1" x14ac:dyDescent="0.3">
      <c r="A170" s="4" t="s">
        <v>24</v>
      </c>
      <c r="B170" s="6">
        <v>51351</v>
      </c>
      <c r="C170" s="7">
        <v>11345.613231766099</v>
      </c>
      <c r="D170" s="7">
        <v>19561.023747015399</v>
      </c>
      <c r="E170" s="7">
        <v>19502.062984585598</v>
      </c>
      <c r="F170" s="7">
        <v>942.300036632966</v>
      </c>
      <c r="G170" s="8">
        <f t="shared" si="12"/>
        <v>100</v>
      </c>
      <c r="H170" s="9">
        <f t="shared" si="12"/>
        <v>22.1</v>
      </c>
      <c r="I170" s="9">
        <f t="shared" si="12"/>
        <v>38.1</v>
      </c>
      <c r="J170" s="9">
        <f t="shared" si="12"/>
        <v>38</v>
      </c>
      <c r="K170" s="9">
        <f t="shared" si="12"/>
        <v>1.8</v>
      </c>
    </row>
    <row r="171" spans="1:11" ht="12.5" customHeight="1" x14ac:dyDescent="0.3">
      <c r="A171" s="4" t="s">
        <v>25</v>
      </c>
      <c r="B171" s="6">
        <v>61587</v>
      </c>
      <c r="C171" s="7">
        <v>14826.226294861999</v>
      </c>
      <c r="D171" s="7">
        <v>23248.9772663433</v>
      </c>
      <c r="E171" s="7">
        <v>21924.947082891798</v>
      </c>
      <c r="F171" s="7">
        <v>1586.84935590286</v>
      </c>
      <c r="G171" s="8">
        <f t="shared" si="12"/>
        <v>100</v>
      </c>
      <c r="H171" s="9">
        <f t="shared" si="12"/>
        <v>24.1</v>
      </c>
      <c r="I171" s="9">
        <f t="shared" si="12"/>
        <v>37.700000000000003</v>
      </c>
      <c r="J171" s="9">
        <f t="shared" si="12"/>
        <v>35.6</v>
      </c>
      <c r="K171" s="9">
        <f t="shared" si="12"/>
        <v>2.6</v>
      </c>
    </row>
    <row r="172" spans="1:11" ht="12.5" customHeight="1" x14ac:dyDescent="0.3">
      <c r="A172" s="4" t="s">
        <v>26</v>
      </c>
      <c r="B172" s="6">
        <v>69046</v>
      </c>
      <c r="C172" s="7">
        <v>17929.290535655298</v>
      </c>
      <c r="D172" s="7">
        <v>26848.860271387501</v>
      </c>
      <c r="E172" s="7">
        <v>21833.540309804899</v>
      </c>
      <c r="F172" s="7">
        <v>2434.3088831523401</v>
      </c>
      <c r="G172" s="8">
        <f t="shared" si="12"/>
        <v>100</v>
      </c>
      <c r="H172" s="9">
        <f t="shared" si="12"/>
        <v>26</v>
      </c>
      <c r="I172" s="9">
        <f t="shared" si="12"/>
        <v>38.9</v>
      </c>
      <c r="J172" s="9">
        <f t="shared" si="12"/>
        <v>31.6</v>
      </c>
      <c r="K172" s="9">
        <f t="shared" si="12"/>
        <v>3.5</v>
      </c>
    </row>
    <row r="173" spans="1:11" ht="12.5" customHeight="1" x14ac:dyDescent="0.3">
      <c r="A173" s="4" t="s">
        <v>27</v>
      </c>
      <c r="B173" s="6">
        <v>71786</v>
      </c>
      <c r="C173" s="7">
        <v>20225.061505977599</v>
      </c>
      <c r="D173" s="7">
        <v>27217.6734076352</v>
      </c>
      <c r="E173" s="7">
        <v>20287.398479473999</v>
      </c>
      <c r="F173" s="7">
        <v>4055.86660691317</v>
      </c>
      <c r="G173" s="8">
        <f t="shared" si="12"/>
        <v>100</v>
      </c>
      <c r="H173" s="9">
        <f t="shared" si="12"/>
        <v>28.2</v>
      </c>
      <c r="I173" s="9">
        <f t="shared" si="12"/>
        <v>37.9</v>
      </c>
      <c r="J173" s="9">
        <f t="shared" si="12"/>
        <v>28.3</v>
      </c>
      <c r="K173" s="9">
        <f t="shared" si="12"/>
        <v>5.6</v>
      </c>
    </row>
    <row r="174" spans="1:11" ht="12.5" customHeight="1" x14ac:dyDescent="0.3">
      <c r="A174" s="4" t="s">
        <v>28</v>
      </c>
      <c r="B174" s="6">
        <v>61032</v>
      </c>
      <c r="C174" s="7">
        <v>16983.452894220402</v>
      </c>
      <c r="D174" s="7">
        <v>21884.002631775598</v>
      </c>
      <c r="E174" s="7">
        <v>16320.840322120301</v>
      </c>
      <c r="F174" s="7">
        <v>5843.7041518836804</v>
      </c>
      <c r="G174" s="8">
        <f t="shared" si="12"/>
        <v>100</v>
      </c>
      <c r="H174" s="9">
        <f t="shared" si="12"/>
        <v>27.8</v>
      </c>
      <c r="I174" s="9">
        <f t="shared" si="12"/>
        <v>35.9</v>
      </c>
      <c r="J174" s="9">
        <f t="shared" si="12"/>
        <v>26.7</v>
      </c>
      <c r="K174" s="9">
        <f t="shared" si="12"/>
        <v>9.6</v>
      </c>
    </row>
    <row r="175" spans="1:11" ht="12.5" customHeight="1" x14ac:dyDescent="0.3">
      <c r="A175" s="4" t="s">
        <v>34</v>
      </c>
      <c r="B175" s="6">
        <v>49787</v>
      </c>
      <c r="C175" s="7">
        <v>11823.6518393612</v>
      </c>
      <c r="D175" s="7">
        <v>16012.9402612256</v>
      </c>
      <c r="E175" s="7">
        <v>13046.948937847899</v>
      </c>
      <c r="F175" s="7">
        <v>8903.4589615653204</v>
      </c>
      <c r="G175" s="8">
        <f t="shared" si="12"/>
        <v>100</v>
      </c>
      <c r="H175" s="9">
        <f t="shared" si="12"/>
        <v>23.7</v>
      </c>
      <c r="I175" s="9">
        <f t="shared" si="12"/>
        <v>32.200000000000003</v>
      </c>
      <c r="J175" s="9">
        <f t="shared" si="12"/>
        <v>26.2</v>
      </c>
      <c r="K175" s="9">
        <f t="shared" si="12"/>
        <v>17.899999999999999</v>
      </c>
    </row>
    <row r="176" spans="1:11" ht="12.5" customHeight="1" x14ac:dyDescent="0.3">
      <c r="A176" s="4" t="s">
        <v>35</v>
      </c>
      <c r="B176" s="6">
        <v>33096</v>
      </c>
      <c r="C176" s="7">
        <v>7001.8578024138696</v>
      </c>
      <c r="D176" s="7">
        <v>7910.08760973681</v>
      </c>
      <c r="E176" s="7">
        <v>7766.0587581008504</v>
      </c>
      <c r="F176" s="7">
        <v>10417.995829748499</v>
      </c>
      <c r="G176" s="8">
        <f t="shared" si="12"/>
        <v>100</v>
      </c>
      <c r="H176" s="9">
        <f t="shared" si="12"/>
        <v>21.2</v>
      </c>
      <c r="I176" s="9">
        <f t="shared" si="12"/>
        <v>23.9</v>
      </c>
      <c r="J176" s="9">
        <f t="shared" si="12"/>
        <v>23.5</v>
      </c>
      <c r="K176" s="9">
        <f t="shared" si="12"/>
        <v>31.5</v>
      </c>
    </row>
    <row r="177" spans="1:11" ht="12.5" customHeight="1" x14ac:dyDescent="0.3">
      <c r="A177" s="4" t="s">
        <v>36</v>
      </c>
      <c r="B177" s="6">
        <v>19095</v>
      </c>
      <c r="C177" s="7">
        <v>2602.9286909829002</v>
      </c>
      <c r="D177" s="7">
        <v>3082.6803569345102</v>
      </c>
      <c r="E177" s="7">
        <v>3621.7249820278198</v>
      </c>
      <c r="F177" s="7">
        <v>9787.6659700547698</v>
      </c>
      <c r="G177" s="8">
        <f t="shared" si="12"/>
        <v>100</v>
      </c>
      <c r="H177" s="9">
        <f t="shared" si="12"/>
        <v>13.6</v>
      </c>
      <c r="I177" s="9">
        <f t="shared" si="12"/>
        <v>16.100000000000001</v>
      </c>
      <c r="J177" s="9">
        <f t="shared" si="12"/>
        <v>19</v>
      </c>
      <c r="K177" s="9">
        <f t="shared" si="12"/>
        <v>51.3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365429</v>
      </c>
      <c r="C179" s="7">
        <v>91392.469563473307</v>
      </c>
      <c r="D179" s="7">
        <v>126205.22180503899</v>
      </c>
      <c r="E179" s="7">
        <v>104801.45887226801</v>
      </c>
      <c r="F179" s="7">
        <v>43029.849759220597</v>
      </c>
      <c r="G179" s="8">
        <f t="shared" ref="G179:K180" si="13">ROUND(B179/$B179%,1)</f>
        <v>100</v>
      </c>
      <c r="H179" s="9">
        <f t="shared" si="13"/>
        <v>25</v>
      </c>
      <c r="I179" s="9">
        <f t="shared" si="13"/>
        <v>34.5</v>
      </c>
      <c r="J179" s="9">
        <f t="shared" si="13"/>
        <v>28.7</v>
      </c>
      <c r="K179" s="9">
        <f t="shared" si="13"/>
        <v>11.8</v>
      </c>
    </row>
    <row r="180" spans="1:11" ht="12.75" customHeight="1" x14ac:dyDescent="0.3">
      <c r="A180" s="14" t="s">
        <v>32</v>
      </c>
      <c r="B180" s="6">
        <v>234796</v>
      </c>
      <c r="C180" s="7">
        <v>58636.952732956001</v>
      </c>
      <c r="D180" s="7">
        <v>76107.384267307803</v>
      </c>
      <c r="E180" s="7">
        <v>61042.971479570901</v>
      </c>
      <c r="F180" s="7">
        <v>39008.691520165397</v>
      </c>
      <c r="G180" s="15">
        <f t="shared" si="13"/>
        <v>100</v>
      </c>
      <c r="H180" s="16">
        <f t="shared" si="13"/>
        <v>25</v>
      </c>
      <c r="I180" s="16">
        <f t="shared" si="13"/>
        <v>32.4</v>
      </c>
      <c r="J180" s="16">
        <f t="shared" si="13"/>
        <v>26</v>
      </c>
      <c r="K180" s="16">
        <f t="shared" si="13"/>
        <v>16.600000000000001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1107.7249999999999</v>
      </c>
      <c r="C231" s="27">
        <f>C8/1000</f>
        <v>168.917</v>
      </c>
      <c r="D231" s="27">
        <f>D8/1000</f>
        <v>340.73200000000003</v>
      </c>
      <c r="E231" s="27">
        <f>E8/1000</f>
        <v>551.85451624702102</v>
      </c>
      <c r="F231" s="27">
        <f>F8/1000</f>
        <v>46.221483752979303</v>
      </c>
      <c r="G231" s="27"/>
      <c r="H231" s="28">
        <f>100*C231/SUM($C231:$F231)</f>
        <v>15.249001331557919</v>
      </c>
      <c r="I231" s="28">
        <f t="shared" ref="I231:K237" si="14">100*D231/SUM($C231:$F231)</f>
        <v>30.759619941772545</v>
      </c>
      <c r="J231" s="28">
        <f t="shared" si="14"/>
        <v>49.818729038978162</v>
      </c>
      <c r="K231" s="28">
        <f t="shared" si="14"/>
        <v>4.1726496876913757</v>
      </c>
    </row>
    <row r="232" spans="1:11" x14ac:dyDescent="0.2">
      <c r="A232" s="1">
        <v>2025</v>
      </c>
      <c r="B232" s="27">
        <f>B31/1000</f>
        <v>1045.711</v>
      </c>
      <c r="C232" s="27">
        <f>C31/1000</f>
        <v>178.99285074758399</v>
      </c>
      <c r="D232" s="27">
        <f>D31/1000</f>
        <v>326.33122258766701</v>
      </c>
      <c r="E232" s="27">
        <f>E31/1000</f>
        <v>491.21475310820102</v>
      </c>
      <c r="F232" s="27">
        <f>F31/1000</f>
        <v>49.172173556549005</v>
      </c>
      <c r="G232" s="27"/>
      <c r="H232" s="28">
        <f t="shared" ref="H232:K253" si="15">100*C232/SUM($C232:$F232)</f>
        <v>17.116856449591118</v>
      </c>
      <c r="I232" s="28">
        <f t="shared" si="14"/>
        <v>31.206635732785315</v>
      </c>
      <c r="J232" s="28">
        <f t="shared" si="14"/>
        <v>46.974236008629582</v>
      </c>
      <c r="K232" s="28">
        <f t="shared" si="14"/>
        <v>4.7022718089939719</v>
      </c>
    </row>
    <row r="233" spans="1:11" x14ac:dyDescent="0.2">
      <c r="A233" s="1">
        <v>2030</v>
      </c>
      <c r="B233" s="27">
        <f>B54/1000</f>
        <v>982.899</v>
      </c>
      <c r="C233" s="27">
        <f>C54/1000</f>
        <v>181.95477473174802</v>
      </c>
      <c r="D233" s="27">
        <f>D54/1000</f>
        <v>309.71586378309701</v>
      </c>
      <c r="E233" s="27">
        <f>E54/1000</f>
        <v>440.99301693374696</v>
      </c>
      <c r="F233" s="27">
        <f>F54/1000</f>
        <v>50.235344551407998</v>
      </c>
      <c r="G233" s="27"/>
      <c r="H233" s="28">
        <f t="shared" si="15"/>
        <v>18.512052075721716</v>
      </c>
      <c r="I233" s="28">
        <f t="shared" si="14"/>
        <v>31.510446524322134</v>
      </c>
      <c r="J233" s="28">
        <f t="shared" si="14"/>
        <v>44.866564818333011</v>
      </c>
      <c r="K233" s="28">
        <f t="shared" si="14"/>
        <v>5.1109365816231369</v>
      </c>
    </row>
    <row r="234" spans="1:11" x14ac:dyDescent="0.2">
      <c r="A234" s="1">
        <v>2035</v>
      </c>
      <c r="B234" s="27">
        <f>B84/1000</f>
        <v>915.654</v>
      </c>
      <c r="C234" s="27">
        <f>C84/1000</f>
        <v>178.98088000503199</v>
      </c>
      <c r="D234" s="27">
        <f>D84/1000</f>
        <v>289.84692847592902</v>
      </c>
      <c r="E234" s="27">
        <f>E84/1000</f>
        <v>395.36185624960405</v>
      </c>
      <c r="F234" s="27">
        <f>F84/1000</f>
        <v>51.4643352694345</v>
      </c>
      <c r="G234" s="27"/>
      <c r="H234" s="28">
        <f t="shared" si="15"/>
        <v>19.546780771452106</v>
      </c>
      <c r="I234" s="28">
        <f t="shared" si="14"/>
        <v>31.654634662867107</v>
      </c>
      <c r="J234" s="28">
        <f t="shared" si="14"/>
        <v>43.178084325477116</v>
      </c>
      <c r="K234" s="28">
        <f t="shared" si="14"/>
        <v>5.620500240203671</v>
      </c>
    </row>
    <row r="235" spans="1:11" x14ac:dyDescent="0.2">
      <c r="A235" s="1">
        <v>2040</v>
      </c>
      <c r="B235" s="27">
        <f>B107/1000</f>
        <v>842.54600000000005</v>
      </c>
      <c r="C235" s="27">
        <f>C107/1000</f>
        <v>171.72096885884801</v>
      </c>
      <c r="D235" s="27">
        <f>D107/1000</f>
        <v>267.80920384592099</v>
      </c>
      <c r="E235" s="27">
        <f>E107/1000</f>
        <v>350.734444886071</v>
      </c>
      <c r="F235" s="27">
        <f>F107/1000</f>
        <v>52.281382409160393</v>
      </c>
      <c r="G235" s="27"/>
      <c r="H235" s="28">
        <f t="shared" si="15"/>
        <v>20.381198042462717</v>
      </c>
      <c r="I235" s="28">
        <f t="shared" si="14"/>
        <v>31.78570711224323</v>
      </c>
      <c r="J235" s="28">
        <f t="shared" si="14"/>
        <v>41.627928313239963</v>
      </c>
      <c r="K235" s="28">
        <f t="shared" si="14"/>
        <v>6.2051665320540792</v>
      </c>
    </row>
    <row r="236" spans="1:11" x14ac:dyDescent="0.2">
      <c r="A236" s="1">
        <v>2045</v>
      </c>
      <c r="B236" s="27">
        <f>B130/1000</f>
        <v>769.36599999999999</v>
      </c>
      <c r="C236" s="27">
        <f>C130/1000</f>
        <v>160.75755420236499</v>
      </c>
      <c r="D236" s="27">
        <f>D130/1000</f>
        <v>245.30572966078898</v>
      </c>
      <c r="E236" s="27">
        <f>E130/1000</f>
        <v>311.706141151731</v>
      </c>
      <c r="F236" s="27">
        <f>F130/1000</f>
        <v>51.596574985114401</v>
      </c>
      <c r="G236" s="27"/>
      <c r="H236" s="28">
        <f t="shared" si="15"/>
        <v>20.894808738931161</v>
      </c>
      <c r="I236" s="28">
        <f t="shared" si="14"/>
        <v>31.884139624156667</v>
      </c>
      <c r="J236" s="28">
        <f t="shared" si="14"/>
        <v>40.514675869707162</v>
      </c>
      <c r="K236" s="28">
        <f t="shared" si="14"/>
        <v>6.7063757672050031</v>
      </c>
    </row>
    <row r="237" spans="1:11" x14ac:dyDescent="0.2">
      <c r="A237" s="1">
        <v>2050</v>
      </c>
      <c r="B237" s="27">
        <f>B160/1000</f>
        <v>698.74</v>
      </c>
      <c r="C237" s="27">
        <f>C160/1000</f>
        <v>148.36483622488302</v>
      </c>
      <c r="D237" s="27">
        <f>D160/1000</f>
        <v>223.09235746234802</v>
      </c>
      <c r="E237" s="27">
        <f>E160/1000</f>
        <v>277.72574604795096</v>
      </c>
      <c r="F237" s="27">
        <f>F160/1000</f>
        <v>49.557060264818901</v>
      </c>
      <c r="G237" s="27"/>
      <c r="H237" s="28">
        <f t="shared" si="15"/>
        <v>21.233196356997283</v>
      </c>
      <c r="I237" s="28">
        <f t="shared" si="14"/>
        <v>31.927806832634129</v>
      </c>
      <c r="J237" s="28">
        <f t="shared" si="14"/>
        <v>39.746650549267336</v>
      </c>
      <c r="K237" s="28">
        <f t="shared" si="14"/>
        <v>7.0923462611012447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417.815</v>
      </c>
      <c r="C239" s="27">
        <f>C27/1000</f>
        <v>75.972781248651103</v>
      </c>
      <c r="D239" s="27">
        <f>D27/1000</f>
        <v>154.96700907210302</v>
      </c>
      <c r="E239" s="27">
        <f>E27/1000</f>
        <v>153.24533697887199</v>
      </c>
      <c r="F239" s="27">
        <f>F27/1000</f>
        <v>33.629872700373703</v>
      </c>
      <c r="G239" s="27"/>
      <c r="H239" s="28">
        <f t="shared" si="15"/>
        <v>18.183354175568404</v>
      </c>
      <c r="I239" s="28">
        <f t="shared" si="15"/>
        <v>37.089862516210069</v>
      </c>
      <c r="J239" s="28">
        <f t="shared" si="15"/>
        <v>36.677796866764488</v>
      </c>
      <c r="K239" s="28">
        <f t="shared" si="15"/>
        <v>8.0489864414570373</v>
      </c>
    </row>
    <row r="240" spans="1:11" x14ac:dyDescent="0.2">
      <c r="A240" s="1">
        <v>2025</v>
      </c>
      <c r="B240" s="27">
        <f>B50/1000</f>
        <v>420.529</v>
      </c>
      <c r="C240" s="27">
        <f>C50/1000</f>
        <v>84.071426913274578</v>
      </c>
      <c r="D240" s="27">
        <f>D50/1000</f>
        <v>155.01301331578867</v>
      </c>
      <c r="E240" s="27">
        <f>E50/1000</f>
        <v>144.66003865287962</v>
      </c>
      <c r="F240" s="27">
        <f>F50/1000</f>
        <v>36.784521118057114</v>
      </c>
      <c r="G240" s="27"/>
      <c r="H240" s="28">
        <f t="shared" si="15"/>
        <v>19.991826226794007</v>
      </c>
      <c r="I240" s="28">
        <f t="shared" si="15"/>
        <v>36.861432461444672</v>
      </c>
      <c r="J240" s="28">
        <f t="shared" si="15"/>
        <v>34.399539307129743</v>
      </c>
      <c r="K240" s="28">
        <f t="shared" si="15"/>
        <v>8.7472020046315748</v>
      </c>
    </row>
    <row r="241" spans="1:11" x14ac:dyDescent="0.2">
      <c r="A241" s="1">
        <v>2030</v>
      </c>
      <c r="B241" s="27">
        <f>B73/1000</f>
        <v>415.988</v>
      </c>
      <c r="C241" s="27">
        <f>C73/1000</f>
        <v>89.91803720825601</v>
      </c>
      <c r="D241" s="27">
        <f>D73/1000</f>
        <v>151.59449525654301</v>
      </c>
      <c r="E241" s="27">
        <f>E73/1000</f>
        <v>135.49059230464198</v>
      </c>
      <c r="F241" s="27">
        <f>F73/1000</f>
        <v>38.984875230559197</v>
      </c>
      <c r="G241" s="27"/>
      <c r="H241" s="28">
        <f t="shared" si="15"/>
        <v>21.615536315532172</v>
      </c>
      <c r="I241" s="28">
        <f t="shared" si="15"/>
        <v>36.442035649235784</v>
      </c>
      <c r="J241" s="28">
        <f t="shared" si="15"/>
        <v>32.570793461504159</v>
      </c>
      <c r="K241" s="28">
        <f t="shared" si="15"/>
        <v>9.3716345737278921</v>
      </c>
    </row>
    <row r="242" spans="1:11" x14ac:dyDescent="0.2">
      <c r="A242" s="1">
        <v>2035</v>
      </c>
      <c r="B242" s="27">
        <f>B103/1000</f>
        <v>407.36700000000002</v>
      </c>
      <c r="C242" s="27">
        <f>C103/1000</f>
        <v>93.405257095519389</v>
      </c>
      <c r="D242" s="27">
        <f>D103/1000</f>
        <v>145.64864109565099</v>
      </c>
      <c r="E242" s="27">
        <f>E103/1000</f>
        <v>126.934210702239</v>
      </c>
      <c r="F242" s="27">
        <f>F103/1000</f>
        <v>41.378891106590203</v>
      </c>
      <c r="G242" s="27"/>
      <c r="H242" s="28">
        <f t="shared" si="15"/>
        <v>22.929019065245708</v>
      </c>
      <c r="I242" s="28">
        <f t="shared" si="15"/>
        <v>35.753667109915902</v>
      </c>
      <c r="J242" s="28">
        <f t="shared" si="15"/>
        <v>31.159669463220908</v>
      </c>
      <c r="K242" s="28">
        <f t="shared" si="15"/>
        <v>10.15764436161747</v>
      </c>
    </row>
    <row r="243" spans="1:11" x14ac:dyDescent="0.2">
      <c r="A243" s="1">
        <v>2040</v>
      </c>
      <c r="B243" s="27">
        <f>B126/1000</f>
        <v>401.19900000000001</v>
      </c>
      <c r="C243" s="27">
        <f>C126/1000</f>
        <v>95.986506836249902</v>
      </c>
      <c r="D243" s="27">
        <f>D126/1000</f>
        <v>140.74162154574702</v>
      </c>
      <c r="E243" s="27">
        <f>E126/1000</f>
        <v>120.84459401798301</v>
      </c>
      <c r="F243" s="27">
        <f>F126/1000</f>
        <v>43.626277600019904</v>
      </c>
      <c r="G243" s="27"/>
      <c r="H243" s="28">
        <f t="shared" si="15"/>
        <v>23.924911785983998</v>
      </c>
      <c r="I243" s="28">
        <f t="shared" si="15"/>
        <v>35.080252330077364</v>
      </c>
      <c r="J243" s="28">
        <f t="shared" si="15"/>
        <v>30.120861222979883</v>
      </c>
      <c r="K243" s="28">
        <f t="shared" si="15"/>
        <v>10.873974660958757</v>
      </c>
    </row>
    <row r="244" spans="1:11" x14ac:dyDescent="0.2">
      <c r="A244" s="1">
        <v>2045</v>
      </c>
      <c r="B244" s="27">
        <f>B149/1000</f>
        <v>386.85899999999998</v>
      </c>
      <c r="C244" s="27">
        <f>C149/1000</f>
        <v>95.177801313235705</v>
      </c>
      <c r="D244" s="27">
        <f>D149/1000</f>
        <v>134.37435692112402</v>
      </c>
      <c r="E244" s="27">
        <f>E149/1000</f>
        <v>113.178445997032</v>
      </c>
      <c r="F244" s="27">
        <f>F149/1000</f>
        <v>44.128395768607902</v>
      </c>
      <c r="G244" s="27"/>
      <c r="H244" s="28">
        <f t="shared" si="15"/>
        <v>24.602710887748714</v>
      </c>
      <c r="I244" s="28">
        <f t="shared" si="15"/>
        <v>34.73471133439422</v>
      </c>
      <c r="J244" s="28">
        <f t="shared" si="15"/>
        <v>29.255735551462443</v>
      </c>
      <c r="K244" s="28">
        <f t="shared" si="15"/>
        <v>11.406842226394614</v>
      </c>
    </row>
    <row r="245" spans="1:11" x14ac:dyDescent="0.2">
      <c r="A245" s="1">
        <v>2050</v>
      </c>
      <c r="B245" s="27">
        <f>B179/1000</f>
        <v>365.42899999999997</v>
      </c>
      <c r="C245" s="27">
        <f>C179/1000</f>
        <v>91.392469563473313</v>
      </c>
      <c r="D245" s="27">
        <f>D179/1000</f>
        <v>126.20522180503899</v>
      </c>
      <c r="E245" s="27">
        <f>E179/1000</f>
        <v>104.801458872268</v>
      </c>
      <c r="F245" s="27">
        <f>F179/1000</f>
        <v>43.029849759220596</v>
      </c>
      <c r="G245" s="27"/>
      <c r="H245" s="28">
        <f t="shared" si="15"/>
        <v>25.009637867676922</v>
      </c>
      <c r="I245" s="28">
        <f t="shared" si="15"/>
        <v>34.536181256834752</v>
      </c>
      <c r="J245" s="28">
        <f t="shared" si="15"/>
        <v>28.679020787148186</v>
      </c>
      <c r="K245" s="28">
        <f t="shared" si="15"/>
        <v>11.77516008834014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212.43</v>
      </c>
      <c r="C247" s="27">
        <f>C28/1000</f>
        <v>40.396107756042802</v>
      </c>
      <c r="D247" s="27">
        <f>D28/1000</f>
        <v>70.828879680532694</v>
      </c>
      <c r="E247" s="27">
        <f>E28/1000</f>
        <v>72.5120259849147</v>
      </c>
      <c r="F247" s="27">
        <f>F28/1000</f>
        <v>28.692986578509899</v>
      </c>
      <c r="G247" s="27"/>
      <c r="H247" s="28">
        <f t="shared" si="15"/>
        <v>19.016197220751675</v>
      </c>
      <c r="I247" s="28">
        <f t="shared" si="15"/>
        <v>33.342220816519635</v>
      </c>
      <c r="J247" s="28">
        <f t="shared" si="15"/>
        <v>34.134550668415322</v>
      </c>
      <c r="K247" s="28">
        <f t="shared" si="15"/>
        <v>13.507031294313368</v>
      </c>
    </row>
    <row r="248" spans="1:11" x14ac:dyDescent="0.2">
      <c r="A248" s="1">
        <v>2025</v>
      </c>
      <c r="B248" s="27">
        <f>B51/1000</f>
        <v>237.119</v>
      </c>
      <c r="C248" s="27">
        <f>C51/1000</f>
        <v>49.307177827125585</v>
      </c>
      <c r="D248" s="27">
        <f>D51/1000</f>
        <v>81.831046397119209</v>
      </c>
      <c r="E248" s="27">
        <f>E51/1000</f>
        <v>74.053101950419403</v>
      </c>
      <c r="F248" s="27">
        <f>F51/1000</f>
        <v>31.927673825335805</v>
      </c>
      <c r="G248" s="27"/>
      <c r="H248" s="28">
        <f t="shared" si="15"/>
        <v>20.794275375286496</v>
      </c>
      <c r="I248" s="28">
        <f t="shared" si="15"/>
        <v>34.510539601263169</v>
      </c>
      <c r="J248" s="28">
        <f t="shared" si="15"/>
        <v>31.230353514656947</v>
      </c>
      <c r="K248" s="28">
        <f t="shared" si="15"/>
        <v>13.464831508793393</v>
      </c>
    </row>
    <row r="249" spans="1:11" x14ac:dyDescent="0.2">
      <c r="A249" s="1">
        <v>2030</v>
      </c>
      <c r="B249" s="27">
        <f>B74/1000</f>
        <v>251.96100000000001</v>
      </c>
      <c r="C249" s="27">
        <f>C74/1000</f>
        <v>55.951281455701697</v>
      </c>
      <c r="D249" s="27">
        <f>D74/1000</f>
        <v>87.226197832903694</v>
      </c>
      <c r="E249" s="27">
        <f>E74/1000</f>
        <v>74.256373881990598</v>
      </c>
      <c r="F249" s="27">
        <f>F74/1000</f>
        <v>34.527146829404003</v>
      </c>
      <c r="G249" s="27"/>
      <c r="H249" s="28">
        <f t="shared" si="15"/>
        <v>22.206326159882565</v>
      </c>
      <c r="I249" s="28">
        <f t="shared" si="15"/>
        <v>34.6189282598909</v>
      </c>
      <c r="J249" s="28">
        <f t="shared" si="15"/>
        <v>29.47137607883387</v>
      </c>
      <c r="K249" s="28">
        <f t="shared" si="15"/>
        <v>13.703369501392681</v>
      </c>
    </row>
    <row r="250" spans="1:11" x14ac:dyDescent="0.2">
      <c r="A250" s="1">
        <v>2035</v>
      </c>
      <c r="B250" s="27">
        <f>B104/1000</f>
        <v>252.15899999999999</v>
      </c>
      <c r="C250" s="27">
        <f>C104/1000</f>
        <v>58.051681681631898</v>
      </c>
      <c r="D250" s="27">
        <f>D104/1000</f>
        <v>85.750444529565797</v>
      </c>
      <c r="E250" s="27">
        <f>E104/1000</f>
        <v>71.486916470668206</v>
      </c>
      <c r="F250" s="27">
        <f>F104/1000</f>
        <v>36.869957318133999</v>
      </c>
      <c r="G250" s="27"/>
      <c r="H250" s="28">
        <f t="shared" si="15"/>
        <v>23.021855924885458</v>
      </c>
      <c r="I250" s="28">
        <f t="shared" si="15"/>
        <v>34.006497697708916</v>
      </c>
      <c r="J250" s="28">
        <f t="shared" si="15"/>
        <v>28.349936536339463</v>
      </c>
      <c r="K250" s="28">
        <f t="shared" si="15"/>
        <v>14.621709841066156</v>
      </c>
    </row>
    <row r="251" spans="1:11" x14ac:dyDescent="0.2">
      <c r="A251" s="1">
        <v>2040</v>
      </c>
      <c r="B251" s="27">
        <f>B127/1000</f>
        <v>246.322</v>
      </c>
      <c r="C251" s="27">
        <f>C127/1000</f>
        <v>58.393450857110196</v>
      </c>
      <c r="D251" s="27">
        <f>D127/1000</f>
        <v>81.709241205043298</v>
      </c>
      <c r="E251" s="27">
        <f>E127/1000</f>
        <v>67.297856640507106</v>
      </c>
      <c r="F251" s="27">
        <f>F127/1000</f>
        <v>38.921451297339502</v>
      </c>
      <c r="G251" s="27"/>
      <c r="H251" s="28">
        <f t="shared" si="15"/>
        <v>23.70614515029521</v>
      </c>
      <c r="I251" s="28">
        <f t="shared" si="15"/>
        <v>33.171718809137332</v>
      </c>
      <c r="J251" s="28">
        <f t="shared" si="15"/>
        <v>27.321090540230703</v>
      </c>
      <c r="K251" s="28">
        <f t="shared" si="15"/>
        <v>15.801045500336746</v>
      </c>
    </row>
    <row r="252" spans="1:11" x14ac:dyDescent="0.2">
      <c r="A252" s="1">
        <v>2045</v>
      </c>
      <c r="B252" s="27">
        <f>B150/1000</f>
        <v>237.88300000000001</v>
      </c>
      <c r="C252" s="27">
        <f>C150/1000</f>
        <v>58.092185428430604</v>
      </c>
      <c r="D252" s="27">
        <f>D150/1000</f>
        <v>77.3610030990517</v>
      </c>
      <c r="E252" s="27">
        <f>E150/1000</f>
        <v>62.900388609913101</v>
      </c>
      <c r="F252" s="27">
        <f>F150/1000</f>
        <v>39.529422862604498</v>
      </c>
      <c r="G252" s="27"/>
      <c r="H252" s="28">
        <f t="shared" si="15"/>
        <v>24.420486301429957</v>
      </c>
      <c r="I252" s="28">
        <f t="shared" si="15"/>
        <v>32.520610173510399</v>
      </c>
      <c r="J252" s="28">
        <f t="shared" si="15"/>
        <v>26.441733377296035</v>
      </c>
      <c r="K252" s="28">
        <f t="shared" si="15"/>
        <v>16.617170147763613</v>
      </c>
    </row>
    <row r="253" spans="1:11" x14ac:dyDescent="0.2">
      <c r="A253" s="1">
        <v>2050</v>
      </c>
      <c r="B253" s="27">
        <f>B180/1000</f>
        <v>234.79599999999999</v>
      </c>
      <c r="C253" s="27">
        <f>C180/1000</f>
        <v>58.636952732955997</v>
      </c>
      <c r="D253" s="27">
        <f>D180/1000</f>
        <v>76.107384267307808</v>
      </c>
      <c r="E253" s="27">
        <f>E180/1000</f>
        <v>61.042971479570902</v>
      </c>
      <c r="F253" s="27">
        <f>F180/1000</f>
        <v>39.008691520165399</v>
      </c>
      <c r="G253" s="27"/>
      <c r="H253" s="28">
        <f t="shared" si="15"/>
        <v>24.973573967595687</v>
      </c>
      <c r="I253" s="28">
        <f t="shared" si="15"/>
        <v>32.414259300545055</v>
      </c>
      <c r="J253" s="28">
        <f t="shared" si="15"/>
        <v>25.998301282632958</v>
      </c>
      <c r="K253" s="28">
        <f t="shared" si="15"/>
        <v>16.613865449226299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1107.7249999999999</v>
      </c>
      <c r="C257" s="27">
        <f>SUM(B9:B18)/1000</f>
        <v>689.91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1045.711</v>
      </c>
      <c r="C258" s="27">
        <f>SUM(B32:B41)/1000</f>
        <v>625.18200000000002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982.899</v>
      </c>
      <c r="C259" s="27">
        <f>SUM(B55:B64)/1000</f>
        <v>566.91099999999994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915.654</v>
      </c>
      <c r="C260" s="27">
        <f>SUM(B85:B94)/1000</f>
        <v>508.28699999999998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842.54600000000005</v>
      </c>
      <c r="C261" s="27">
        <f>SUM(B108:B117)/1000</f>
        <v>441.34699999999998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769.36599999999999</v>
      </c>
      <c r="C262" s="27">
        <f>SUM(B131:B140)/1000</f>
        <v>382.50700000000001</v>
      </c>
      <c r="D262" s="27"/>
      <c r="E262" s="27"/>
      <c r="H262" s="29">
        <f t="shared" si="16"/>
        <v>99.999999999999986</v>
      </c>
    </row>
    <row r="263" spans="1:8" x14ac:dyDescent="0.2">
      <c r="A263" s="1">
        <v>2050</v>
      </c>
      <c r="B263" s="27">
        <f>B160/1000</f>
        <v>698.74</v>
      </c>
      <c r="C263" s="27">
        <f>SUM(B161:B170)/1000</f>
        <v>333.31099999999998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FCED5-E554-407E-B016-2CAD144ABD72}">
  <sheetPr codeName="Sheet34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88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1169637</v>
      </c>
      <c r="C8" s="7">
        <v>159204</v>
      </c>
      <c r="D8" s="7">
        <v>384704</v>
      </c>
      <c r="E8" s="7">
        <v>594584.941311848</v>
      </c>
      <c r="F8" s="7">
        <v>31144.058688151999</v>
      </c>
      <c r="G8" s="8">
        <f t="shared" ref="G8:K23" si="0">ROUND(B8/$B8%,1)</f>
        <v>100</v>
      </c>
      <c r="H8" s="9">
        <f t="shared" si="0"/>
        <v>13.6</v>
      </c>
      <c r="I8" s="9">
        <f t="shared" si="0"/>
        <v>32.9</v>
      </c>
      <c r="J8" s="9">
        <f t="shared" si="0"/>
        <v>50.8</v>
      </c>
      <c r="K8" s="9">
        <f t="shared" si="0"/>
        <v>2.7</v>
      </c>
    </row>
    <row r="9" spans="1:11" ht="12.5" customHeight="1" x14ac:dyDescent="0.3">
      <c r="A9" s="4" t="s">
        <v>15</v>
      </c>
      <c r="B9" s="6">
        <v>64568</v>
      </c>
      <c r="C9" s="7">
        <v>1923.2577606197101</v>
      </c>
      <c r="D9" s="7">
        <v>57.645887461159496</v>
      </c>
      <c r="E9" s="7">
        <v>59773.151298070297</v>
      </c>
      <c r="F9" s="7">
        <v>2813.94505384884</v>
      </c>
      <c r="G9" s="8">
        <f t="shared" si="0"/>
        <v>100</v>
      </c>
      <c r="H9" s="9">
        <f t="shared" si="0"/>
        <v>3</v>
      </c>
      <c r="I9" s="9">
        <f t="shared" si="0"/>
        <v>0.1</v>
      </c>
      <c r="J9" s="9">
        <f t="shared" si="0"/>
        <v>92.6</v>
      </c>
      <c r="K9" s="9">
        <f t="shared" si="0"/>
        <v>4.4000000000000004</v>
      </c>
    </row>
    <row r="10" spans="1:11" ht="12.5" customHeight="1" x14ac:dyDescent="0.3">
      <c r="A10" s="4" t="s">
        <v>16</v>
      </c>
      <c r="B10" s="6">
        <v>62852</v>
      </c>
      <c r="C10" s="7">
        <v>10202.466703120201</v>
      </c>
      <c r="D10" s="7">
        <v>1570.8198757376899</v>
      </c>
      <c r="E10" s="7">
        <v>50015.790457094197</v>
      </c>
      <c r="F10" s="7">
        <v>1062.92296404791</v>
      </c>
      <c r="G10" s="8">
        <f t="shared" si="0"/>
        <v>100</v>
      </c>
      <c r="H10" s="9">
        <f t="shared" si="0"/>
        <v>16.2</v>
      </c>
      <c r="I10" s="9">
        <f t="shared" si="0"/>
        <v>2.5</v>
      </c>
      <c r="J10" s="9">
        <f t="shared" si="0"/>
        <v>79.599999999999994</v>
      </c>
      <c r="K10" s="9">
        <f t="shared" si="0"/>
        <v>1.7</v>
      </c>
    </row>
    <row r="11" spans="1:11" ht="12.5" customHeight="1" x14ac:dyDescent="0.3">
      <c r="A11" s="4" t="s">
        <v>17</v>
      </c>
      <c r="B11" s="6">
        <v>54491</v>
      </c>
      <c r="C11" s="7">
        <v>9837.5586757268102</v>
      </c>
      <c r="D11" s="7">
        <v>7058.9853361985897</v>
      </c>
      <c r="E11" s="7">
        <v>37238.062823618297</v>
      </c>
      <c r="F11" s="7">
        <v>356.39316445627497</v>
      </c>
      <c r="G11" s="8">
        <f t="shared" si="0"/>
        <v>100</v>
      </c>
      <c r="H11" s="9">
        <f t="shared" si="0"/>
        <v>18.100000000000001</v>
      </c>
      <c r="I11" s="9">
        <f t="shared" si="0"/>
        <v>13</v>
      </c>
      <c r="J11" s="9">
        <f t="shared" si="0"/>
        <v>68.3</v>
      </c>
      <c r="K11" s="9">
        <f t="shared" si="0"/>
        <v>0.7</v>
      </c>
    </row>
    <row r="12" spans="1:11" ht="12.5" customHeight="1" x14ac:dyDescent="0.3">
      <c r="A12" s="4" t="s">
        <v>18</v>
      </c>
      <c r="B12" s="6">
        <v>60085</v>
      </c>
      <c r="C12" s="7">
        <v>7343.6626706577799</v>
      </c>
      <c r="D12" s="7">
        <v>15468.1670502128</v>
      </c>
      <c r="E12" s="7">
        <v>36934.211806405299</v>
      </c>
      <c r="F12" s="7">
        <v>338.95847272415898</v>
      </c>
      <c r="G12" s="8">
        <f t="shared" si="0"/>
        <v>100</v>
      </c>
      <c r="H12" s="9">
        <f t="shared" si="0"/>
        <v>12.2</v>
      </c>
      <c r="I12" s="9">
        <f t="shared" si="0"/>
        <v>25.7</v>
      </c>
      <c r="J12" s="9">
        <f t="shared" si="0"/>
        <v>61.5</v>
      </c>
      <c r="K12" s="9">
        <f t="shared" si="0"/>
        <v>0.6</v>
      </c>
    </row>
    <row r="13" spans="1:11" ht="12.5" customHeight="1" x14ac:dyDescent="0.3">
      <c r="A13" s="4" t="s">
        <v>19</v>
      </c>
      <c r="B13" s="6">
        <v>69105</v>
      </c>
      <c r="C13" s="7">
        <v>6232.6572741400996</v>
      </c>
      <c r="D13" s="7">
        <v>22374.057826751599</v>
      </c>
      <c r="E13" s="7">
        <v>40152.3211744687</v>
      </c>
      <c r="F13" s="7">
        <v>345.96372463957999</v>
      </c>
      <c r="G13" s="8">
        <f t="shared" si="0"/>
        <v>100</v>
      </c>
      <c r="H13" s="9">
        <f t="shared" si="0"/>
        <v>9</v>
      </c>
      <c r="I13" s="9">
        <f t="shared" si="0"/>
        <v>32.4</v>
      </c>
      <c r="J13" s="9">
        <f t="shared" si="0"/>
        <v>58.1</v>
      </c>
      <c r="K13" s="9">
        <f t="shared" si="0"/>
        <v>0.5</v>
      </c>
    </row>
    <row r="14" spans="1:11" ht="12.5" customHeight="1" x14ac:dyDescent="0.3">
      <c r="A14" s="4" t="s">
        <v>20</v>
      </c>
      <c r="B14" s="6">
        <v>81170</v>
      </c>
      <c r="C14" s="7">
        <v>6704.4705359117097</v>
      </c>
      <c r="D14" s="7">
        <v>29412.614523572101</v>
      </c>
      <c r="E14" s="7">
        <v>44667.893976806597</v>
      </c>
      <c r="F14" s="7">
        <v>385.02096370957901</v>
      </c>
      <c r="G14" s="8">
        <f t="shared" si="0"/>
        <v>100</v>
      </c>
      <c r="H14" s="9">
        <f t="shared" si="0"/>
        <v>8.3000000000000007</v>
      </c>
      <c r="I14" s="9">
        <f t="shared" si="0"/>
        <v>36.200000000000003</v>
      </c>
      <c r="J14" s="9">
        <f t="shared" si="0"/>
        <v>55</v>
      </c>
      <c r="K14" s="9">
        <f t="shared" si="0"/>
        <v>0.5</v>
      </c>
    </row>
    <row r="15" spans="1:11" ht="12.5" customHeight="1" x14ac:dyDescent="0.3">
      <c r="A15" s="4" t="s">
        <v>21</v>
      </c>
      <c r="B15" s="6">
        <v>100824</v>
      </c>
      <c r="C15" s="7">
        <v>9505.4765160527495</v>
      </c>
      <c r="D15" s="7">
        <v>39092.081921024597</v>
      </c>
      <c r="E15" s="7">
        <v>51628.834319993199</v>
      </c>
      <c r="F15" s="7">
        <v>597.60724292938505</v>
      </c>
      <c r="G15" s="8">
        <f t="shared" si="0"/>
        <v>100</v>
      </c>
      <c r="H15" s="9">
        <f t="shared" si="0"/>
        <v>9.4</v>
      </c>
      <c r="I15" s="9">
        <f t="shared" si="0"/>
        <v>38.799999999999997</v>
      </c>
      <c r="J15" s="9">
        <f t="shared" si="0"/>
        <v>51.2</v>
      </c>
      <c r="K15" s="9">
        <f t="shared" si="0"/>
        <v>0.6</v>
      </c>
    </row>
    <row r="16" spans="1:11" ht="12.5" customHeight="1" x14ac:dyDescent="0.3">
      <c r="A16" s="4" t="s">
        <v>22</v>
      </c>
      <c r="B16" s="6">
        <v>91081</v>
      </c>
      <c r="C16" s="7">
        <v>10300.778335991799</v>
      </c>
      <c r="D16" s="7">
        <v>36502.598722856899</v>
      </c>
      <c r="E16" s="7">
        <v>43667.301283403402</v>
      </c>
      <c r="F16" s="7">
        <v>610.32165774791099</v>
      </c>
      <c r="G16" s="8">
        <f t="shared" si="0"/>
        <v>100</v>
      </c>
      <c r="H16" s="9">
        <f t="shared" si="0"/>
        <v>11.3</v>
      </c>
      <c r="I16" s="9">
        <f t="shared" si="0"/>
        <v>40.1</v>
      </c>
      <c r="J16" s="9">
        <f t="shared" si="0"/>
        <v>47.9</v>
      </c>
      <c r="K16" s="9">
        <f t="shared" si="0"/>
        <v>0.7</v>
      </c>
    </row>
    <row r="17" spans="1:11" ht="12.5" customHeight="1" x14ac:dyDescent="0.3">
      <c r="A17" s="4" t="s">
        <v>23</v>
      </c>
      <c r="B17" s="6">
        <v>84586</v>
      </c>
      <c r="C17" s="7">
        <v>10893.2779567124</v>
      </c>
      <c r="D17" s="7">
        <v>34785.094351878899</v>
      </c>
      <c r="E17" s="7">
        <v>38369.372451164403</v>
      </c>
      <c r="F17" s="7">
        <v>538.25524024427204</v>
      </c>
      <c r="G17" s="8">
        <f t="shared" si="0"/>
        <v>100</v>
      </c>
      <c r="H17" s="9">
        <f t="shared" si="0"/>
        <v>12.9</v>
      </c>
      <c r="I17" s="9">
        <f t="shared" si="0"/>
        <v>41.1</v>
      </c>
      <c r="J17" s="9">
        <f t="shared" si="0"/>
        <v>45.4</v>
      </c>
      <c r="K17" s="9">
        <f t="shared" si="0"/>
        <v>0.6</v>
      </c>
    </row>
    <row r="18" spans="1:11" ht="12.5" customHeight="1" x14ac:dyDescent="0.3">
      <c r="A18" s="4" t="s">
        <v>24</v>
      </c>
      <c r="B18" s="6">
        <v>80752</v>
      </c>
      <c r="C18" s="7">
        <v>10509.691264081301</v>
      </c>
      <c r="D18" s="7">
        <v>33609.3134183293</v>
      </c>
      <c r="E18" s="7">
        <v>35974.730373662103</v>
      </c>
      <c r="F18" s="7">
        <v>658.26494392731399</v>
      </c>
      <c r="G18" s="8">
        <f t="shared" si="0"/>
        <v>100</v>
      </c>
      <c r="H18" s="9">
        <f t="shared" si="0"/>
        <v>13</v>
      </c>
      <c r="I18" s="9">
        <f t="shared" si="0"/>
        <v>41.6</v>
      </c>
      <c r="J18" s="9">
        <f t="shared" si="0"/>
        <v>44.5</v>
      </c>
      <c r="K18" s="9">
        <f t="shared" si="0"/>
        <v>0.8</v>
      </c>
    </row>
    <row r="19" spans="1:11" ht="12.5" customHeight="1" x14ac:dyDescent="0.3">
      <c r="A19" s="4" t="s">
        <v>25</v>
      </c>
      <c r="B19" s="6">
        <v>93113</v>
      </c>
      <c r="C19" s="7">
        <v>13206.012136441101</v>
      </c>
      <c r="D19" s="7">
        <v>39241.118688233699</v>
      </c>
      <c r="E19" s="7">
        <v>39730.484125335803</v>
      </c>
      <c r="F19" s="7">
        <v>935.38504998926101</v>
      </c>
      <c r="G19" s="8">
        <f t="shared" si="0"/>
        <v>100</v>
      </c>
      <c r="H19" s="9">
        <f t="shared" si="0"/>
        <v>14.2</v>
      </c>
      <c r="I19" s="9">
        <f t="shared" si="0"/>
        <v>42.1</v>
      </c>
      <c r="J19" s="9">
        <f t="shared" si="0"/>
        <v>42.7</v>
      </c>
      <c r="K19" s="9">
        <f t="shared" si="0"/>
        <v>1</v>
      </c>
    </row>
    <row r="20" spans="1:11" ht="12.5" customHeight="1" x14ac:dyDescent="0.3">
      <c r="A20" s="4" t="s">
        <v>26</v>
      </c>
      <c r="B20" s="6">
        <v>109435</v>
      </c>
      <c r="C20" s="7">
        <v>17237.932436429001</v>
      </c>
      <c r="D20" s="7">
        <v>46287.4069832081</v>
      </c>
      <c r="E20" s="7">
        <v>44449.690305695403</v>
      </c>
      <c r="F20" s="7">
        <v>1459.97027466742</v>
      </c>
      <c r="G20" s="8">
        <f t="shared" si="0"/>
        <v>100</v>
      </c>
      <c r="H20" s="9">
        <f t="shared" si="0"/>
        <v>15.8</v>
      </c>
      <c r="I20" s="9">
        <f t="shared" si="0"/>
        <v>42.3</v>
      </c>
      <c r="J20" s="9">
        <f t="shared" si="0"/>
        <v>40.6</v>
      </c>
      <c r="K20" s="9">
        <f t="shared" si="0"/>
        <v>1.3</v>
      </c>
    </row>
    <row r="21" spans="1:11" ht="12.5" customHeight="1" x14ac:dyDescent="0.3">
      <c r="A21" s="4" t="s">
        <v>27</v>
      </c>
      <c r="B21" s="6">
        <v>87289</v>
      </c>
      <c r="C21" s="7">
        <v>15873.4546981283</v>
      </c>
      <c r="D21" s="7">
        <v>37149.856904468899</v>
      </c>
      <c r="E21" s="7">
        <v>31860.310231388001</v>
      </c>
      <c r="F21" s="7">
        <v>2405.3781660148402</v>
      </c>
      <c r="G21" s="8">
        <f t="shared" si="0"/>
        <v>100</v>
      </c>
      <c r="H21" s="9">
        <f t="shared" si="0"/>
        <v>18.2</v>
      </c>
      <c r="I21" s="9">
        <f t="shared" si="0"/>
        <v>42.6</v>
      </c>
      <c r="J21" s="9">
        <f t="shared" si="0"/>
        <v>36.5</v>
      </c>
      <c r="K21" s="9">
        <f t="shared" si="0"/>
        <v>2.8</v>
      </c>
    </row>
    <row r="22" spans="1:11" ht="12.5" customHeight="1" x14ac:dyDescent="0.3">
      <c r="A22" s="4" t="s">
        <v>28</v>
      </c>
      <c r="B22" s="6">
        <v>62787</v>
      </c>
      <c r="C22" s="7">
        <v>14130.666266222201</v>
      </c>
      <c r="D22" s="7">
        <v>24873.596927677401</v>
      </c>
      <c r="E22" s="7">
        <v>19835.020901924599</v>
      </c>
      <c r="F22" s="7">
        <v>3947.71590417576</v>
      </c>
      <c r="G22" s="8">
        <f t="shared" si="0"/>
        <v>100</v>
      </c>
      <c r="H22" s="9">
        <f t="shared" si="0"/>
        <v>22.5</v>
      </c>
      <c r="I22" s="9">
        <f t="shared" si="0"/>
        <v>39.6</v>
      </c>
      <c r="J22" s="9">
        <f t="shared" si="0"/>
        <v>31.6</v>
      </c>
      <c r="K22" s="9">
        <f t="shared" si="0"/>
        <v>6.3</v>
      </c>
    </row>
    <row r="23" spans="1:11" ht="12.5" customHeight="1" x14ac:dyDescent="0.3">
      <c r="A23" s="4" t="s">
        <v>29</v>
      </c>
      <c r="B23" s="6">
        <v>67499</v>
      </c>
      <c r="C23" s="7">
        <v>15302.6367697648</v>
      </c>
      <c r="D23" s="7">
        <v>17220.6415823883</v>
      </c>
      <c r="E23" s="7">
        <v>20287.765782817401</v>
      </c>
      <c r="F23" s="7">
        <v>14687.9558650295</v>
      </c>
      <c r="G23" s="8">
        <f t="shared" si="0"/>
        <v>100</v>
      </c>
      <c r="H23" s="9">
        <f t="shared" si="0"/>
        <v>22.7</v>
      </c>
      <c r="I23" s="9">
        <f t="shared" si="0"/>
        <v>25.5</v>
      </c>
      <c r="J23" s="9">
        <f t="shared" si="0"/>
        <v>30.1</v>
      </c>
      <c r="K23" s="9">
        <f t="shared" si="0"/>
        <v>21.8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420123</v>
      </c>
      <c r="C27" s="7">
        <v>75750.702306985404</v>
      </c>
      <c r="D27" s="7">
        <v>164772.62108597599</v>
      </c>
      <c r="E27" s="7">
        <v>156163.271347161</v>
      </c>
      <c r="F27" s="7">
        <v>23436.405259876701</v>
      </c>
      <c r="G27" s="8">
        <f t="shared" ref="G27:K28" si="1">ROUND(B27/$B27%,1)</f>
        <v>100</v>
      </c>
      <c r="H27" s="9">
        <f t="shared" si="1"/>
        <v>18</v>
      </c>
      <c r="I27" s="9">
        <f t="shared" si="1"/>
        <v>39.200000000000003</v>
      </c>
      <c r="J27" s="9">
        <f t="shared" si="1"/>
        <v>37.200000000000003</v>
      </c>
      <c r="K27" s="9">
        <f t="shared" si="1"/>
        <v>5.6</v>
      </c>
    </row>
    <row r="28" spans="1:11" ht="12.5" customHeight="1" x14ac:dyDescent="0.3">
      <c r="A28" s="4" t="s">
        <v>32</v>
      </c>
      <c r="B28" s="6">
        <v>217575</v>
      </c>
      <c r="C28" s="7">
        <v>45306.757734115301</v>
      </c>
      <c r="D28" s="7">
        <v>79244.095414534604</v>
      </c>
      <c r="E28" s="7">
        <v>71983.096916130104</v>
      </c>
      <c r="F28" s="7">
        <v>21041.0499352201</v>
      </c>
      <c r="G28" s="8">
        <f t="shared" si="1"/>
        <v>100</v>
      </c>
      <c r="H28" s="9">
        <f t="shared" si="1"/>
        <v>20.8</v>
      </c>
      <c r="I28" s="9">
        <f t="shared" si="1"/>
        <v>36.4</v>
      </c>
      <c r="J28" s="9">
        <f t="shared" si="1"/>
        <v>33.1</v>
      </c>
      <c r="K28" s="9">
        <f t="shared" si="1"/>
        <v>9.6999999999999993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1134668</v>
      </c>
      <c r="C31" s="7">
        <v>175679.09678187399</v>
      </c>
      <c r="D31" s="7">
        <v>378400.691926067</v>
      </c>
      <c r="E31" s="7">
        <v>546073.98597604304</v>
      </c>
      <c r="F31" s="7">
        <v>34514.225316016396</v>
      </c>
      <c r="G31" s="8">
        <f t="shared" ref="G31:K48" si="2">ROUND(B31/$B31%,1)</f>
        <v>100</v>
      </c>
      <c r="H31" s="9">
        <f t="shared" si="2"/>
        <v>15.5</v>
      </c>
      <c r="I31" s="9">
        <f t="shared" si="2"/>
        <v>33.299999999999997</v>
      </c>
      <c r="J31" s="9">
        <f t="shared" si="2"/>
        <v>48.1</v>
      </c>
      <c r="K31" s="9">
        <f t="shared" si="2"/>
        <v>3</v>
      </c>
    </row>
    <row r="32" spans="1:11" ht="12.5" customHeight="1" x14ac:dyDescent="0.3">
      <c r="A32" s="4" t="s">
        <v>15</v>
      </c>
      <c r="B32" s="6">
        <v>59464</v>
      </c>
      <c r="C32" s="7">
        <v>1768.8196445466299</v>
      </c>
      <c r="D32" s="7">
        <v>45.671145109074416</v>
      </c>
      <c r="E32" s="7">
        <v>54930.784447749269</v>
      </c>
      <c r="F32" s="7">
        <v>2718.724762595024</v>
      </c>
      <c r="G32" s="8">
        <f t="shared" si="2"/>
        <v>100</v>
      </c>
      <c r="H32" s="9">
        <f t="shared" si="2"/>
        <v>3</v>
      </c>
      <c r="I32" s="9">
        <f t="shared" si="2"/>
        <v>0.1</v>
      </c>
      <c r="J32" s="9">
        <f t="shared" si="2"/>
        <v>92.4</v>
      </c>
      <c r="K32" s="9">
        <f t="shared" si="2"/>
        <v>4.5999999999999996</v>
      </c>
    </row>
    <row r="33" spans="1:11" ht="12.5" customHeight="1" x14ac:dyDescent="0.3">
      <c r="A33" s="4" t="s">
        <v>16</v>
      </c>
      <c r="B33" s="6">
        <v>57868</v>
      </c>
      <c r="C33" s="7">
        <v>9769.2166161207006</v>
      </c>
      <c r="D33" s="7">
        <v>1773.6802691893968</v>
      </c>
      <c r="E33" s="7">
        <v>45405.099742443264</v>
      </c>
      <c r="F33" s="7">
        <v>920.00337224663895</v>
      </c>
      <c r="G33" s="8">
        <f t="shared" si="2"/>
        <v>100</v>
      </c>
      <c r="H33" s="9">
        <f t="shared" si="2"/>
        <v>16.899999999999999</v>
      </c>
      <c r="I33" s="9">
        <f t="shared" si="2"/>
        <v>3.1</v>
      </c>
      <c r="J33" s="9">
        <f t="shared" si="2"/>
        <v>78.5</v>
      </c>
      <c r="K33" s="9">
        <f t="shared" si="2"/>
        <v>1.6</v>
      </c>
    </row>
    <row r="34" spans="1:11" ht="12.5" customHeight="1" x14ac:dyDescent="0.3">
      <c r="A34" s="4" t="s">
        <v>17</v>
      </c>
      <c r="B34" s="6">
        <v>52008</v>
      </c>
      <c r="C34" s="7">
        <v>11101.101395228499</v>
      </c>
      <c r="D34" s="7">
        <v>7630.3052050143697</v>
      </c>
      <c r="E34" s="7">
        <v>32952.482053127933</v>
      </c>
      <c r="F34" s="7">
        <v>324.1113466292058</v>
      </c>
      <c r="G34" s="8">
        <f t="shared" si="2"/>
        <v>100</v>
      </c>
      <c r="H34" s="9">
        <f t="shared" si="2"/>
        <v>21.3</v>
      </c>
      <c r="I34" s="9">
        <f t="shared" si="2"/>
        <v>14.7</v>
      </c>
      <c r="J34" s="9">
        <f t="shared" si="2"/>
        <v>63.4</v>
      </c>
      <c r="K34" s="9">
        <f t="shared" si="2"/>
        <v>0.6</v>
      </c>
    </row>
    <row r="35" spans="1:11" ht="12.5" customHeight="1" x14ac:dyDescent="0.3">
      <c r="A35" s="4" t="s">
        <v>18</v>
      </c>
      <c r="B35" s="6">
        <v>52249</v>
      </c>
      <c r="C35" s="7">
        <v>7395.0534967521899</v>
      </c>
      <c r="D35" s="7">
        <v>13718.747956953397</v>
      </c>
      <c r="E35" s="7">
        <v>30817.17818463772</v>
      </c>
      <c r="F35" s="7">
        <v>318.02036165669449</v>
      </c>
      <c r="G35" s="8">
        <f t="shared" si="2"/>
        <v>100</v>
      </c>
      <c r="H35" s="9">
        <f t="shared" si="2"/>
        <v>14.2</v>
      </c>
      <c r="I35" s="9">
        <f t="shared" si="2"/>
        <v>26.3</v>
      </c>
      <c r="J35" s="9">
        <f t="shared" si="2"/>
        <v>59</v>
      </c>
      <c r="K35" s="9">
        <f t="shared" si="2"/>
        <v>0.6</v>
      </c>
    </row>
    <row r="36" spans="1:11" ht="12.5" customHeight="1" x14ac:dyDescent="0.3">
      <c r="A36" s="4" t="s">
        <v>19</v>
      </c>
      <c r="B36" s="6">
        <v>61109</v>
      </c>
      <c r="C36" s="7">
        <v>6444.64148177472</v>
      </c>
      <c r="D36" s="7">
        <v>20170.785237460954</v>
      </c>
      <c r="E36" s="7">
        <v>34151.217632282292</v>
      </c>
      <c r="F36" s="7">
        <v>342.35564848202955</v>
      </c>
      <c r="G36" s="8">
        <f t="shared" si="2"/>
        <v>100</v>
      </c>
      <c r="H36" s="9">
        <f t="shared" si="2"/>
        <v>10.5</v>
      </c>
      <c r="I36" s="9">
        <f t="shared" si="2"/>
        <v>33</v>
      </c>
      <c r="J36" s="9">
        <f t="shared" si="2"/>
        <v>55.9</v>
      </c>
      <c r="K36" s="9">
        <f t="shared" si="2"/>
        <v>0.6</v>
      </c>
    </row>
    <row r="37" spans="1:11" ht="12.5" customHeight="1" x14ac:dyDescent="0.3">
      <c r="A37" s="4" t="s">
        <v>20</v>
      </c>
      <c r="B37" s="6">
        <v>69689</v>
      </c>
      <c r="C37" s="7">
        <v>6292.5006255638</v>
      </c>
      <c r="D37" s="7">
        <v>25471.866529930394</v>
      </c>
      <c r="E37" s="7">
        <v>37545.391177035403</v>
      </c>
      <c r="F37" s="7">
        <v>379.24166747039692</v>
      </c>
      <c r="G37" s="8">
        <f t="shared" si="2"/>
        <v>100</v>
      </c>
      <c r="H37" s="9">
        <f t="shared" si="2"/>
        <v>9</v>
      </c>
      <c r="I37" s="9">
        <f t="shared" si="2"/>
        <v>36.6</v>
      </c>
      <c r="J37" s="9">
        <f t="shared" si="2"/>
        <v>53.9</v>
      </c>
      <c r="K37" s="9">
        <f t="shared" si="2"/>
        <v>0.5</v>
      </c>
    </row>
    <row r="38" spans="1:11" ht="12.5" customHeight="1" x14ac:dyDescent="0.3">
      <c r="A38" s="4" t="s">
        <v>21</v>
      </c>
      <c r="B38" s="6">
        <v>81192</v>
      </c>
      <c r="C38" s="7">
        <v>8095.1429407256601</v>
      </c>
      <c r="D38" s="7">
        <v>31850.69726225649</v>
      </c>
      <c r="E38" s="7">
        <v>40729.789283752325</v>
      </c>
      <c r="F38" s="7">
        <v>516.37051326552523</v>
      </c>
      <c r="G38" s="8">
        <f t="shared" si="2"/>
        <v>100</v>
      </c>
      <c r="H38" s="9">
        <f t="shared" si="2"/>
        <v>10</v>
      </c>
      <c r="I38" s="9">
        <f t="shared" si="2"/>
        <v>39.200000000000003</v>
      </c>
      <c r="J38" s="9">
        <f t="shared" si="2"/>
        <v>50.2</v>
      </c>
      <c r="K38" s="9">
        <f t="shared" si="2"/>
        <v>0.6</v>
      </c>
    </row>
    <row r="39" spans="1:11" ht="12.5" customHeight="1" x14ac:dyDescent="0.3">
      <c r="A39" s="4" t="s">
        <v>22</v>
      </c>
      <c r="B39" s="6">
        <v>100337</v>
      </c>
      <c r="C39" s="7">
        <v>12326.2967700278</v>
      </c>
      <c r="D39" s="7">
        <v>40537.310244303109</v>
      </c>
      <c r="E39" s="7">
        <v>46791.007091432359</v>
      </c>
      <c r="F39" s="7">
        <v>682.38589423674284</v>
      </c>
      <c r="G39" s="8">
        <f t="shared" si="2"/>
        <v>100</v>
      </c>
      <c r="H39" s="9">
        <f t="shared" si="2"/>
        <v>12.3</v>
      </c>
      <c r="I39" s="9">
        <f t="shared" si="2"/>
        <v>40.4</v>
      </c>
      <c r="J39" s="9">
        <f t="shared" si="2"/>
        <v>46.6</v>
      </c>
      <c r="K39" s="9">
        <f t="shared" si="2"/>
        <v>0.7</v>
      </c>
    </row>
    <row r="40" spans="1:11" ht="12.5" customHeight="1" x14ac:dyDescent="0.3">
      <c r="A40" s="4" t="s">
        <v>23</v>
      </c>
      <c r="B40" s="6">
        <v>90458</v>
      </c>
      <c r="C40" s="7">
        <v>13531.981110533001</v>
      </c>
      <c r="D40" s="7">
        <v>36227.535006915088</v>
      </c>
      <c r="E40" s="7">
        <v>40079.069698427877</v>
      </c>
      <c r="F40" s="7">
        <v>619.41418412402368</v>
      </c>
      <c r="G40" s="8">
        <f t="shared" si="2"/>
        <v>100</v>
      </c>
      <c r="H40" s="9">
        <f t="shared" si="2"/>
        <v>15</v>
      </c>
      <c r="I40" s="9">
        <f t="shared" si="2"/>
        <v>40</v>
      </c>
      <c r="J40" s="9">
        <f t="shared" si="2"/>
        <v>44.3</v>
      </c>
      <c r="K40" s="9">
        <f t="shared" si="2"/>
        <v>0.7</v>
      </c>
    </row>
    <row r="41" spans="1:11" ht="12.5" customHeight="1" x14ac:dyDescent="0.3">
      <c r="A41" s="4" t="s">
        <v>24</v>
      </c>
      <c r="B41" s="6">
        <v>83923</v>
      </c>
      <c r="C41" s="7">
        <v>12584.0743919666</v>
      </c>
      <c r="D41" s="7">
        <v>34364.298928526492</v>
      </c>
      <c r="E41" s="7">
        <v>36245.143429554475</v>
      </c>
      <c r="F41" s="7">
        <v>729.48324995243695</v>
      </c>
      <c r="G41" s="8">
        <f t="shared" si="2"/>
        <v>100</v>
      </c>
      <c r="H41" s="9">
        <f t="shared" si="2"/>
        <v>15</v>
      </c>
      <c r="I41" s="9">
        <f t="shared" si="2"/>
        <v>40.9</v>
      </c>
      <c r="J41" s="9">
        <f t="shared" si="2"/>
        <v>43.2</v>
      </c>
      <c r="K41" s="9">
        <f t="shared" si="2"/>
        <v>0.9</v>
      </c>
    </row>
    <row r="42" spans="1:11" ht="12.5" customHeight="1" x14ac:dyDescent="0.3">
      <c r="A42" s="4" t="s">
        <v>25</v>
      </c>
      <c r="B42" s="6">
        <v>78765</v>
      </c>
      <c r="C42" s="7">
        <v>12149.404300272299</v>
      </c>
      <c r="D42" s="7">
        <v>32833.894406708452</v>
      </c>
      <c r="E42" s="7">
        <v>33046.775986967914</v>
      </c>
      <c r="F42" s="7">
        <v>734.92530605132038</v>
      </c>
      <c r="G42" s="8">
        <f t="shared" si="2"/>
        <v>100</v>
      </c>
      <c r="H42" s="9">
        <f t="shared" si="2"/>
        <v>15.4</v>
      </c>
      <c r="I42" s="9">
        <f t="shared" si="2"/>
        <v>41.7</v>
      </c>
      <c r="J42" s="9">
        <f t="shared" si="2"/>
        <v>42</v>
      </c>
      <c r="K42" s="9">
        <f t="shared" si="2"/>
        <v>0.9</v>
      </c>
    </row>
    <row r="43" spans="1:11" ht="12.5" customHeight="1" x14ac:dyDescent="0.3">
      <c r="A43" s="4" t="s">
        <v>26</v>
      </c>
      <c r="B43" s="6">
        <v>88900</v>
      </c>
      <c r="C43" s="7">
        <v>14785.259502590699</v>
      </c>
      <c r="D43" s="7">
        <v>37213.172512614467</v>
      </c>
      <c r="E43" s="7">
        <v>35854.242350929671</v>
      </c>
      <c r="F43" s="7">
        <v>1047.3256338651561</v>
      </c>
      <c r="G43" s="8">
        <f t="shared" si="2"/>
        <v>100</v>
      </c>
      <c r="H43" s="9">
        <f t="shared" si="2"/>
        <v>16.600000000000001</v>
      </c>
      <c r="I43" s="9">
        <f t="shared" si="2"/>
        <v>41.9</v>
      </c>
      <c r="J43" s="9">
        <f t="shared" si="2"/>
        <v>40.299999999999997</v>
      </c>
      <c r="K43" s="9">
        <f t="shared" si="2"/>
        <v>1.2</v>
      </c>
    </row>
    <row r="44" spans="1:11" ht="12.5" customHeight="1" x14ac:dyDescent="0.3">
      <c r="A44" s="4" t="s">
        <v>27</v>
      </c>
      <c r="B44" s="6">
        <v>101316</v>
      </c>
      <c r="C44" s="7">
        <v>19916.760698693</v>
      </c>
      <c r="D44" s="7">
        <v>42469.758111223979</v>
      </c>
      <c r="E44" s="7">
        <v>36286.54924801016</v>
      </c>
      <c r="F44" s="7">
        <v>2642.9319420728561</v>
      </c>
      <c r="G44" s="8">
        <f t="shared" si="2"/>
        <v>100</v>
      </c>
      <c r="H44" s="9">
        <f t="shared" si="2"/>
        <v>19.7</v>
      </c>
      <c r="I44" s="9">
        <f t="shared" si="2"/>
        <v>41.9</v>
      </c>
      <c r="J44" s="9">
        <f t="shared" si="2"/>
        <v>35.799999999999997</v>
      </c>
      <c r="K44" s="9">
        <f t="shared" si="2"/>
        <v>2.6</v>
      </c>
    </row>
    <row r="45" spans="1:11" ht="12.5" customHeight="1" x14ac:dyDescent="0.3">
      <c r="A45" s="4" t="s">
        <v>28</v>
      </c>
      <c r="B45" s="6">
        <v>75744</v>
      </c>
      <c r="C45" s="7">
        <v>18368.4148690564</v>
      </c>
      <c r="D45" s="7">
        <v>30485.42004487821</v>
      </c>
      <c r="E45" s="7">
        <v>22107.845086433528</v>
      </c>
      <c r="F45" s="7">
        <v>4782.3199996318563</v>
      </c>
      <c r="G45" s="8">
        <f t="shared" si="2"/>
        <v>100</v>
      </c>
      <c r="H45" s="9">
        <f t="shared" si="2"/>
        <v>24.3</v>
      </c>
      <c r="I45" s="9">
        <f t="shared" si="2"/>
        <v>40.200000000000003</v>
      </c>
      <c r="J45" s="9">
        <f t="shared" si="2"/>
        <v>29.2</v>
      </c>
      <c r="K45" s="9">
        <f t="shared" si="2"/>
        <v>6.3</v>
      </c>
    </row>
    <row r="46" spans="1:11" ht="12.5" customHeight="1" x14ac:dyDescent="0.3">
      <c r="A46" s="4" t="s">
        <v>34</v>
      </c>
      <c r="B46" s="6">
        <v>48228</v>
      </c>
      <c r="C46" s="7">
        <v>13099.1473929892</v>
      </c>
      <c r="D46" s="7">
        <v>16688.743047236909</v>
      </c>
      <c r="E46" s="7">
        <v>11454.376857598807</v>
      </c>
      <c r="F46" s="7">
        <v>6985.7327021750798</v>
      </c>
      <c r="G46" s="8">
        <f t="shared" si="2"/>
        <v>100</v>
      </c>
      <c r="H46" s="9">
        <f t="shared" si="2"/>
        <v>27.2</v>
      </c>
      <c r="I46" s="9">
        <f t="shared" si="2"/>
        <v>34.6</v>
      </c>
      <c r="J46" s="9">
        <f t="shared" si="2"/>
        <v>23.8</v>
      </c>
      <c r="K46" s="9">
        <f t="shared" si="2"/>
        <v>14.5</v>
      </c>
    </row>
    <row r="47" spans="1:11" ht="12.5" customHeight="1" x14ac:dyDescent="0.3">
      <c r="A47" s="4" t="s">
        <v>35</v>
      </c>
      <c r="B47" s="6">
        <v>24405</v>
      </c>
      <c r="C47" s="7">
        <v>6435.9232255123798</v>
      </c>
      <c r="D47" s="7">
        <v>5681.6254282459613</v>
      </c>
      <c r="E47" s="7">
        <v>5650.8560328628173</v>
      </c>
      <c r="F47" s="7">
        <v>6636.5953133788444</v>
      </c>
      <c r="G47" s="8">
        <f t="shared" si="2"/>
        <v>100</v>
      </c>
      <c r="H47" s="9">
        <f t="shared" si="2"/>
        <v>26.4</v>
      </c>
      <c r="I47" s="9">
        <f t="shared" si="2"/>
        <v>23.3</v>
      </c>
      <c r="J47" s="9">
        <f t="shared" si="2"/>
        <v>23.2</v>
      </c>
      <c r="K47" s="9">
        <f t="shared" si="2"/>
        <v>27.2</v>
      </c>
    </row>
    <row r="48" spans="1:11" ht="12.5" customHeight="1" x14ac:dyDescent="0.3">
      <c r="A48" s="4" t="s">
        <v>36</v>
      </c>
      <c r="B48" s="6">
        <v>9013</v>
      </c>
      <c r="C48" s="7">
        <v>1565.8626604557301</v>
      </c>
      <c r="D48" s="7">
        <v>1175.6377280942684</v>
      </c>
      <c r="E48" s="7">
        <v>2137.2161932674821</v>
      </c>
      <c r="F48" s="7">
        <v>4134.2834181825192</v>
      </c>
      <c r="G48" s="8">
        <f t="shared" si="2"/>
        <v>100</v>
      </c>
      <c r="H48" s="9">
        <f t="shared" si="2"/>
        <v>17.399999999999999</v>
      </c>
      <c r="I48" s="9">
        <f t="shared" si="2"/>
        <v>13</v>
      </c>
      <c r="J48" s="9">
        <f t="shared" si="2"/>
        <v>23.7</v>
      </c>
      <c r="K48" s="9">
        <f t="shared" si="2"/>
        <v>45.9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426371</v>
      </c>
      <c r="C50" s="7">
        <v>86320.772649569713</v>
      </c>
      <c r="D50" s="7">
        <v>166548.25127900223</v>
      </c>
      <c r="E50" s="7">
        <v>146537.8617560704</v>
      </c>
      <c r="F50" s="7">
        <v>26964.11431535763</v>
      </c>
      <c r="G50" s="8">
        <f t="shared" ref="G50:K51" si="3">ROUND(B50/$B50%,1)</f>
        <v>100</v>
      </c>
      <c r="H50" s="9">
        <f t="shared" si="3"/>
        <v>20.2</v>
      </c>
      <c r="I50" s="9">
        <f t="shared" si="3"/>
        <v>39.1</v>
      </c>
      <c r="J50" s="9">
        <f t="shared" si="3"/>
        <v>34.4</v>
      </c>
      <c r="K50" s="9">
        <f t="shared" si="3"/>
        <v>6.3</v>
      </c>
    </row>
    <row r="51" spans="1:11" ht="12.5" customHeight="1" x14ac:dyDescent="0.3">
      <c r="A51" s="4" t="s">
        <v>32</v>
      </c>
      <c r="B51" s="6">
        <v>258706</v>
      </c>
      <c r="C51" s="7">
        <v>59386.108846706709</v>
      </c>
      <c r="D51" s="7">
        <v>96501.184359679333</v>
      </c>
      <c r="E51" s="7">
        <v>77636.843418172779</v>
      </c>
      <c r="F51" s="7">
        <v>25181.863375441157</v>
      </c>
      <c r="G51" s="8">
        <f t="shared" si="3"/>
        <v>100</v>
      </c>
      <c r="H51" s="9">
        <f t="shared" si="3"/>
        <v>23</v>
      </c>
      <c r="I51" s="9">
        <f t="shared" si="3"/>
        <v>37.299999999999997</v>
      </c>
      <c r="J51" s="9">
        <f t="shared" si="3"/>
        <v>30</v>
      </c>
      <c r="K51" s="9">
        <f t="shared" si="3"/>
        <v>9.6999999999999993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1093322</v>
      </c>
      <c r="C54" s="7">
        <v>186028.82977472499</v>
      </c>
      <c r="D54" s="7">
        <v>363048.17661263503</v>
      </c>
      <c r="E54" s="7">
        <v>505841.799274877</v>
      </c>
      <c r="F54" s="7">
        <v>38403.1943377633</v>
      </c>
      <c r="G54" s="8">
        <f t="shared" ref="G54:K71" si="4">ROUND(B54/$B54%,1)</f>
        <v>100</v>
      </c>
      <c r="H54" s="9">
        <f t="shared" si="4"/>
        <v>17</v>
      </c>
      <c r="I54" s="9">
        <f t="shared" si="4"/>
        <v>33.200000000000003</v>
      </c>
      <c r="J54" s="9">
        <f t="shared" si="4"/>
        <v>46.3</v>
      </c>
      <c r="K54" s="9">
        <f t="shared" si="4"/>
        <v>3.5</v>
      </c>
    </row>
    <row r="55" spans="1:11" ht="12.5" customHeight="1" x14ac:dyDescent="0.3">
      <c r="A55" s="4" t="s">
        <v>15</v>
      </c>
      <c r="B55" s="6">
        <v>55719</v>
      </c>
      <c r="C55" s="7">
        <v>1691.57497629263</v>
      </c>
      <c r="D55" s="7">
        <v>42.978417253805603</v>
      </c>
      <c r="E55" s="7">
        <v>51420.273121574799</v>
      </c>
      <c r="F55" s="7">
        <v>2564.1734848787701</v>
      </c>
      <c r="G55" s="8">
        <f t="shared" si="4"/>
        <v>100</v>
      </c>
      <c r="H55" s="9">
        <f t="shared" si="4"/>
        <v>3</v>
      </c>
      <c r="I55" s="9">
        <f t="shared" si="4"/>
        <v>0.1</v>
      </c>
      <c r="J55" s="9">
        <f t="shared" si="4"/>
        <v>92.3</v>
      </c>
      <c r="K55" s="9">
        <f t="shared" si="4"/>
        <v>4.5999999999999996</v>
      </c>
    </row>
    <row r="56" spans="1:11" ht="12.5" customHeight="1" x14ac:dyDescent="0.3">
      <c r="A56" s="4" t="s">
        <v>16</v>
      </c>
      <c r="B56" s="6">
        <v>55281</v>
      </c>
      <c r="C56" s="7">
        <v>9898.1273687866596</v>
      </c>
      <c r="D56" s="7">
        <v>1731.5362591095</v>
      </c>
      <c r="E56" s="7">
        <v>42779.508541968797</v>
      </c>
      <c r="F56" s="7">
        <v>871.82783013502603</v>
      </c>
      <c r="G56" s="8">
        <f t="shared" si="4"/>
        <v>100</v>
      </c>
      <c r="H56" s="9">
        <f t="shared" si="4"/>
        <v>17.899999999999999</v>
      </c>
      <c r="I56" s="9">
        <f t="shared" si="4"/>
        <v>3.1</v>
      </c>
      <c r="J56" s="9">
        <f t="shared" si="4"/>
        <v>77.400000000000006</v>
      </c>
      <c r="K56" s="9">
        <f t="shared" si="4"/>
        <v>1.6</v>
      </c>
    </row>
    <row r="57" spans="1:11" ht="12.5" customHeight="1" x14ac:dyDescent="0.3">
      <c r="A57" s="4" t="s">
        <v>17</v>
      </c>
      <c r="B57" s="6">
        <v>50359</v>
      </c>
      <c r="C57" s="7">
        <v>11397.557729498199</v>
      </c>
      <c r="D57" s="7">
        <v>7923.3020474216701</v>
      </c>
      <c r="E57" s="7">
        <v>30729.382784484002</v>
      </c>
      <c r="F57" s="7">
        <v>308.75743859611401</v>
      </c>
      <c r="G57" s="8">
        <f t="shared" si="4"/>
        <v>100</v>
      </c>
      <c r="H57" s="9">
        <f t="shared" si="4"/>
        <v>22.6</v>
      </c>
      <c r="I57" s="9">
        <f t="shared" si="4"/>
        <v>15.7</v>
      </c>
      <c r="J57" s="9">
        <f t="shared" si="4"/>
        <v>61</v>
      </c>
      <c r="K57" s="9">
        <f t="shared" si="4"/>
        <v>0.6</v>
      </c>
    </row>
    <row r="58" spans="1:11" ht="12.5" customHeight="1" x14ac:dyDescent="0.3">
      <c r="A58" s="4" t="s">
        <v>18</v>
      </c>
      <c r="B58" s="6">
        <v>50571</v>
      </c>
      <c r="C58" s="7">
        <v>7442.5937071695598</v>
      </c>
      <c r="D58" s="7">
        <v>14235.496744082</v>
      </c>
      <c r="E58" s="7">
        <v>28593.4293128235</v>
      </c>
      <c r="F58" s="7">
        <v>299.480235924932</v>
      </c>
      <c r="G58" s="8">
        <f t="shared" si="4"/>
        <v>100</v>
      </c>
      <c r="H58" s="9">
        <f t="shared" si="4"/>
        <v>14.7</v>
      </c>
      <c r="I58" s="9">
        <f t="shared" si="4"/>
        <v>28.1</v>
      </c>
      <c r="J58" s="9">
        <f t="shared" si="4"/>
        <v>56.5</v>
      </c>
      <c r="K58" s="9">
        <f t="shared" si="4"/>
        <v>0.6</v>
      </c>
    </row>
    <row r="59" spans="1:11" ht="12.5" customHeight="1" x14ac:dyDescent="0.3">
      <c r="A59" s="4" t="s">
        <v>19</v>
      </c>
      <c r="B59" s="6">
        <v>52965</v>
      </c>
      <c r="C59" s="7">
        <v>5938.4415966070801</v>
      </c>
      <c r="D59" s="7">
        <v>17768.158117999501</v>
      </c>
      <c r="E59" s="7">
        <v>28955.382014159099</v>
      </c>
      <c r="F59" s="7">
        <v>303.01827123433702</v>
      </c>
      <c r="G59" s="8">
        <f t="shared" si="4"/>
        <v>100</v>
      </c>
      <c r="H59" s="9">
        <f t="shared" si="4"/>
        <v>11.2</v>
      </c>
      <c r="I59" s="9">
        <f t="shared" si="4"/>
        <v>33.5</v>
      </c>
      <c r="J59" s="9">
        <f t="shared" si="4"/>
        <v>54.7</v>
      </c>
      <c r="K59" s="9">
        <f t="shared" si="4"/>
        <v>0.6</v>
      </c>
    </row>
    <row r="60" spans="1:11" ht="12.5" customHeight="1" x14ac:dyDescent="0.3">
      <c r="A60" s="4" t="s">
        <v>20</v>
      </c>
      <c r="B60" s="6">
        <v>61417</v>
      </c>
      <c r="C60" s="7">
        <v>5992.5747705570502</v>
      </c>
      <c r="D60" s="7">
        <v>22472.741504479101</v>
      </c>
      <c r="E60" s="7">
        <v>32601.632553229199</v>
      </c>
      <c r="F60" s="7">
        <v>350.051171734631</v>
      </c>
      <c r="G60" s="8">
        <f t="shared" si="4"/>
        <v>100</v>
      </c>
      <c r="H60" s="9">
        <f t="shared" si="4"/>
        <v>9.8000000000000007</v>
      </c>
      <c r="I60" s="9">
        <f t="shared" si="4"/>
        <v>36.6</v>
      </c>
      <c r="J60" s="9">
        <f t="shared" si="4"/>
        <v>53.1</v>
      </c>
      <c r="K60" s="9">
        <f t="shared" si="4"/>
        <v>0.6</v>
      </c>
    </row>
    <row r="61" spans="1:11" ht="12.5" customHeight="1" x14ac:dyDescent="0.3">
      <c r="A61" s="4" t="s">
        <v>21</v>
      </c>
      <c r="B61" s="6">
        <v>69177</v>
      </c>
      <c r="C61" s="7">
        <v>7282.4490360393202</v>
      </c>
      <c r="D61" s="7">
        <v>27094.569416914699</v>
      </c>
      <c r="E61" s="7">
        <v>34359.7394492678</v>
      </c>
      <c r="F61" s="7">
        <v>440.24209777814502</v>
      </c>
      <c r="G61" s="8">
        <f t="shared" si="4"/>
        <v>100</v>
      </c>
      <c r="H61" s="9">
        <f t="shared" si="4"/>
        <v>10.5</v>
      </c>
      <c r="I61" s="9">
        <f t="shared" si="4"/>
        <v>39.200000000000003</v>
      </c>
      <c r="J61" s="9">
        <f t="shared" si="4"/>
        <v>49.7</v>
      </c>
      <c r="K61" s="9">
        <f t="shared" si="4"/>
        <v>0.6</v>
      </c>
    </row>
    <row r="62" spans="1:11" ht="12.5" customHeight="1" x14ac:dyDescent="0.3">
      <c r="A62" s="4" t="s">
        <v>22</v>
      </c>
      <c r="B62" s="6">
        <v>80200</v>
      </c>
      <c r="C62" s="7">
        <v>10164.600347498401</v>
      </c>
      <c r="D62" s="7">
        <v>32680.506886607101</v>
      </c>
      <c r="E62" s="7">
        <v>36838.455634608297</v>
      </c>
      <c r="F62" s="7">
        <v>516.43713128619902</v>
      </c>
      <c r="G62" s="8">
        <f t="shared" si="4"/>
        <v>100</v>
      </c>
      <c r="H62" s="9">
        <f t="shared" si="4"/>
        <v>12.7</v>
      </c>
      <c r="I62" s="9">
        <f t="shared" si="4"/>
        <v>40.700000000000003</v>
      </c>
      <c r="J62" s="9">
        <f t="shared" si="4"/>
        <v>45.9</v>
      </c>
      <c r="K62" s="9">
        <f t="shared" si="4"/>
        <v>0.6</v>
      </c>
    </row>
    <row r="63" spans="1:11" ht="12.5" customHeight="1" x14ac:dyDescent="0.3">
      <c r="A63" s="4" t="s">
        <v>23</v>
      </c>
      <c r="B63" s="6">
        <v>99010</v>
      </c>
      <c r="C63" s="7">
        <v>15934.449798398</v>
      </c>
      <c r="D63" s="7">
        <v>39728.540705080501</v>
      </c>
      <c r="E63" s="7">
        <v>42666.524532346302</v>
      </c>
      <c r="F63" s="7">
        <v>680.48496417518697</v>
      </c>
      <c r="G63" s="8">
        <f t="shared" si="4"/>
        <v>100</v>
      </c>
      <c r="H63" s="9">
        <f t="shared" si="4"/>
        <v>16.100000000000001</v>
      </c>
      <c r="I63" s="9">
        <f t="shared" si="4"/>
        <v>40.1</v>
      </c>
      <c r="J63" s="9">
        <f t="shared" si="4"/>
        <v>43.1</v>
      </c>
      <c r="K63" s="9">
        <f t="shared" si="4"/>
        <v>0.7</v>
      </c>
    </row>
    <row r="64" spans="1:11" ht="12.5" customHeight="1" x14ac:dyDescent="0.3">
      <c r="A64" s="4" t="s">
        <v>24</v>
      </c>
      <c r="B64" s="6">
        <v>89672</v>
      </c>
      <c r="C64" s="7">
        <v>15024.9328696905</v>
      </c>
      <c r="D64" s="7">
        <v>35643.133210664499</v>
      </c>
      <c r="E64" s="7">
        <v>38171.371408553299</v>
      </c>
      <c r="F64" s="7">
        <v>832.56251109165703</v>
      </c>
      <c r="G64" s="8">
        <f t="shared" si="4"/>
        <v>100</v>
      </c>
      <c r="H64" s="9">
        <f t="shared" si="4"/>
        <v>16.8</v>
      </c>
      <c r="I64" s="9">
        <f t="shared" si="4"/>
        <v>39.700000000000003</v>
      </c>
      <c r="J64" s="9">
        <f t="shared" si="4"/>
        <v>42.6</v>
      </c>
      <c r="K64" s="9">
        <f t="shared" si="4"/>
        <v>0.9</v>
      </c>
    </row>
    <row r="65" spans="1:11" ht="12.5" customHeight="1" x14ac:dyDescent="0.3">
      <c r="A65" s="4" t="s">
        <v>25</v>
      </c>
      <c r="B65" s="6">
        <v>81940</v>
      </c>
      <c r="C65" s="7">
        <v>14127.269200417901</v>
      </c>
      <c r="D65" s="7">
        <v>33358.411964775798</v>
      </c>
      <c r="E65" s="7">
        <v>33643.809706681903</v>
      </c>
      <c r="F65" s="7">
        <v>810.50912812446597</v>
      </c>
      <c r="G65" s="8">
        <f t="shared" si="4"/>
        <v>100</v>
      </c>
      <c r="H65" s="9">
        <f t="shared" si="4"/>
        <v>17.2</v>
      </c>
      <c r="I65" s="9">
        <f t="shared" si="4"/>
        <v>40.700000000000003</v>
      </c>
      <c r="J65" s="9">
        <f t="shared" si="4"/>
        <v>41.1</v>
      </c>
      <c r="K65" s="9">
        <f t="shared" si="4"/>
        <v>1</v>
      </c>
    </row>
    <row r="66" spans="1:11" ht="12.5" customHeight="1" x14ac:dyDescent="0.3">
      <c r="A66" s="4" t="s">
        <v>26</v>
      </c>
      <c r="B66" s="6">
        <v>75271</v>
      </c>
      <c r="C66" s="7">
        <v>13201.9422749983</v>
      </c>
      <c r="D66" s="7">
        <v>30933.0928075253</v>
      </c>
      <c r="E66" s="7">
        <v>30238.500741470802</v>
      </c>
      <c r="F66" s="7">
        <v>897.46417600556595</v>
      </c>
      <c r="G66" s="8">
        <f t="shared" si="4"/>
        <v>100</v>
      </c>
      <c r="H66" s="9">
        <f t="shared" si="4"/>
        <v>17.5</v>
      </c>
      <c r="I66" s="9">
        <f t="shared" si="4"/>
        <v>41.1</v>
      </c>
      <c r="J66" s="9">
        <f t="shared" si="4"/>
        <v>40.200000000000003</v>
      </c>
      <c r="K66" s="9">
        <f t="shared" si="4"/>
        <v>1.2</v>
      </c>
    </row>
    <row r="67" spans="1:11" ht="12.5" customHeight="1" x14ac:dyDescent="0.3">
      <c r="A67" s="4" t="s">
        <v>27</v>
      </c>
      <c r="B67" s="6">
        <v>82496</v>
      </c>
      <c r="C67" s="7">
        <v>17172.6716540216</v>
      </c>
      <c r="D67" s="7">
        <v>34263.204271999202</v>
      </c>
      <c r="E67" s="7">
        <v>28871.631622450401</v>
      </c>
      <c r="F67" s="7">
        <v>2188.4924515288799</v>
      </c>
      <c r="G67" s="8">
        <f t="shared" si="4"/>
        <v>100</v>
      </c>
      <c r="H67" s="9">
        <f t="shared" si="4"/>
        <v>20.8</v>
      </c>
      <c r="I67" s="9">
        <f t="shared" si="4"/>
        <v>41.5</v>
      </c>
      <c r="J67" s="9">
        <f t="shared" si="4"/>
        <v>35</v>
      </c>
      <c r="K67" s="9">
        <f t="shared" si="4"/>
        <v>2.7</v>
      </c>
    </row>
    <row r="68" spans="1:11" ht="12.5" customHeight="1" x14ac:dyDescent="0.3">
      <c r="A68" s="4" t="s">
        <v>28</v>
      </c>
      <c r="B68" s="6">
        <v>89071</v>
      </c>
      <c r="C68" s="7">
        <v>22993.150321623802</v>
      </c>
      <c r="D68" s="7">
        <v>35299.167584086601</v>
      </c>
      <c r="E68" s="7">
        <v>25181.848115857101</v>
      </c>
      <c r="F68" s="7">
        <v>5596.8339784323898</v>
      </c>
      <c r="G68" s="8">
        <f t="shared" si="4"/>
        <v>100</v>
      </c>
      <c r="H68" s="9">
        <f t="shared" si="4"/>
        <v>25.8</v>
      </c>
      <c r="I68" s="9">
        <f t="shared" si="4"/>
        <v>39.6</v>
      </c>
      <c r="J68" s="9">
        <f t="shared" si="4"/>
        <v>28.3</v>
      </c>
      <c r="K68" s="9">
        <f t="shared" si="4"/>
        <v>6.3</v>
      </c>
    </row>
    <row r="69" spans="1:11" ht="12.5" customHeight="1" x14ac:dyDescent="0.3">
      <c r="A69" s="4" t="s">
        <v>34</v>
      </c>
      <c r="B69" s="6">
        <v>58793</v>
      </c>
      <c r="C69" s="7">
        <v>17030.077494843401</v>
      </c>
      <c r="D69" s="7">
        <v>20584.7908902337</v>
      </c>
      <c r="E69" s="7">
        <v>12697.879102582199</v>
      </c>
      <c r="F69" s="7">
        <v>8480.2525123408104</v>
      </c>
      <c r="G69" s="8">
        <f t="shared" si="4"/>
        <v>100</v>
      </c>
      <c r="H69" s="9">
        <f t="shared" si="4"/>
        <v>29</v>
      </c>
      <c r="I69" s="9">
        <f t="shared" si="4"/>
        <v>35</v>
      </c>
      <c r="J69" s="9">
        <f t="shared" si="4"/>
        <v>21.6</v>
      </c>
      <c r="K69" s="9">
        <f t="shared" si="4"/>
        <v>14.4</v>
      </c>
    </row>
    <row r="70" spans="1:11" ht="12.5" customHeight="1" x14ac:dyDescent="0.3">
      <c r="A70" s="4" t="s">
        <v>35</v>
      </c>
      <c r="B70" s="6">
        <v>29453</v>
      </c>
      <c r="C70" s="7">
        <v>8416.7543766541894</v>
      </c>
      <c r="D70" s="7">
        <v>7534.7989964970202</v>
      </c>
      <c r="E70" s="7">
        <v>5677.3314387190403</v>
      </c>
      <c r="F70" s="7">
        <v>7824.1151881297501</v>
      </c>
      <c r="G70" s="8">
        <f t="shared" si="4"/>
        <v>100</v>
      </c>
      <c r="H70" s="9">
        <f t="shared" si="4"/>
        <v>28.6</v>
      </c>
      <c r="I70" s="9">
        <f t="shared" si="4"/>
        <v>25.6</v>
      </c>
      <c r="J70" s="9">
        <f t="shared" si="4"/>
        <v>19.3</v>
      </c>
      <c r="K70" s="9">
        <f t="shared" si="4"/>
        <v>26.6</v>
      </c>
    </row>
    <row r="71" spans="1:11" ht="12.5" customHeight="1" x14ac:dyDescent="0.3">
      <c r="A71" s="4" t="s">
        <v>36</v>
      </c>
      <c r="B71" s="6">
        <v>11927</v>
      </c>
      <c r="C71" s="7">
        <v>2319.66225162818</v>
      </c>
      <c r="D71" s="7">
        <v>1753.7467879051001</v>
      </c>
      <c r="E71" s="7">
        <v>2415.0991941002999</v>
      </c>
      <c r="F71" s="7">
        <v>5438.4917663664201</v>
      </c>
      <c r="G71" s="8">
        <f t="shared" si="4"/>
        <v>100</v>
      </c>
      <c r="H71" s="9">
        <f t="shared" si="4"/>
        <v>19.399999999999999</v>
      </c>
      <c r="I71" s="9">
        <f t="shared" si="4"/>
        <v>14.7</v>
      </c>
      <c r="J71" s="9">
        <f t="shared" si="4"/>
        <v>20.2</v>
      </c>
      <c r="K71" s="9">
        <f t="shared" si="4"/>
        <v>45.6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428951</v>
      </c>
      <c r="C73" s="7">
        <v>95261.527574187305</v>
      </c>
      <c r="D73" s="7">
        <v>163727.21330302299</v>
      </c>
      <c r="E73" s="7">
        <v>138726.09992186201</v>
      </c>
      <c r="F73" s="7">
        <v>31236.159200928301</v>
      </c>
      <c r="G73" s="8">
        <f t="shared" ref="G73:K74" si="5">ROUND(B73/$B73%,1)</f>
        <v>100</v>
      </c>
      <c r="H73" s="9">
        <f t="shared" si="5"/>
        <v>22.2</v>
      </c>
      <c r="I73" s="9">
        <f t="shared" si="5"/>
        <v>38.200000000000003</v>
      </c>
      <c r="J73" s="9">
        <f t="shared" si="5"/>
        <v>32.299999999999997</v>
      </c>
      <c r="K73" s="9">
        <f t="shared" si="5"/>
        <v>7.3</v>
      </c>
    </row>
    <row r="74" spans="1:11" ht="12.5" customHeight="1" x14ac:dyDescent="0.3">
      <c r="A74" s="14" t="s">
        <v>32</v>
      </c>
      <c r="B74" s="6">
        <v>271740</v>
      </c>
      <c r="C74" s="7">
        <v>67932.316098771102</v>
      </c>
      <c r="D74" s="7">
        <v>99435.708530721604</v>
      </c>
      <c r="E74" s="7">
        <v>74843.789473708996</v>
      </c>
      <c r="F74" s="7">
        <v>29528.185896798299</v>
      </c>
      <c r="G74" s="15">
        <f t="shared" si="5"/>
        <v>100</v>
      </c>
      <c r="H74" s="16">
        <f t="shared" si="5"/>
        <v>25</v>
      </c>
      <c r="I74" s="16">
        <f t="shared" si="5"/>
        <v>36.6</v>
      </c>
      <c r="J74" s="16">
        <f t="shared" si="5"/>
        <v>27.5</v>
      </c>
      <c r="K74" s="16">
        <f t="shared" si="5"/>
        <v>10.9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奈良県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1040605</v>
      </c>
      <c r="C84" s="7">
        <v>188459.24545799001</v>
      </c>
      <c r="D84" s="7">
        <v>342922.78497465199</v>
      </c>
      <c r="E84" s="7">
        <v>467623.42847352801</v>
      </c>
      <c r="F84" s="7">
        <v>41599.541093829699</v>
      </c>
      <c r="G84" s="8">
        <f t="shared" ref="G84:K101" si="6">ROUND(B84/$B84%,1)</f>
        <v>100</v>
      </c>
      <c r="H84" s="9">
        <f t="shared" si="6"/>
        <v>18.100000000000001</v>
      </c>
      <c r="I84" s="9">
        <f t="shared" si="6"/>
        <v>33</v>
      </c>
      <c r="J84" s="9">
        <f t="shared" si="6"/>
        <v>44.9</v>
      </c>
      <c r="K84" s="9">
        <f t="shared" si="6"/>
        <v>4</v>
      </c>
    </row>
    <row r="85" spans="1:11" ht="12.5" customHeight="1" x14ac:dyDescent="0.3">
      <c r="A85" s="4" t="s">
        <v>15</v>
      </c>
      <c r="B85" s="6">
        <v>48804</v>
      </c>
      <c r="C85" s="7">
        <v>1528.77931613274</v>
      </c>
      <c r="D85" s="7">
        <v>38.9790031894617</v>
      </c>
      <c r="E85" s="7">
        <v>44966.668868889603</v>
      </c>
      <c r="F85" s="7">
        <v>2269.5728117882099</v>
      </c>
      <c r="G85" s="8">
        <f t="shared" si="6"/>
        <v>100</v>
      </c>
      <c r="H85" s="9">
        <f t="shared" si="6"/>
        <v>3.1</v>
      </c>
      <c r="I85" s="9">
        <f t="shared" si="6"/>
        <v>0.1</v>
      </c>
      <c r="J85" s="9">
        <f t="shared" si="6"/>
        <v>92.1</v>
      </c>
      <c r="K85" s="9">
        <f t="shared" si="6"/>
        <v>4.7</v>
      </c>
    </row>
    <row r="86" spans="1:11" ht="12.5" customHeight="1" x14ac:dyDescent="0.3">
      <c r="A86" s="4" t="s">
        <v>16</v>
      </c>
      <c r="B86" s="6">
        <v>51823</v>
      </c>
      <c r="C86" s="7">
        <v>9471.6237730838402</v>
      </c>
      <c r="D86" s="7">
        <v>1667.3240514730301</v>
      </c>
      <c r="E86" s="7">
        <v>39866.469862567297</v>
      </c>
      <c r="F86" s="7">
        <v>817.58231287582498</v>
      </c>
      <c r="G86" s="8">
        <f t="shared" si="6"/>
        <v>100</v>
      </c>
      <c r="H86" s="9">
        <f t="shared" si="6"/>
        <v>18.3</v>
      </c>
      <c r="I86" s="9">
        <f t="shared" si="6"/>
        <v>3.2</v>
      </c>
      <c r="J86" s="9">
        <f t="shared" si="6"/>
        <v>76.900000000000006</v>
      </c>
      <c r="K86" s="9">
        <f t="shared" si="6"/>
        <v>1.6</v>
      </c>
    </row>
    <row r="87" spans="1:11" ht="12.5" customHeight="1" x14ac:dyDescent="0.3">
      <c r="A87" s="4" t="s">
        <v>17</v>
      </c>
      <c r="B87" s="6">
        <v>47905</v>
      </c>
      <c r="C87" s="7">
        <v>11333.756047417501</v>
      </c>
      <c r="D87" s="7">
        <v>7466.8197339322596</v>
      </c>
      <c r="E87" s="7">
        <v>28808.494992182801</v>
      </c>
      <c r="F87" s="7">
        <v>295.92922646743699</v>
      </c>
      <c r="G87" s="8">
        <f t="shared" si="6"/>
        <v>100</v>
      </c>
      <c r="H87" s="9">
        <f t="shared" si="6"/>
        <v>23.7</v>
      </c>
      <c r="I87" s="9">
        <f t="shared" si="6"/>
        <v>15.6</v>
      </c>
      <c r="J87" s="9">
        <f t="shared" si="6"/>
        <v>60.1</v>
      </c>
      <c r="K87" s="9">
        <f t="shared" si="6"/>
        <v>0.6</v>
      </c>
    </row>
    <row r="88" spans="1:11" ht="12.5" customHeight="1" x14ac:dyDescent="0.3">
      <c r="A88" s="4" t="s">
        <v>18</v>
      </c>
      <c r="B88" s="6">
        <v>48879</v>
      </c>
      <c r="C88" s="7">
        <v>7308.1283665361098</v>
      </c>
      <c r="D88" s="7">
        <v>14150.039786727801</v>
      </c>
      <c r="E88" s="7">
        <v>27139.069714354799</v>
      </c>
      <c r="F88" s="7">
        <v>281.762132381279</v>
      </c>
      <c r="G88" s="8">
        <f t="shared" si="6"/>
        <v>100</v>
      </c>
      <c r="H88" s="9">
        <f t="shared" si="6"/>
        <v>15</v>
      </c>
      <c r="I88" s="9">
        <f t="shared" si="6"/>
        <v>28.9</v>
      </c>
      <c r="J88" s="9">
        <f t="shared" si="6"/>
        <v>55.5</v>
      </c>
      <c r="K88" s="9">
        <f t="shared" si="6"/>
        <v>0.6</v>
      </c>
    </row>
    <row r="89" spans="1:11" ht="12.5" customHeight="1" x14ac:dyDescent="0.3">
      <c r="A89" s="4" t="s">
        <v>19</v>
      </c>
      <c r="B89" s="6">
        <v>51312</v>
      </c>
      <c r="C89" s="7">
        <v>5731.3934917446904</v>
      </c>
      <c r="D89" s="7">
        <v>17963.650470128901</v>
      </c>
      <c r="E89" s="7">
        <v>27332.707663503101</v>
      </c>
      <c r="F89" s="7">
        <v>284.24837462329901</v>
      </c>
      <c r="G89" s="8">
        <f t="shared" si="6"/>
        <v>100</v>
      </c>
      <c r="H89" s="9">
        <f t="shared" si="6"/>
        <v>11.2</v>
      </c>
      <c r="I89" s="9">
        <f t="shared" si="6"/>
        <v>35</v>
      </c>
      <c r="J89" s="9">
        <f t="shared" si="6"/>
        <v>53.3</v>
      </c>
      <c r="K89" s="9">
        <f t="shared" si="6"/>
        <v>0.6</v>
      </c>
    </row>
    <row r="90" spans="1:11" ht="12.5" customHeight="1" x14ac:dyDescent="0.3">
      <c r="A90" s="4" t="s">
        <v>20</v>
      </c>
      <c r="B90" s="6">
        <v>53312</v>
      </c>
      <c r="C90" s="7">
        <v>5328.0349586767497</v>
      </c>
      <c r="D90" s="7">
        <v>19546.229579949799</v>
      </c>
      <c r="E90" s="7">
        <v>28127.476335855601</v>
      </c>
      <c r="F90" s="7">
        <v>310.259125517884</v>
      </c>
      <c r="G90" s="8">
        <f t="shared" si="6"/>
        <v>100</v>
      </c>
      <c r="H90" s="9">
        <f t="shared" si="6"/>
        <v>10</v>
      </c>
      <c r="I90" s="9">
        <f t="shared" si="6"/>
        <v>36.700000000000003</v>
      </c>
      <c r="J90" s="9">
        <f t="shared" si="6"/>
        <v>52.8</v>
      </c>
      <c r="K90" s="9">
        <f t="shared" si="6"/>
        <v>0.6</v>
      </c>
    </row>
    <row r="91" spans="1:11" ht="12.5" customHeight="1" x14ac:dyDescent="0.3">
      <c r="A91" s="4" t="s">
        <v>21</v>
      </c>
      <c r="B91" s="6">
        <v>61044</v>
      </c>
      <c r="C91" s="7">
        <v>6759.3285545291301</v>
      </c>
      <c r="D91" s="7">
        <v>23853.739266558801</v>
      </c>
      <c r="E91" s="7">
        <v>30026.018009991902</v>
      </c>
      <c r="F91" s="7">
        <v>404.91416892018401</v>
      </c>
      <c r="G91" s="8">
        <f t="shared" si="6"/>
        <v>100</v>
      </c>
      <c r="H91" s="9">
        <f t="shared" si="6"/>
        <v>11.1</v>
      </c>
      <c r="I91" s="9">
        <f t="shared" si="6"/>
        <v>39.1</v>
      </c>
      <c r="J91" s="9">
        <f t="shared" si="6"/>
        <v>49.2</v>
      </c>
      <c r="K91" s="9">
        <f t="shared" si="6"/>
        <v>0.7</v>
      </c>
    </row>
    <row r="92" spans="1:11" ht="12.5" customHeight="1" x14ac:dyDescent="0.3">
      <c r="A92" s="4" t="s">
        <v>22</v>
      </c>
      <c r="B92" s="6">
        <v>68355</v>
      </c>
      <c r="C92" s="7">
        <v>8920.7251756232909</v>
      </c>
      <c r="D92" s="7">
        <v>27786.667929347601</v>
      </c>
      <c r="E92" s="7">
        <v>31206.7031694547</v>
      </c>
      <c r="F92" s="7">
        <v>440.90372557448802</v>
      </c>
      <c r="G92" s="8">
        <f t="shared" si="6"/>
        <v>100</v>
      </c>
      <c r="H92" s="9">
        <f t="shared" si="6"/>
        <v>13.1</v>
      </c>
      <c r="I92" s="9">
        <f t="shared" si="6"/>
        <v>40.700000000000003</v>
      </c>
      <c r="J92" s="9">
        <f t="shared" si="6"/>
        <v>45.7</v>
      </c>
      <c r="K92" s="9">
        <f t="shared" si="6"/>
        <v>0.6</v>
      </c>
    </row>
    <row r="93" spans="1:11" ht="12.5" customHeight="1" x14ac:dyDescent="0.3">
      <c r="A93" s="4" t="s">
        <v>23</v>
      </c>
      <c r="B93" s="6">
        <v>79091</v>
      </c>
      <c r="C93" s="7">
        <v>13001.2188606117</v>
      </c>
      <c r="D93" s="7">
        <v>31823.1339172271</v>
      </c>
      <c r="E93" s="7">
        <v>33745.896137303003</v>
      </c>
      <c r="F93" s="7">
        <v>520.75108485822796</v>
      </c>
      <c r="G93" s="8">
        <f t="shared" si="6"/>
        <v>100</v>
      </c>
      <c r="H93" s="9">
        <f t="shared" si="6"/>
        <v>16.399999999999999</v>
      </c>
      <c r="I93" s="9">
        <f t="shared" si="6"/>
        <v>40.200000000000003</v>
      </c>
      <c r="J93" s="9">
        <f t="shared" si="6"/>
        <v>42.7</v>
      </c>
      <c r="K93" s="9">
        <f t="shared" si="6"/>
        <v>0.7</v>
      </c>
    </row>
    <row r="94" spans="1:11" ht="12.5" customHeight="1" x14ac:dyDescent="0.3">
      <c r="A94" s="4" t="s">
        <v>24</v>
      </c>
      <c r="B94" s="6">
        <v>98205</v>
      </c>
      <c r="C94" s="7">
        <v>17272.965678536999</v>
      </c>
      <c r="D94" s="7">
        <v>38974.3444439292</v>
      </c>
      <c r="E94" s="7">
        <v>41031.195973107097</v>
      </c>
      <c r="F94" s="7">
        <v>926.49390442671495</v>
      </c>
      <c r="G94" s="8">
        <f t="shared" si="6"/>
        <v>100</v>
      </c>
      <c r="H94" s="9">
        <f t="shared" si="6"/>
        <v>17.600000000000001</v>
      </c>
      <c r="I94" s="9">
        <f t="shared" si="6"/>
        <v>39.700000000000003</v>
      </c>
      <c r="J94" s="9">
        <f t="shared" si="6"/>
        <v>41.8</v>
      </c>
      <c r="K94" s="9">
        <f t="shared" si="6"/>
        <v>0.9</v>
      </c>
    </row>
    <row r="95" spans="1:11" ht="12.5" customHeight="1" x14ac:dyDescent="0.3">
      <c r="A95" s="4" t="s">
        <v>25</v>
      </c>
      <c r="B95" s="6">
        <v>87838</v>
      </c>
      <c r="C95" s="7">
        <v>16652.745889259</v>
      </c>
      <c r="D95" s="7">
        <v>34555.170874686402</v>
      </c>
      <c r="E95" s="7">
        <v>35694.759025626001</v>
      </c>
      <c r="F95" s="7">
        <v>935.32421042863098</v>
      </c>
      <c r="G95" s="8">
        <f t="shared" si="6"/>
        <v>100</v>
      </c>
      <c r="H95" s="9">
        <f t="shared" si="6"/>
        <v>19</v>
      </c>
      <c r="I95" s="9">
        <f t="shared" si="6"/>
        <v>39.299999999999997</v>
      </c>
      <c r="J95" s="9">
        <f t="shared" si="6"/>
        <v>40.6</v>
      </c>
      <c r="K95" s="9">
        <f t="shared" si="6"/>
        <v>1.1000000000000001</v>
      </c>
    </row>
    <row r="96" spans="1:11" ht="12.5" customHeight="1" x14ac:dyDescent="0.3">
      <c r="A96" s="4" t="s">
        <v>26</v>
      </c>
      <c r="B96" s="6">
        <v>78597</v>
      </c>
      <c r="C96" s="7">
        <v>15042.5959186788</v>
      </c>
      <c r="D96" s="7">
        <v>31438.807566913802</v>
      </c>
      <c r="E96" s="7">
        <v>31117.318951658799</v>
      </c>
      <c r="F96" s="7">
        <v>998.27756274856301</v>
      </c>
      <c r="G96" s="8">
        <f t="shared" si="6"/>
        <v>100</v>
      </c>
      <c r="H96" s="9">
        <f t="shared" si="6"/>
        <v>19.100000000000001</v>
      </c>
      <c r="I96" s="9">
        <f t="shared" si="6"/>
        <v>40</v>
      </c>
      <c r="J96" s="9">
        <f t="shared" si="6"/>
        <v>39.6</v>
      </c>
      <c r="K96" s="9">
        <f t="shared" si="6"/>
        <v>1.3</v>
      </c>
    </row>
    <row r="97" spans="1:11" ht="12.5" customHeight="1" x14ac:dyDescent="0.3">
      <c r="A97" s="4" t="s">
        <v>27</v>
      </c>
      <c r="B97" s="6">
        <v>70158</v>
      </c>
      <c r="C97" s="7">
        <v>15194.9490654086</v>
      </c>
      <c r="D97" s="7">
        <v>28692.353764551699</v>
      </c>
      <c r="E97" s="7">
        <v>24387.775508370902</v>
      </c>
      <c r="F97" s="7">
        <v>1882.92166166884</v>
      </c>
      <c r="G97" s="8">
        <f t="shared" si="6"/>
        <v>100</v>
      </c>
      <c r="H97" s="9">
        <f t="shared" si="6"/>
        <v>21.7</v>
      </c>
      <c r="I97" s="9">
        <f t="shared" si="6"/>
        <v>40.9</v>
      </c>
      <c r="J97" s="9">
        <f t="shared" si="6"/>
        <v>34.799999999999997</v>
      </c>
      <c r="K97" s="9">
        <f t="shared" si="6"/>
        <v>2.7</v>
      </c>
    </row>
    <row r="98" spans="1:11" ht="12.5" customHeight="1" x14ac:dyDescent="0.3">
      <c r="A98" s="4" t="s">
        <v>28</v>
      </c>
      <c r="B98" s="6">
        <v>72662</v>
      </c>
      <c r="C98" s="7">
        <v>19595.457272687701</v>
      </c>
      <c r="D98" s="7">
        <v>28512.719747334701</v>
      </c>
      <c r="E98" s="7">
        <v>19959.789687742701</v>
      </c>
      <c r="F98" s="7">
        <v>4594.0332922349598</v>
      </c>
      <c r="G98" s="8">
        <f t="shared" si="6"/>
        <v>100</v>
      </c>
      <c r="H98" s="9">
        <f t="shared" si="6"/>
        <v>27</v>
      </c>
      <c r="I98" s="9">
        <f t="shared" si="6"/>
        <v>39.200000000000003</v>
      </c>
      <c r="J98" s="9">
        <f t="shared" si="6"/>
        <v>27.5</v>
      </c>
      <c r="K98" s="9">
        <f t="shared" si="6"/>
        <v>6.3</v>
      </c>
    </row>
    <row r="99" spans="1:11" ht="12.5" customHeight="1" x14ac:dyDescent="0.3">
      <c r="A99" s="4" t="s">
        <v>34</v>
      </c>
      <c r="B99" s="6">
        <v>70966</v>
      </c>
      <c r="C99" s="7">
        <v>21291.406912481601</v>
      </c>
      <c r="D99" s="7">
        <v>24684.229134818299</v>
      </c>
      <c r="E99" s="7">
        <v>14847.245111308401</v>
      </c>
      <c r="F99" s="7">
        <v>10143.118841391601</v>
      </c>
      <c r="G99" s="8">
        <f t="shared" si="6"/>
        <v>100</v>
      </c>
      <c r="H99" s="9">
        <f t="shared" si="6"/>
        <v>30</v>
      </c>
      <c r="I99" s="9">
        <f t="shared" si="6"/>
        <v>34.799999999999997</v>
      </c>
      <c r="J99" s="9">
        <f t="shared" si="6"/>
        <v>20.9</v>
      </c>
      <c r="K99" s="9">
        <f t="shared" si="6"/>
        <v>14.3</v>
      </c>
    </row>
    <row r="100" spans="1:11" ht="12.5" customHeight="1" x14ac:dyDescent="0.3">
      <c r="A100" s="4" t="s">
        <v>35</v>
      </c>
      <c r="B100" s="6">
        <v>36721</v>
      </c>
      <c r="C100" s="7">
        <v>10984.3655362022</v>
      </c>
      <c r="D100" s="7">
        <v>9392.3397451900601</v>
      </c>
      <c r="E100" s="7">
        <v>6615.8305910950703</v>
      </c>
      <c r="F100" s="7">
        <v>9728.4641275127105</v>
      </c>
      <c r="G100" s="8">
        <f t="shared" si="6"/>
        <v>100</v>
      </c>
      <c r="H100" s="9">
        <f t="shared" si="6"/>
        <v>29.9</v>
      </c>
      <c r="I100" s="9">
        <f t="shared" si="6"/>
        <v>25.6</v>
      </c>
      <c r="J100" s="9">
        <f t="shared" si="6"/>
        <v>18</v>
      </c>
      <c r="K100" s="9">
        <f t="shared" si="6"/>
        <v>26.5</v>
      </c>
    </row>
    <row r="101" spans="1:11" ht="12.5" customHeight="1" x14ac:dyDescent="0.3">
      <c r="A101" s="4" t="s">
        <v>36</v>
      </c>
      <c r="B101" s="6">
        <v>14933</v>
      </c>
      <c r="C101" s="7">
        <v>3041.77064037947</v>
      </c>
      <c r="D101" s="7">
        <v>2376.2359586935299</v>
      </c>
      <c r="E101" s="7">
        <v>2750.0088705161802</v>
      </c>
      <c r="F101" s="7">
        <v>6764.9845304108203</v>
      </c>
      <c r="G101" s="8">
        <f t="shared" si="6"/>
        <v>100</v>
      </c>
      <c r="H101" s="9">
        <f t="shared" si="6"/>
        <v>20.399999999999999</v>
      </c>
      <c r="I101" s="9">
        <f t="shared" si="6"/>
        <v>15.9</v>
      </c>
      <c r="J101" s="9">
        <f t="shared" si="6"/>
        <v>18.399999999999999</v>
      </c>
      <c r="K101" s="9">
        <f t="shared" si="6"/>
        <v>45.3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431875</v>
      </c>
      <c r="C103" s="7">
        <v>101803.291235097</v>
      </c>
      <c r="D103" s="7">
        <v>159651.85679218901</v>
      </c>
      <c r="E103" s="7">
        <v>135372.72774631801</v>
      </c>
      <c r="F103" s="7">
        <v>35047.124226396198</v>
      </c>
      <c r="G103" s="8">
        <f t="shared" ref="G103:K104" si="7">ROUND(B103/$B103%,1)</f>
        <v>100</v>
      </c>
      <c r="H103" s="9">
        <f t="shared" si="7"/>
        <v>23.6</v>
      </c>
      <c r="I103" s="9">
        <f t="shared" si="7"/>
        <v>37</v>
      </c>
      <c r="J103" s="9">
        <f t="shared" si="7"/>
        <v>31.3</v>
      </c>
      <c r="K103" s="9">
        <f t="shared" si="7"/>
        <v>8.1</v>
      </c>
    </row>
    <row r="104" spans="1:11" ht="12.5" customHeight="1" x14ac:dyDescent="0.3">
      <c r="A104" s="4" t="s">
        <v>32</v>
      </c>
      <c r="B104" s="6">
        <v>265440</v>
      </c>
      <c r="C104" s="7">
        <v>70107.949427159503</v>
      </c>
      <c r="D104" s="7">
        <v>93657.878350588304</v>
      </c>
      <c r="E104" s="7">
        <v>68560.649769033203</v>
      </c>
      <c r="F104" s="7">
        <v>33113.522453218997</v>
      </c>
      <c r="G104" s="8">
        <f t="shared" si="7"/>
        <v>100</v>
      </c>
      <c r="H104" s="9">
        <f t="shared" si="7"/>
        <v>26.4</v>
      </c>
      <c r="I104" s="9">
        <f t="shared" si="7"/>
        <v>35.299999999999997</v>
      </c>
      <c r="J104" s="9">
        <f t="shared" si="7"/>
        <v>25.8</v>
      </c>
      <c r="K104" s="9">
        <f t="shared" si="7"/>
        <v>12.5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978150</v>
      </c>
      <c r="C107" s="7">
        <v>184705.59138936401</v>
      </c>
      <c r="D107" s="7">
        <v>321086.21225355001</v>
      </c>
      <c r="E107" s="7">
        <v>429421.296710986</v>
      </c>
      <c r="F107" s="7">
        <v>42936.899646101003</v>
      </c>
      <c r="G107" s="8">
        <f t="shared" ref="G107:K124" si="8">ROUND(B107/$B107%,1)</f>
        <v>100</v>
      </c>
      <c r="H107" s="9">
        <f t="shared" si="8"/>
        <v>18.899999999999999</v>
      </c>
      <c r="I107" s="9">
        <f t="shared" si="8"/>
        <v>32.799999999999997</v>
      </c>
      <c r="J107" s="9">
        <f t="shared" si="8"/>
        <v>43.9</v>
      </c>
      <c r="K107" s="9">
        <f t="shared" si="8"/>
        <v>4.4000000000000004</v>
      </c>
    </row>
    <row r="108" spans="1:11" ht="12.5" customHeight="1" x14ac:dyDescent="0.3">
      <c r="A108" s="4" t="s">
        <v>15</v>
      </c>
      <c r="B108" s="6">
        <v>40530</v>
      </c>
      <c r="C108" s="7">
        <v>1352.14151680431</v>
      </c>
      <c r="D108" s="7">
        <v>34.357054670326796</v>
      </c>
      <c r="E108" s="7">
        <v>37231.403297950899</v>
      </c>
      <c r="F108" s="7">
        <v>1912.0981305744399</v>
      </c>
      <c r="G108" s="8">
        <f t="shared" si="8"/>
        <v>100</v>
      </c>
      <c r="H108" s="9">
        <f t="shared" si="8"/>
        <v>3.3</v>
      </c>
      <c r="I108" s="9">
        <f t="shared" si="8"/>
        <v>0.1</v>
      </c>
      <c r="J108" s="9">
        <f t="shared" si="8"/>
        <v>91.9</v>
      </c>
      <c r="K108" s="9">
        <f t="shared" si="8"/>
        <v>4.7</v>
      </c>
    </row>
    <row r="109" spans="1:11" ht="12.5" customHeight="1" x14ac:dyDescent="0.3">
      <c r="A109" s="4" t="s">
        <v>16</v>
      </c>
      <c r="B109" s="6">
        <v>45632</v>
      </c>
      <c r="C109" s="7">
        <v>8506.3058583308994</v>
      </c>
      <c r="D109" s="7">
        <v>1508.15667343428</v>
      </c>
      <c r="E109" s="7">
        <v>34894.313783270598</v>
      </c>
      <c r="F109" s="7">
        <v>723.22368496417903</v>
      </c>
      <c r="G109" s="8">
        <f t="shared" si="8"/>
        <v>100</v>
      </c>
      <c r="H109" s="9">
        <f t="shared" si="8"/>
        <v>18.600000000000001</v>
      </c>
      <c r="I109" s="9">
        <f t="shared" si="8"/>
        <v>3.3</v>
      </c>
      <c r="J109" s="9">
        <f t="shared" si="8"/>
        <v>76.5</v>
      </c>
      <c r="K109" s="9">
        <f t="shared" si="8"/>
        <v>1.6</v>
      </c>
    </row>
    <row r="110" spans="1:11" ht="12.5" customHeight="1" x14ac:dyDescent="0.3">
      <c r="A110" s="4" t="s">
        <v>17</v>
      </c>
      <c r="B110" s="6">
        <v>44889</v>
      </c>
      <c r="C110" s="7">
        <v>10804.494640888701</v>
      </c>
      <c r="D110" s="7">
        <v>7060.7094735147302</v>
      </c>
      <c r="E110" s="7">
        <v>26743.907345431799</v>
      </c>
      <c r="F110" s="7">
        <v>279.88854016480099</v>
      </c>
      <c r="G110" s="8">
        <f t="shared" si="8"/>
        <v>100</v>
      </c>
      <c r="H110" s="9">
        <f t="shared" si="8"/>
        <v>24.1</v>
      </c>
      <c r="I110" s="9">
        <f t="shared" si="8"/>
        <v>15.7</v>
      </c>
      <c r="J110" s="9">
        <f t="shared" si="8"/>
        <v>59.6</v>
      </c>
      <c r="K110" s="9">
        <f t="shared" si="8"/>
        <v>0.6</v>
      </c>
    </row>
    <row r="111" spans="1:11" ht="12.5" customHeight="1" x14ac:dyDescent="0.3">
      <c r="A111" s="4" t="s">
        <v>18</v>
      </c>
      <c r="B111" s="6">
        <v>46422</v>
      </c>
      <c r="C111" s="7">
        <v>7085.5749387699798</v>
      </c>
      <c r="D111" s="7">
        <v>13241.4469953479</v>
      </c>
      <c r="E111" s="7">
        <v>25828.377716813899</v>
      </c>
      <c r="F111" s="7">
        <v>266.60034906823802</v>
      </c>
      <c r="G111" s="8">
        <f t="shared" si="8"/>
        <v>100</v>
      </c>
      <c r="H111" s="9">
        <f t="shared" si="8"/>
        <v>15.3</v>
      </c>
      <c r="I111" s="9">
        <f t="shared" si="8"/>
        <v>28.5</v>
      </c>
      <c r="J111" s="9">
        <f t="shared" si="8"/>
        <v>55.6</v>
      </c>
      <c r="K111" s="9">
        <f t="shared" si="8"/>
        <v>0.6</v>
      </c>
    </row>
    <row r="112" spans="1:11" ht="12.5" customHeight="1" x14ac:dyDescent="0.3">
      <c r="A112" s="4" t="s">
        <v>19</v>
      </c>
      <c r="B112" s="6">
        <v>49595</v>
      </c>
      <c r="C112" s="7">
        <v>5511.7845860197503</v>
      </c>
      <c r="D112" s="7">
        <v>17667.200635087102</v>
      </c>
      <c r="E112" s="7">
        <v>26150.0353760699</v>
      </c>
      <c r="F112" s="7">
        <v>265.97940282319797</v>
      </c>
      <c r="G112" s="8">
        <f t="shared" si="8"/>
        <v>100</v>
      </c>
      <c r="H112" s="9">
        <f t="shared" si="8"/>
        <v>11.1</v>
      </c>
      <c r="I112" s="9">
        <f t="shared" si="8"/>
        <v>35.6</v>
      </c>
      <c r="J112" s="9">
        <f t="shared" si="8"/>
        <v>52.7</v>
      </c>
      <c r="K112" s="9">
        <f t="shared" si="8"/>
        <v>0.5</v>
      </c>
    </row>
    <row r="113" spans="1:11" ht="12.5" customHeight="1" x14ac:dyDescent="0.3">
      <c r="A113" s="4" t="s">
        <v>20</v>
      </c>
      <c r="B113" s="6">
        <v>51663</v>
      </c>
      <c r="C113" s="7">
        <v>5063.3767535236702</v>
      </c>
      <c r="D113" s="7">
        <v>19511.890134996898</v>
      </c>
      <c r="E113" s="7">
        <v>26798.203155351799</v>
      </c>
      <c r="F113" s="7">
        <v>289.52995612765397</v>
      </c>
      <c r="G113" s="8">
        <f t="shared" si="8"/>
        <v>100</v>
      </c>
      <c r="H113" s="9">
        <f t="shared" si="8"/>
        <v>9.8000000000000007</v>
      </c>
      <c r="I113" s="9">
        <f t="shared" si="8"/>
        <v>37.799999999999997</v>
      </c>
      <c r="J113" s="9">
        <f t="shared" si="8"/>
        <v>51.9</v>
      </c>
      <c r="K113" s="9">
        <f t="shared" si="8"/>
        <v>0.6</v>
      </c>
    </row>
    <row r="114" spans="1:11" ht="12.5" customHeight="1" x14ac:dyDescent="0.3">
      <c r="A114" s="4" t="s">
        <v>21</v>
      </c>
      <c r="B114" s="6">
        <v>52994</v>
      </c>
      <c r="C114" s="7">
        <v>5966.2169984945403</v>
      </c>
      <c r="D114" s="7">
        <v>20701.877691692502</v>
      </c>
      <c r="E114" s="7">
        <v>25966.792247338301</v>
      </c>
      <c r="F114" s="7">
        <v>359.11306247466302</v>
      </c>
      <c r="G114" s="8">
        <f t="shared" si="8"/>
        <v>100</v>
      </c>
      <c r="H114" s="9">
        <f t="shared" si="8"/>
        <v>11.3</v>
      </c>
      <c r="I114" s="9">
        <f t="shared" si="8"/>
        <v>39.1</v>
      </c>
      <c r="J114" s="9">
        <f t="shared" si="8"/>
        <v>49</v>
      </c>
      <c r="K114" s="9">
        <f t="shared" si="8"/>
        <v>0.7</v>
      </c>
    </row>
    <row r="115" spans="1:11" ht="12.5" customHeight="1" x14ac:dyDescent="0.3">
      <c r="A115" s="4" t="s">
        <v>22</v>
      </c>
      <c r="B115" s="6">
        <v>60401</v>
      </c>
      <c r="C115" s="7">
        <v>8145.4105914337797</v>
      </c>
      <c r="D115" s="7">
        <v>24468.269157662598</v>
      </c>
      <c r="E115" s="7">
        <v>27383.254825438002</v>
      </c>
      <c r="F115" s="7">
        <v>404.06542546558899</v>
      </c>
      <c r="G115" s="8">
        <f t="shared" si="8"/>
        <v>100</v>
      </c>
      <c r="H115" s="9">
        <f t="shared" si="8"/>
        <v>13.5</v>
      </c>
      <c r="I115" s="9">
        <f t="shared" si="8"/>
        <v>40.5</v>
      </c>
      <c r="J115" s="9">
        <f t="shared" si="8"/>
        <v>45.3</v>
      </c>
      <c r="K115" s="9">
        <f t="shared" si="8"/>
        <v>0.7</v>
      </c>
    </row>
    <row r="116" spans="1:11" ht="12.5" customHeight="1" x14ac:dyDescent="0.3">
      <c r="A116" s="4" t="s">
        <v>23</v>
      </c>
      <c r="B116" s="6">
        <v>67462</v>
      </c>
      <c r="C116" s="7">
        <v>11335.519114029699</v>
      </c>
      <c r="D116" s="7">
        <v>27001.630234615099</v>
      </c>
      <c r="E116" s="7">
        <v>28678.769293694499</v>
      </c>
      <c r="F116" s="7">
        <v>446.08135766073701</v>
      </c>
      <c r="G116" s="8">
        <f t="shared" si="8"/>
        <v>100</v>
      </c>
      <c r="H116" s="9">
        <f t="shared" si="8"/>
        <v>16.8</v>
      </c>
      <c r="I116" s="9">
        <f t="shared" si="8"/>
        <v>40</v>
      </c>
      <c r="J116" s="9">
        <f t="shared" si="8"/>
        <v>42.5</v>
      </c>
      <c r="K116" s="9">
        <f t="shared" si="8"/>
        <v>0.7</v>
      </c>
    </row>
    <row r="117" spans="1:11" ht="12.5" customHeight="1" x14ac:dyDescent="0.3">
      <c r="A117" s="4" t="s">
        <v>24</v>
      </c>
      <c r="B117" s="6">
        <v>78405</v>
      </c>
      <c r="C117" s="7">
        <v>13907.0389935289</v>
      </c>
      <c r="D117" s="7">
        <v>31109.326713106999</v>
      </c>
      <c r="E117" s="7">
        <v>32671.471946681599</v>
      </c>
      <c r="F117" s="7">
        <v>717.16234668255402</v>
      </c>
      <c r="G117" s="8">
        <f t="shared" si="8"/>
        <v>100</v>
      </c>
      <c r="H117" s="9">
        <f t="shared" si="8"/>
        <v>17.7</v>
      </c>
      <c r="I117" s="9">
        <f t="shared" si="8"/>
        <v>39.700000000000003</v>
      </c>
      <c r="J117" s="9">
        <f t="shared" si="8"/>
        <v>41.7</v>
      </c>
      <c r="K117" s="9">
        <f t="shared" si="8"/>
        <v>0.9</v>
      </c>
    </row>
    <row r="118" spans="1:11" ht="12.5" customHeight="1" x14ac:dyDescent="0.3">
      <c r="A118" s="4" t="s">
        <v>25</v>
      </c>
      <c r="B118" s="6">
        <v>96272</v>
      </c>
      <c r="C118" s="7">
        <v>19009.006367532598</v>
      </c>
      <c r="D118" s="7">
        <v>37711.5838812527</v>
      </c>
      <c r="E118" s="7">
        <v>38502.257767950199</v>
      </c>
      <c r="F118" s="7">
        <v>1049.1519832645299</v>
      </c>
      <c r="G118" s="8">
        <f t="shared" si="8"/>
        <v>100</v>
      </c>
      <c r="H118" s="9">
        <f t="shared" si="8"/>
        <v>19.7</v>
      </c>
      <c r="I118" s="9">
        <f t="shared" si="8"/>
        <v>39.200000000000003</v>
      </c>
      <c r="J118" s="9">
        <f t="shared" si="8"/>
        <v>40</v>
      </c>
      <c r="K118" s="9">
        <f t="shared" si="8"/>
        <v>1.1000000000000001</v>
      </c>
    </row>
    <row r="119" spans="1:11" ht="12.5" customHeight="1" x14ac:dyDescent="0.3">
      <c r="A119" s="4" t="s">
        <v>26</v>
      </c>
      <c r="B119" s="6">
        <v>84539</v>
      </c>
      <c r="C119" s="7">
        <v>17567.2198555957</v>
      </c>
      <c r="D119" s="7">
        <v>32589.8505715707</v>
      </c>
      <c r="E119" s="7">
        <v>33229.721575566502</v>
      </c>
      <c r="F119" s="7">
        <v>1152.2079972670999</v>
      </c>
      <c r="G119" s="8">
        <f t="shared" si="8"/>
        <v>100</v>
      </c>
      <c r="H119" s="9">
        <f t="shared" si="8"/>
        <v>20.8</v>
      </c>
      <c r="I119" s="9">
        <f t="shared" si="8"/>
        <v>38.6</v>
      </c>
      <c r="J119" s="9">
        <f t="shared" si="8"/>
        <v>39.299999999999997</v>
      </c>
      <c r="K119" s="9">
        <f t="shared" si="8"/>
        <v>1.4</v>
      </c>
    </row>
    <row r="120" spans="1:11" ht="12.5" customHeight="1" x14ac:dyDescent="0.3">
      <c r="A120" s="4" t="s">
        <v>27</v>
      </c>
      <c r="B120" s="6">
        <v>73610</v>
      </c>
      <c r="C120" s="7">
        <v>17052.029719017199</v>
      </c>
      <c r="D120" s="7">
        <v>29359.915238136698</v>
      </c>
      <c r="E120" s="7">
        <v>25124.749246043699</v>
      </c>
      <c r="F120" s="7">
        <v>2073.30579680249</v>
      </c>
      <c r="G120" s="8">
        <f t="shared" si="8"/>
        <v>100</v>
      </c>
      <c r="H120" s="9">
        <f t="shared" si="8"/>
        <v>23.2</v>
      </c>
      <c r="I120" s="9">
        <f t="shared" si="8"/>
        <v>39.9</v>
      </c>
      <c r="J120" s="9">
        <f t="shared" si="8"/>
        <v>34.1</v>
      </c>
      <c r="K120" s="9">
        <f t="shared" si="8"/>
        <v>2.8</v>
      </c>
    </row>
    <row r="121" spans="1:11" ht="12.5" customHeight="1" x14ac:dyDescent="0.3">
      <c r="A121" s="4" t="s">
        <v>28</v>
      </c>
      <c r="B121" s="6">
        <v>62324</v>
      </c>
      <c r="C121" s="7">
        <v>17197.350323463499</v>
      </c>
      <c r="D121" s="7">
        <v>24126.7054430276</v>
      </c>
      <c r="E121" s="7">
        <v>17045.199562228601</v>
      </c>
      <c r="F121" s="7">
        <v>3954.7446712802698</v>
      </c>
      <c r="G121" s="8">
        <f t="shared" si="8"/>
        <v>100</v>
      </c>
      <c r="H121" s="9">
        <f t="shared" si="8"/>
        <v>27.6</v>
      </c>
      <c r="I121" s="9">
        <f t="shared" si="8"/>
        <v>38.700000000000003</v>
      </c>
      <c r="J121" s="9">
        <f t="shared" si="8"/>
        <v>27.3</v>
      </c>
      <c r="K121" s="9">
        <f t="shared" si="8"/>
        <v>6.3</v>
      </c>
    </row>
    <row r="122" spans="1:11" ht="12.5" customHeight="1" x14ac:dyDescent="0.3">
      <c r="A122" s="4" t="s">
        <v>34</v>
      </c>
      <c r="B122" s="6">
        <v>58005</v>
      </c>
      <c r="C122" s="7">
        <v>17966.3406883838</v>
      </c>
      <c r="D122" s="7">
        <v>20042.295040371198</v>
      </c>
      <c r="E122" s="7">
        <v>11712.932596987899</v>
      </c>
      <c r="F122" s="7">
        <v>8283.4316742572191</v>
      </c>
      <c r="G122" s="8">
        <f t="shared" si="8"/>
        <v>100</v>
      </c>
      <c r="H122" s="9">
        <f t="shared" si="8"/>
        <v>31</v>
      </c>
      <c r="I122" s="9">
        <f t="shared" si="8"/>
        <v>34.6</v>
      </c>
      <c r="J122" s="9">
        <f t="shared" si="8"/>
        <v>20.2</v>
      </c>
      <c r="K122" s="9">
        <f t="shared" si="8"/>
        <v>14.3</v>
      </c>
    </row>
    <row r="123" spans="1:11" ht="12.5" customHeight="1" x14ac:dyDescent="0.3">
      <c r="A123" s="4" t="s">
        <v>35</v>
      </c>
      <c r="B123" s="6">
        <v>46312</v>
      </c>
      <c r="C123" s="7">
        <v>14246.324986961599</v>
      </c>
      <c r="D123" s="7">
        <v>11862.3636012361</v>
      </c>
      <c r="E123" s="7">
        <v>8067.2187731125796</v>
      </c>
      <c r="F123" s="7">
        <v>12136.092638689801</v>
      </c>
      <c r="G123" s="8">
        <f t="shared" si="8"/>
        <v>100</v>
      </c>
      <c r="H123" s="9">
        <f t="shared" si="8"/>
        <v>30.8</v>
      </c>
      <c r="I123" s="9">
        <f t="shared" si="8"/>
        <v>25.6</v>
      </c>
      <c r="J123" s="9">
        <f t="shared" si="8"/>
        <v>17.399999999999999</v>
      </c>
      <c r="K123" s="9">
        <f t="shared" si="8"/>
        <v>26.2</v>
      </c>
    </row>
    <row r="124" spans="1:11" ht="12.5" customHeight="1" x14ac:dyDescent="0.3">
      <c r="A124" s="4" t="s">
        <v>36</v>
      </c>
      <c r="B124" s="6">
        <v>19095</v>
      </c>
      <c r="C124" s="7">
        <v>3989.4554565854701</v>
      </c>
      <c r="D124" s="7">
        <v>3088.6337138263402</v>
      </c>
      <c r="E124" s="7">
        <v>3392.6882010546501</v>
      </c>
      <c r="F124" s="7">
        <v>8624.22262853354</v>
      </c>
      <c r="G124" s="8">
        <f t="shared" si="8"/>
        <v>100</v>
      </c>
      <c r="H124" s="9">
        <f t="shared" si="8"/>
        <v>20.9</v>
      </c>
      <c r="I124" s="9">
        <f t="shared" si="8"/>
        <v>16.2</v>
      </c>
      <c r="J124" s="9">
        <f t="shared" si="8"/>
        <v>17.8</v>
      </c>
      <c r="K124" s="9">
        <f t="shared" si="8"/>
        <v>45.2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440157</v>
      </c>
      <c r="C126" s="7">
        <v>107027.72739754</v>
      </c>
      <c r="D126" s="7">
        <v>158781.34748942099</v>
      </c>
      <c r="E126" s="7">
        <v>137074.767722944</v>
      </c>
      <c r="F126" s="7">
        <v>37273.157390094901</v>
      </c>
      <c r="G126" s="8">
        <f t="shared" ref="G126:K127" si="9">ROUND(B126/$B126%,1)</f>
        <v>100</v>
      </c>
      <c r="H126" s="9">
        <f t="shared" si="9"/>
        <v>24.3</v>
      </c>
      <c r="I126" s="9">
        <f t="shared" si="9"/>
        <v>36.1</v>
      </c>
      <c r="J126" s="9">
        <f t="shared" si="9"/>
        <v>31.1</v>
      </c>
      <c r="K126" s="9">
        <f t="shared" si="9"/>
        <v>8.5</v>
      </c>
    </row>
    <row r="127" spans="1:11" ht="12.5" customHeight="1" x14ac:dyDescent="0.3">
      <c r="A127" s="4" t="s">
        <v>32</v>
      </c>
      <c r="B127" s="6">
        <v>259346</v>
      </c>
      <c r="C127" s="7">
        <v>70451.501174411402</v>
      </c>
      <c r="D127" s="7">
        <v>88479.913036597907</v>
      </c>
      <c r="E127" s="7">
        <v>65342.788379427402</v>
      </c>
      <c r="F127" s="7">
        <v>35071.797409563304</v>
      </c>
      <c r="G127" s="8">
        <f t="shared" si="9"/>
        <v>100</v>
      </c>
      <c r="H127" s="9">
        <f t="shared" si="9"/>
        <v>27.2</v>
      </c>
      <c r="I127" s="9">
        <f t="shared" si="9"/>
        <v>34.1</v>
      </c>
      <c r="J127" s="9">
        <f t="shared" si="9"/>
        <v>25.2</v>
      </c>
      <c r="K127" s="9">
        <f t="shared" si="9"/>
        <v>13.5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916291</v>
      </c>
      <c r="C130" s="7">
        <v>177242.03063340401</v>
      </c>
      <c r="D130" s="7">
        <v>299976.57526334398</v>
      </c>
      <c r="E130" s="7">
        <v>396506.36885596497</v>
      </c>
      <c r="F130" s="7">
        <v>42566.025247286903</v>
      </c>
      <c r="G130" s="8">
        <f t="shared" ref="G130:K147" si="10">ROUND(B130/$B130%,1)</f>
        <v>100</v>
      </c>
      <c r="H130" s="9">
        <f t="shared" si="10"/>
        <v>19.3</v>
      </c>
      <c r="I130" s="9">
        <f t="shared" si="10"/>
        <v>32.700000000000003</v>
      </c>
      <c r="J130" s="9">
        <f t="shared" si="10"/>
        <v>43.3</v>
      </c>
      <c r="K130" s="9">
        <f t="shared" si="10"/>
        <v>4.5999999999999996</v>
      </c>
    </row>
    <row r="131" spans="1:11" ht="12.5" customHeight="1" x14ac:dyDescent="0.3">
      <c r="A131" s="4" t="s">
        <v>15</v>
      </c>
      <c r="B131" s="6">
        <v>38550</v>
      </c>
      <c r="C131" s="7">
        <v>1340.2060907959999</v>
      </c>
      <c r="D131" s="7">
        <v>33.7197097975764</v>
      </c>
      <c r="E131" s="7">
        <v>35328.038697666401</v>
      </c>
      <c r="F131" s="7">
        <v>1848.03550174004</v>
      </c>
      <c r="G131" s="8">
        <f t="shared" si="10"/>
        <v>100</v>
      </c>
      <c r="H131" s="9">
        <f t="shared" si="10"/>
        <v>3.5</v>
      </c>
      <c r="I131" s="9">
        <f t="shared" si="10"/>
        <v>0.1</v>
      </c>
      <c r="J131" s="9">
        <f t="shared" si="10"/>
        <v>91.6</v>
      </c>
      <c r="K131" s="9">
        <f t="shared" si="10"/>
        <v>4.8</v>
      </c>
    </row>
    <row r="132" spans="1:11" ht="12.5" customHeight="1" x14ac:dyDescent="0.3">
      <c r="A132" s="4" t="s">
        <v>16</v>
      </c>
      <c r="B132" s="6">
        <v>37753</v>
      </c>
      <c r="C132" s="7">
        <v>7193.1512505229703</v>
      </c>
      <c r="D132" s="7">
        <v>1240.0233441652499</v>
      </c>
      <c r="E132" s="7">
        <v>28719.1103614977</v>
      </c>
      <c r="F132" s="7">
        <v>600.71504381410705</v>
      </c>
      <c r="G132" s="8">
        <f t="shared" si="10"/>
        <v>100</v>
      </c>
      <c r="H132" s="9">
        <f t="shared" si="10"/>
        <v>19.100000000000001</v>
      </c>
      <c r="I132" s="9">
        <f t="shared" si="10"/>
        <v>3.3</v>
      </c>
      <c r="J132" s="9">
        <f t="shared" si="10"/>
        <v>76.099999999999994</v>
      </c>
      <c r="K132" s="9">
        <f t="shared" si="10"/>
        <v>1.6</v>
      </c>
    </row>
    <row r="133" spans="1:11" ht="12.5" customHeight="1" x14ac:dyDescent="0.3">
      <c r="A133" s="4" t="s">
        <v>17</v>
      </c>
      <c r="B133" s="6">
        <v>39661</v>
      </c>
      <c r="C133" s="7">
        <v>9662.9844504180492</v>
      </c>
      <c r="D133" s="7">
        <v>6306.0206004666297</v>
      </c>
      <c r="E133" s="7">
        <v>23441.087033216401</v>
      </c>
      <c r="F133" s="7">
        <v>250.907915898889</v>
      </c>
      <c r="G133" s="8">
        <f t="shared" si="10"/>
        <v>100</v>
      </c>
      <c r="H133" s="9">
        <f t="shared" si="10"/>
        <v>24.4</v>
      </c>
      <c r="I133" s="9">
        <f t="shared" si="10"/>
        <v>15.9</v>
      </c>
      <c r="J133" s="9">
        <f t="shared" si="10"/>
        <v>59.1</v>
      </c>
      <c r="K133" s="9">
        <f t="shared" si="10"/>
        <v>0.6</v>
      </c>
    </row>
    <row r="134" spans="1:11" ht="12.5" customHeight="1" x14ac:dyDescent="0.3">
      <c r="A134" s="4" t="s">
        <v>18</v>
      </c>
      <c r="B134" s="6">
        <v>43587</v>
      </c>
      <c r="C134" s="7">
        <v>6702.1543960110503</v>
      </c>
      <c r="D134" s="7">
        <v>12439.9726077919</v>
      </c>
      <c r="E134" s="7">
        <v>24193.059463625901</v>
      </c>
      <c r="F134" s="7">
        <v>251.81353257106301</v>
      </c>
      <c r="G134" s="8">
        <f t="shared" si="10"/>
        <v>100</v>
      </c>
      <c r="H134" s="9">
        <f t="shared" si="10"/>
        <v>15.4</v>
      </c>
      <c r="I134" s="9">
        <f t="shared" si="10"/>
        <v>28.5</v>
      </c>
      <c r="J134" s="9">
        <f t="shared" si="10"/>
        <v>55.5</v>
      </c>
      <c r="K134" s="9">
        <f t="shared" si="10"/>
        <v>0.6</v>
      </c>
    </row>
    <row r="135" spans="1:11" ht="12.5" customHeight="1" x14ac:dyDescent="0.3">
      <c r="A135" s="4" t="s">
        <v>19</v>
      </c>
      <c r="B135" s="6">
        <v>47072</v>
      </c>
      <c r="C135" s="7">
        <v>5254.3143115186904</v>
      </c>
      <c r="D135" s="7">
        <v>16516.698792585299</v>
      </c>
      <c r="E135" s="7">
        <v>25050.006151608701</v>
      </c>
      <c r="F135" s="7">
        <v>250.98074428729299</v>
      </c>
      <c r="G135" s="8">
        <f t="shared" si="10"/>
        <v>100</v>
      </c>
      <c r="H135" s="9">
        <f t="shared" si="10"/>
        <v>11.2</v>
      </c>
      <c r="I135" s="9">
        <f t="shared" si="10"/>
        <v>35.1</v>
      </c>
      <c r="J135" s="9">
        <f t="shared" si="10"/>
        <v>53.2</v>
      </c>
      <c r="K135" s="9">
        <f t="shared" si="10"/>
        <v>0.5</v>
      </c>
    </row>
    <row r="136" spans="1:11" ht="12.5" customHeight="1" x14ac:dyDescent="0.3">
      <c r="A136" s="4" t="s">
        <v>20</v>
      </c>
      <c r="B136" s="6">
        <v>49935</v>
      </c>
      <c r="C136" s="7">
        <v>4826.8394403000702</v>
      </c>
      <c r="D136" s="7">
        <v>19072.132269201498</v>
      </c>
      <c r="E136" s="7">
        <v>25766.186193046899</v>
      </c>
      <c r="F136" s="7">
        <v>269.84209745152401</v>
      </c>
      <c r="G136" s="8">
        <f t="shared" si="10"/>
        <v>100</v>
      </c>
      <c r="H136" s="9">
        <f t="shared" si="10"/>
        <v>9.6999999999999993</v>
      </c>
      <c r="I136" s="9">
        <f t="shared" si="10"/>
        <v>38.200000000000003</v>
      </c>
      <c r="J136" s="9">
        <f t="shared" si="10"/>
        <v>51.6</v>
      </c>
      <c r="K136" s="9">
        <f t="shared" si="10"/>
        <v>0.5</v>
      </c>
    </row>
    <row r="137" spans="1:11" ht="12.5" customHeight="1" x14ac:dyDescent="0.3">
      <c r="A137" s="4" t="s">
        <v>21</v>
      </c>
      <c r="B137" s="6">
        <v>51357</v>
      </c>
      <c r="C137" s="7">
        <v>5679.8907367055099</v>
      </c>
      <c r="D137" s="7">
        <v>20581.543359713902</v>
      </c>
      <c r="E137" s="7">
        <v>24760.258920987599</v>
      </c>
      <c r="F137" s="7">
        <v>335.30698259295298</v>
      </c>
      <c r="G137" s="8">
        <f t="shared" si="10"/>
        <v>100</v>
      </c>
      <c r="H137" s="9">
        <f t="shared" si="10"/>
        <v>11.1</v>
      </c>
      <c r="I137" s="9">
        <f t="shared" si="10"/>
        <v>40.1</v>
      </c>
      <c r="J137" s="9">
        <f t="shared" si="10"/>
        <v>48.2</v>
      </c>
      <c r="K137" s="9">
        <f t="shared" si="10"/>
        <v>0.7</v>
      </c>
    </row>
    <row r="138" spans="1:11" ht="12.5" customHeight="1" x14ac:dyDescent="0.3">
      <c r="A138" s="4" t="s">
        <v>22</v>
      </c>
      <c r="B138" s="6">
        <v>52451</v>
      </c>
      <c r="C138" s="7">
        <v>7150.8134777447503</v>
      </c>
      <c r="D138" s="7">
        <v>21172.107050809002</v>
      </c>
      <c r="E138" s="7">
        <v>23770.541786231301</v>
      </c>
      <c r="F138" s="7">
        <v>357.53768521499097</v>
      </c>
      <c r="G138" s="8">
        <f t="shared" si="10"/>
        <v>100</v>
      </c>
      <c r="H138" s="9">
        <f t="shared" si="10"/>
        <v>13.6</v>
      </c>
      <c r="I138" s="9">
        <f t="shared" si="10"/>
        <v>40.4</v>
      </c>
      <c r="J138" s="9">
        <f t="shared" si="10"/>
        <v>45.3</v>
      </c>
      <c r="K138" s="9">
        <f t="shared" si="10"/>
        <v>0.7</v>
      </c>
    </row>
    <row r="139" spans="1:11" ht="12.5" customHeight="1" x14ac:dyDescent="0.3">
      <c r="A139" s="4" t="s">
        <v>23</v>
      </c>
      <c r="B139" s="6">
        <v>59704</v>
      </c>
      <c r="C139" s="7">
        <v>10292.6257785451</v>
      </c>
      <c r="D139" s="7">
        <v>23797.1082684135</v>
      </c>
      <c r="E139" s="7">
        <v>25205.4795579946</v>
      </c>
      <c r="F139" s="7">
        <v>408.78639504681303</v>
      </c>
      <c r="G139" s="8">
        <f t="shared" si="10"/>
        <v>100</v>
      </c>
      <c r="H139" s="9">
        <f t="shared" si="10"/>
        <v>17.2</v>
      </c>
      <c r="I139" s="9">
        <f t="shared" si="10"/>
        <v>39.9</v>
      </c>
      <c r="J139" s="9">
        <f t="shared" si="10"/>
        <v>42.2</v>
      </c>
      <c r="K139" s="9">
        <f t="shared" si="10"/>
        <v>0.7</v>
      </c>
    </row>
    <row r="140" spans="1:11" ht="12.5" customHeight="1" x14ac:dyDescent="0.3">
      <c r="A140" s="4" t="s">
        <v>24</v>
      </c>
      <c r="B140" s="6">
        <v>66936</v>
      </c>
      <c r="C140" s="7">
        <v>12059.407590574599</v>
      </c>
      <c r="D140" s="7">
        <v>26391.743922481299</v>
      </c>
      <c r="E140" s="7">
        <v>27868.583564881101</v>
      </c>
      <c r="F140" s="7">
        <v>616.26492206302601</v>
      </c>
      <c r="G140" s="8">
        <f t="shared" si="10"/>
        <v>100</v>
      </c>
      <c r="H140" s="9">
        <f t="shared" si="10"/>
        <v>18</v>
      </c>
      <c r="I140" s="9">
        <f t="shared" si="10"/>
        <v>39.4</v>
      </c>
      <c r="J140" s="9">
        <f t="shared" si="10"/>
        <v>41.6</v>
      </c>
      <c r="K140" s="9">
        <f t="shared" si="10"/>
        <v>0.9</v>
      </c>
    </row>
    <row r="141" spans="1:11" ht="12.5" customHeight="1" x14ac:dyDescent="0.3">
      <c r="A141" s="4" t="s">
        <v>25</v>
      </c>
      <c r="B141" s="6">
        <v>76851</v>
      </c>
      <c r="C141" s="7">
        <v>15236.242687349501</v>
      </c>
      <c r="D141" s="7">
        <v>30058.405401282998</v>
      </c>
      <c r="E141" s="7">
        <v>30736.863805801298</v>
      </c>
      <c r="F141" s="7">
        <v>819.48810556622004</v>
      </c>
      <c r="G141" s="8">
        <f t="shared" si="10"/>
        <v>100</v>
      </c>
      <c r="H141" s="9">
        <f t="shared" si="10"/>
        <v>19.8</v>
      </c>
      <c r="I141" s="9">
        <f t="shared" si="10"/>
        <v>39.1</v>
      </c>
      <c r="J141" s="9">
        <f t="shared" si="10"/>
        <v>40</v>
      </c>
      <c r="K141" s="9">
        <f t="shared" si="10"/>
        <v>1.1000000000000001</v>
      </c>
    </row>
    <row r="142" spans="1:11" ht="12.5" customHeight="1" x14ac:dyDescent="0.3">
      <c r="A142" s="4" t="s">
        <v>26</v>
      </c>
      <c r="B142" s="6">
        <v>92727</v>
      </c>
      <c r="C142" s="7">
        <v>19940.276353062902</v>
      </c>
      <c r="D142" s="7">
        <v>35538.313211050998</v>
      </c>
      <c r="E142" s="7">
        <v>35955.444253613998</v>
      </c>
      <c r="F142" s="7">
        <v>1292.96618227205</v>
      </c>
      <c r="G142" s="8">
        <f t="shared" si="10"/>
        <v>100</v>
      </c>
      <c r="H142" s="9">
        <f t="shared" si="10"/>
        <v>21.5</v>
      </c>
      <c r="I142" s="9">
        <f t="shared" si="10"/>
        <v>38.299999999999997</v>
      </c>
      <c r="J142" s="9">
        <f t="shared" si="10"/>
        <v>38.799999999999997</v>
      </c>
      <c r="K142" s="9">
        <f t="shared" si="10"/>
        <v>1.4</v>
      </c>
    </row>
    <row r="143" spans="1:11" ht="12.5" customHeight="1" x14ac:dyDescent="0.3">
      <c r="A143" s="4" t="s">
        <v>27</v>
      </c>
      <c r="B143" s="6">
        <v>79485</v>
      </c>
      <c r="C143" s="7">
        <v>19663.9777130724</v>
      </c>
      <c r="D143" s="7">
        <v>30604.113893818801</v>
      </c>
      <c r="E143" s="7">
        <v>26857.458231250301</v>
      </c>
      <c r="F143" s="7">
        <v>2359.45016185846</v>
      </c>
      <c r="G143" s="8">
        <f t="shared" si="10"/>
        <v>100</v>
      </c>
      <c r="H143" s="9">
        <f t="shared" si="10"/>
        <v>24.7</v>
      </c>
      <c r="I143" s="9">
        <f t="shared" si="10"/>
        <v>38.5</v>
      </c>
      <c r="J143" s="9">
        <f t="shared" si="10"/>
        <v>33.799999999999997</v>
      </c>
      <c r="K143" s="9">
        <f t="shared" si="10"/>
        <v>3</v>
      </c>
    </row>
    <row r="144" spans="1:11" ht="12.5" customHeight="1" x14ac:dyDescent="0.3">
      <c r="A144" s="4" t="s">
        <v>28</v>
      </c>
      <c r="B144" s="6">
        <v>65933</v>
      </c>
      <c r="C144" s="7">
        <v>18951.282759286001</v>
      </c>
      <c r="D144" s="7">
        <v>24967.001108636199</v>
      </c>
      <c r="E144" s="7">
        <v>17724.453188486401</v>
      </c>
      <c r="F144" s="7">
        <v>4290.2629435914396</v>
      </c>
      <c r="G144" s="8">
        <f t="shared" si="10"/>
        <v>100</v>
      </c>
      <c r="H144" s="9">
        <f t="shared" si="10"/>
        <v>28.7</v>
      </c>
      <c r="I144" s="9">
        <f t="shared" si="10"/>
        <v>37.9</v>
      </c>
      <c r="J144" s="9">
        <f t="shared" si="10"/>
        <v>26.9</v>
      </c>
      <c r="K144" s="9">
        <f t="shared" si="10"/>
        <v>6.5</v>
      </c>
    </row>
    <row r="145" spans="1:11" ht="12.5" customHeight="1" x14ac:dyDescent="0.3">
      <c r="A145" s="4" t="s">
        <v>34</v>
      </c>
      <c r="B145" s="6">
        <v>50579</v>
      </c>
      <c r="C145" s="7">
        <v>15759.1512995087</v>
      </c>
      <c r="D145" s="7">
        <v>17342.949093434101</v>
      </c>
      <c r="E145" s="7">
        <v>10267.493700157</v>
      </c>
      <c r="F145" s="7">
        <v>7209.4059069002196</v>
      </c>
      <c r="G145" s="8">
        <f t="shared" si="10"/>
        <v>100</v>
      </c>
      <c r="H145" s="9">
        <f t="shared" si="10"/>
        <v>31.2</v>
      </c>
      <c r="I145" s="9">
        <f t="shared" si="10"/>
        <v>34.299999999999997</v>
      </c>
      <c r="J145" s="9">
        <f t="shared" si="10"/>
        <v>20.3</v>
      </c>
      <c r="K145" s="9">
        <f t="shared" si="10"/>
        <v>14.3</v>
      </c>
    </row>
    <row r="146" spans="1:11" ht="12.5" customHeight="1" x14ac:dyDescent="0.3">
      <c r="A146" s="4" t="s">
        <v>35</v>
      </c>
      <c r="B146" s="6">
        <v>37882</v>
      </c>
      <c r="C146" s="7">
        <v>11992.4419098005</v>
      </c>
      <c r="D146" s="7">
        <v>9660.1999004609697</v>
      </c>
      <c r="E146" s="7">
        <v>6349.3777874424304</v>
      </c>
      <c r="F146" s="7">
        <v>9879.9804022960998</v>
      </c>
      <c r="G146" s="8">
        <f t="shared" si="10"/>
        <v>100</v>
      </c>
      <c r="H146" s="9">
        <f t="shared" si="10"/>
        <v>31.7</v>
      </c>
      <c r="I146" s="9">
        <f t="shared" si="10"/>
        <v>25.5</v>
      </c>
      <c r="J146" s="9">
        <f t="shared" si="10"/>
        <v>16.8</v>
      </c>
      <c r="K146" s="9">
        <f t="shared" si="10"/>
        <v>26.1</v>
      </c>
    </row>
    <row r="147" spans="1:11" ht="12.5" customHeight="1" x14ac:dyDescent="0.3">
      <c r="A147" s="4" t="s">
        <v>36</v>
      </c>
      <c r="B147" s="6">
        <v>25828</v>
      </c>
      <c r="C147" s="7">
        <v>5536.2703881869102</v>
      </c>
      <c r="D147" s="7">
        <v>4254.5227292344198</v>
      </c>
      <c r="E147" s="7">
        <v>4512.9261584569404</v>
      </c>
      <c r="F147" s="7">
        <v>11524.2807241217</v>
      </c>
      <c r="G147" s="8">
        <f t="shared" si="10"/>
        <v>100</v>
      </c>
      <c r="H147" s="9">
        <f t="shared" si="10"/>
        <v>21.4</v>
      </c>
      <c r="I147" s="9">
        <f t="shared" si="10"/>
        <v>16.5</v>
      </c>
      <c r="J147" s="9">
        <f t="shared" si="10"/>
        <v>17.5</v>
      </c>
      <c r="K147" s="9">
        <f t="shared" si="10"/>
        <v>44.6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429285</v>
      </c>
      <c r="C149" s="7">
        <v>107079.643110267</v>
      </c>
      <c r="D149" s="7">
        <v>152425.50533791899</v>
      </c>
      <c r="E149" s="7">
        <v>132404.01712520799</v>
      </c>
      <c r="F149" s="7">
        <v>37375.834426606198</v>
      </c>
      <c r="G149" s="8">
        <f t="shared" ref="G149:K150" si="11">ROUND(B149/$B149%,1)</f>
        <v>100</v>
      </c>
      <c r="H149" s="9">
        <f t="shared" si="11"/>
        <v>24.9</v>
      </c>
      <c r="I149" s="9">
        <f t="shared" si="11"/>
        <v>35.5</v>
      </c>
      <c r="J149" s="9">
        <f t="shared" si="11"/>
        <v>30.8</v>
      </c>
      <c r="K149" s="9">
        <f t="shared" si="11"/>
        <v>8.6999999999999993</v>
      </c>
    </row>
    <row r="150" spans="1:11" ht="12.75" customHeight="1" x14ac:dyDescent="0.3">
      <c r="A150" s="14" t="s">
        <v>32</v>
      </c>
      <c r="B150" s="6">
        <v>259707</v>
      </c>
      <c r="C150" s="7">
        <v>71903.124069854501</v>
      </c>
      <c r="D150" s="7">
        <v>86828.786725584505</v>
      </c>
      <c r="E150" s="7">
        <v>65711.709065792995</v>
      </c>
      <c r="F150" s="7">
        <v>35263.380138767898</v>
      </c>
      <c r="G150" s="15">
        <f t="shared" si="11"/>
        <v>100</v>
      </c>
      <c r="H150" s="16">
        <f t="shared" si="11"/>
        <v>27.7</v>
      </c>
      <c r="I150" s="16">
        <f t="shared" si="11"/>
        <v>33.4</v>
      </c>
      <c r="J150" s="16">
        <f t="shared" si="11"/>
        <v>25.3</v>
      </c>
      <c r="K150" s="16">
        <f t="shared" si="11"/>
        <v>13.6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奈良県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858746</v>
      </c>
      <c r="C160" s="7">
        <v>169540.64093279</v>
      </c>
      <c r="D160" s="7">
        <v>279728.25205894897</v>
      </c>
      <c r="E160" s="7">
        <v>367871.08297004498</v>
      </c>
      <c r="F160" s="7">
        <v>41606.024038215699</v>
      </c>
      <c r="G160" s="8">
        <f t="shared" ref="G160:K177" si="12">ROUND(B160/$B160%,1)</f>
        <v>100</v>
      </c>
      <c r="H160" s="9">
        <f t="shared" si="12"/>
        <v>19.7</v>
      </c>
      <c r="I160" s="9">
        <f t="shared" si="12"/>
        <v>32.6</v>
      </c>
      <c r="J160" s="9">
        <f t="shared" si="12"/>
        <v>42.8</v>
      </c>
      <c r="K160" s="9">
        <f t="shared" si="12"/>
        <v>4.8</v>
      </c>
    </row>
    <row r="161" spans="1:11" ht="12.5" customHeight="1" x14ac:dyDescent="0.3">
      <c r="A161" s="4" t="s">
        <v>43</v>
      </c>
      <c r="B161" s="6">
        <v>37077</v>
      </c>
      <c r="C161" s="7">
        <v>1334.87354800712</v>
      </c>
      <c r="D161" s="7">
        <v>33.783951547756303</v>
      </c>
      <c r="E161" s="7">
        <v>33909.766668368997</v>
      </c>
      <c r="F161" s="7">
        <v>1798.5758320761099</v>
      </c>
      <c r="G161" s="8">
        <f t="shared" si="12"/>
        <v>100</v>
      </c>
      <c r="H161" s="9">
        <f t="shared" si="12"/>
        <v>3.6</v>
      </c>
      <c r="I161" s="9">
        <f t="shared" si="12"/>
        <v>0.1</v>
      </c>
      <c r="J161" s="9">
        <f t="shared" si="12"/>
        <v>91.5</v>
      </c>
      <c r="K161" s="9">
        <f t="shared" si="12"/>
        <v>4.9000000000000004</v>
      </c>
    </row>
    <row r="162" spans="1:11" ht="12.5" customHeight="1" x14ac:dyDescent="0.3">
      <c r="A162" s="4" t="s">
        <v>16</v>
      </c>
      <c r="B162" s="6">
        <v>35820</v>
      </c>
      <c r="C162" s="7">
        <v>6893.5416955785504</v>
      </c>
      <c r="D162" s="7">
        <v>1161.6221711394601</v>
      </c>
      <c r="E162" s="7">
        <v>27190.743184006598</v>
      </c>
      <c r="F162" s="7">
        <v>574.09294927538997</v>
      </c>
      <c r="G162" s="8">
        <f t="shared" si="12"/>
        <v>100</v>
      </c>
      <c r="H162" s="9">
        <f t="shared" si="12"/>
        <v>19.2</v>
      </c>
      <c r="I162" s="9">
        <f t="shared" si="12"/>
        <v>3.2</v>
      </c>
      <c r="J162" s="9">
        <f t="shared" si="12"/>
        <v>75.900000000000006</v>
      </c>
      <c r="K162" s="9">
        <f t="shared" si="12"/>
        <v>1.6</v>
      </c>
    </row>
    <row r="163" spans="1:11" ht="12.5" customHeight="1" x14ac:dyDescent="0.3">
      <c r="A163" s="4" t="s">
        <v>17</v>
      </c>
      <c r="B163" s="6">
        <v>32752</v>
      </c>
      <c r="C163" s="7">
        <v>8059.0599945153399</v>
      </c>
      <c r="D163" s="7">
        <v>5129.9095053678902</v>
      </c>
      <c r="E163" s="7">
        <v>19352.043594513601</v>
      </c>
      <c r="F163" s="7">
        <v>210.98690560320699</v>
      </c>
      <c r="G163" s="8">
        <f t="shared" si="12"/>
        <v>100</v>
      </c>
      <c r="H163" s="9">
        <f t="shared" si="12"/>
        <v>24.6</v>
      </c>
      <c r="I163" s="9">
        <f t="shared" si="12"/>
        <v>15.7</v>
      </c>
      <c r="J163" s="9">
        <f t="shared" si="12"/>
        <v>59.1</v>
      </c>
      <c r="K163" s="9">
        <f t="shared" si="12"/>
        <v>0.6</v>
      </c>
    </row>
    <row r="164" spans="1:11" ht="12.5" customHeight="1" x14ac:dyDescent="0.3">
      <c r="A164" s="4" t="s">
        <v>15</v>
      </c>
      <c r="B164" s="6">
        <v>38631</v>
      </c>
      <c r="C164" s="7">
        <v>5982.0160542725498</v>
      </c>
      <c r="D164" s="7">
        <v>11063.376619210299</v>
      </c>
      <c r="E164" s="7">
        <v>21360.047883551499</v>
      </c>
      <c r="F164" s="7">
        <v>225.55944296567199</v>
      </c>
      <c r="G164" s="8">
        <f t="shared" si="12"/>
        <v>100</v>
      </c>
      <c r="H164" s="9">
        <f t="shared" si="12"/>
        <v>15.5</v>
      </c>
      <c r="I164" s="9">
        <f t="shared" si="12"/>
        <v>28.6</v>
      </c>
      <c r="J164" s="9">
        <f t="shared" si="12"/>
        <v>55.3</v>
      </c>
      <c r="K164" s="9">
        <f t="shared" si="12"/>
        <v>0.6</v>
      </c>
    </row>
    <row r="165" spans="1:11" ht="12.5" customHeight="1" x14ac:dyDescent="0.3">
      <c r="A165" s="4" t="s">
        <v>19</v>
      </c>
      <c r="B165" s="6">
        <v>44236</v>
      </c>
      <c r="C165" s="7">
        <v>4936.6193220099003</v>
      </c>
      <c r="D165" s="7">
        <v>15485.387291123699</v>
      </c>
      <c r="E165" s="7">
        <v>23576.770631670901</v>
      </c>
      <c r="F165" s="7">
        <v>237.222755195556</v>
      </c>
      <c r="G165" s="8">
        <f t="shared" si="12"/>
        <v>100</v>
      </c>
      <c r="H165" s="9">
        <f t="shared" si="12"/>
        <v>11.2</v>
      </c>
      <c r="I165" s="9">
        <f t="shared" si="12"/>
        <v>35</v>
      </c>
      <c r="J165" s="9">
        <f t="shared" si="12"/>
        <v>53.3</v>
      </c>
      <c r="K165" s="9">
        <f t="shared" si="12"/>
        <v>0.5</v>
      </c>
    </row>
    <row r="166" spans="1:11" ht="12.5" customHeight="1" x14ac:dyDescent="0.3">
      <c r="A166" s="4" t="s">
        <v>20</v>
      </c>
      <c r="B166" s="6">
        <v>47358</v>
      </c>
      <c r="C166" s="7">
        <v>4558.9059752332596</v>
      </c>
      <c r="D166" s="7">
        <v>17799.839633559299</v>
      </c>
      <c r="E166" s="7">
        <v>24745.4862150997</v>
      </c>
      <c r="F166" s="7">
        <v>253.76817610770999</v>
      </c>
      <c r="G166" s="8">
        <f t="shared" si="12"/>
        <v>100</v>
      </c>
      <c r="H166" s="9">
        <f t="shared" si="12"/>
        <v>9.6</v>
      </c>
      <c r="I166" s="9">
        <f t="shared" si="12"/>
        <v>37.6</v>
      </c>
      <c r="J166" s="9">
        <f t="shared" si="12"/>
        <v>52.3</v>
      </c>
      <c r="K166" s="9">
        <f t="shared" si="12"/>
        <v>0.5</v>
      </c>
    </row>
    <row r="167" spans="1:11" ht="12.5" customHeight="1" x14ac:dyDescent="0.3">
      <c r="A167" s="4" t="s">
        <v>21</v>
      </c>
      <c r="B167" s="6">
        <v>49640</v>
      </c>
      <c r="C167" s="7">
        <v>5404.03752217899</v>
      </c>
      <c r="D167" s="7">
        <v>20075.759301128699</v>
      </c>
      <c r="E167" s="7">
        <v>23847.185369018</v>
      </c>
      <c r="F167" s="7">
        <v>313.01780767426698</v>
      </c>
      <c r="G167" s="8">
        <f t="shared" si="12"/>
        <v>100</v>
      </c>
      <c r="H167" s="9">
        <f t="shared" si="12"/>
        <v>10.9</v>
      </c>
      <c r="I167" s="9">
        <f t="shared" si="12"/>
        <v>40.4</v>
      </c>
      <c r="J167" s="9">
        <f t="shared" si="12"/>
        <v>48</v>
      </c>
      <c r="K167" s="9">
        <f t="shared" si="12"/>
        <v>0.6</v>
      </c>
    </row>
    <row r="168" spans="1:11" ht="12.5" customHeight="1" x14ac:dyDescent="0.3">
      <c r="A168" s="4" t="s">
        <v>22</v>
      </c>
      <c r="B168" s="6">
        <v>50842</v>
      </c>
      <c r="C168" s="7">
        <v>6796.9331172831899</v>
      </c>
      <c r="D168" s="7">
        <v>20951.708949988599</v>
      </c>
      <c r="E168" s="7">
        <v>22762.2761621803</v>
      </c>
      <c r="F168" s="7">
        <v>331.08177054797102</v>
      </c>
      <c r="G168" s="8">
        <f t="shared" si="12"/>
        <v>100</v>
      </c>
      <c r="H168" s="9">
        <f t="shared" si="12"/>
        <v>13.4</v>
      </c>
      <c r="I168" s="9">
        <f t="shared" si="12"/>
        <v>41.2</v>
      </c>
      <c r="J168" s="9">
        <f t="shared" si="12"/>
        <v>44.8</v>
      </c>
      <c r="K168" s="9">
        <f t="shared" si="12"/>
        <v>0.7</v>
      </c>
    </row>
    <row r="169" spans="1:11" ht="12.5" customHeight="1" x14ac:dyDescent="0.3">
      <c r="A169" s="4" t="s">
        <v>23</v>
      </c>
      <c r="B169" s="6">
        <v>51882</v>
      </c>
      <c r="C169" s="7">
        <v>8988.0285823190698</v>
      </c>
      <c r="D169" s="7">
        <v>20533.2687023865</v>
      </c>
      <c r="E169" s="7">
        <v>21999.034287991901</v>
      </c>
      <c r="F169" s="7">
        <v>361.66842730259202</v>
      </c>
      <c r="G169" s="8">
        <f t="shared" si="12"/>
        <v>100</v>
      </c>
      <c r="H169" s="9">
        <f t="shared" si="12"/>
        <v>17.3</v>
      </c>
      <c r="I169" s="9">
        <f t="shared" si="12"/>
        <v>39.6</v>
      </c>
      <c r="J169" s="9">
        <f t="shared" si="12"/>
        <v>42.4</v>
      </c>
      <c r="K169" s="9">
        <f t="shared" si="12"/>
        <v>0.7</v>
      </c>
    </row>
    <row r="170" spans="1:11" ht="12.5" customHeight="1" x14ac:dyDescent="0.3">
      <c r="A170" s="4" t="s">
        <v>24</v>
      </c>
      <c r="B170" s="6">
        <v>59344</v>
      </c>
      <c r="C170" s="7">
        <v>10921.0611569834</v>
      </c>
      <c r="D170" s="7">
        <v>23296.6356882824</v>
      </c>
      <c r="E170" s="7">
        <v>24562.380512754102</v>
      </c>
      <c r="F170" s="7">
        <v>563.92264198002295</v>
      </c>
      <c r="G170" s="8">
        <f t="shared" si="12"/>
        <v>100</v>
      </c>
      <c r="H170" s="9">
        <f t="shared" si="12"/>
        <v>18.399999999999999</v>
      </c>
      <c r="I170" s="9">
        <f t="shared" si="12"/>
        <v>39.299999999999997</v>
      </c>
      <c r="J170" s="9">
        <f t="shared" si="12"/>
        <v>41.4</v>
      </c>
      <c r="K170" s="9">
        <f t="shared" si="12"/>
        <v>1</v>
      </c>
    </row>
    <row r="171" spans="1:11" ht="12.5" customHeight="1" x14ac:dyDescent="0.3">
      <c r="A171" s="4" t="s">
        <v>25</v>
      </c>
      <c r="B171" s="6">
        <v>65702</v>
      </c>
      <c r="C171" s="7">
        <v>13184.543172585199</v>
      </c>
      <c r="D171" s="7">
        <v>25503.873606598099</v>
      </c>
      <c r="E171" s="7">
        <v>26307.166139216901</v>
      </c>
      <c r="F171" s="7">
        <v>706.41708159982898</v>
      </c>
      <c r="G171" s="8">
        <f t="shared" si="12"/>
        <v>100</v>
      </c>
      <c r="H171" s="9">
        <f t="shared" si="12"/>
        <v>20.100000000000001</v>
      </c>
      <c r="I171" s="9">
        <f t="shared" si="12"/>
        <v>38.799999999999997</v>
      </c>
      <c r="J171" s="9">
        <f t="shared" si="12"/>
        <v>40</v>
      </c>
      <c r="K171" s="9">
        <f t="shared" si="12"/>
        <v>1.1000000000000001</v>
      </c>
    </row>
    <row r="172" spans="1:11" ht="12.5" customHeight="1" x14ac:dyDescent="0.3">
      <c r="A172" s="4" t="s">
        <v>26</v>
      </c>
      <c r="B172" s="6">
        <v>74055</v>
      </c>
      <c r="C172" s="7">
        <v>15930.847650289201</v>
      </c>
      <c r="D172" s="7">
        <v>28297.618495788</v>
      </c>
      <c r="E172" s="7">
        <v>28809.09685125</v>
      </c>
      <c r="F172" s="7">
        <v>1017.43700267268</v>
      </c>
      <c r="G172" s="8">
        <f t="shared" si="12"/>
        <v>100</v>
      </c>
      <c r="H172" s="9">
        <f t="shared" si="12"/>
        <v>21.5</v>
      </c>
      <c r="I172" s="9">
        <f t="shared" si="12"/>
        <v>38.200000000000003</v>
      </c>
      <c r="J172" s="9">
        <f t="shared" si="12"/>
        <v>38.9</v>
      </c>
      <c r="K172" s="9">
        <f t="shared" si="12"/>
        <v>1.4</v>
      </c>
    </row>
    <row r="173" spans="1:11" ht="12.5" customHeight="1" x14ac:dyDescent="0.3">
      <c r="A173" s="4" t="s">
        <v>27</v>
      </c>
      <c r="B173" s="6">
        <v>87241</v>
      </c>
      <c r="C173" s="7">
        <v>22125.207362184799</v>
      </c>
      <c r="D173" s="7">
        <v>33365.190247008097</v>
      </c>
      <c r="E173" s="7">
        <v>29119.2692053432</v>
      </c>
      <c r="F173" s="7">
        <v>2631.33318546397</v>
      </c>
      <c r="G173" s="8">
        <f t="shared" si="12"/>
        <v>100</v>
      </c>
      <c r="H173" s="9">
        <f t="shared" si="12"/>
        <v>25.4</v>
      </c>
      <c r="I173" s="9">
        <f t="shared" si="12"/>
        <v>38.200000000000003</v>
      </c>
      <c r="J173" s="9">
        <f t="shared" si="12"/>
        <v>33.4</v>
      </c>
      <c r="K173" s="9">
        <f t="shared" si="12"/>
        <v>3</v>
      </c>
    </row>
    <row r="174" spans="1:11" ht="12.5" customHeight="1" x14ac:dyDescent="0.3">
      <c r="A174" s="4" t="s">
        <v>28</v>
      </c>
      <c r="B174" s="6">
        <v>71693</v>
      </c>
      <c r="C174" s="7">
        <v>21449.863799712199</v>
      </c>
      <c r="D174" s="7">
        <v>26255.110008324998</v>
      </c>
      <c r="E174" s="7">
        <v>19185.318804329101</v>
      </c>
      <c r="F174" s="7">
        <v>4802.7073876336599</v>
      </c>
      <c r="G174" s="8">
        <f t="shared" si="12"/>
        <v>100</v>
      </c>
      <c r="H174" s="9">
        <f t="shared" si="12"/>
        <v>29.9</v>
      </c>
      <c r="I174" s="9">
        <f t="shared" si="12"/>
        <v>36.6</v>
      </c>
      <c r="J174" s="9">
        <f t="shared" si="12"/>
        <v>26.8</v>
      </c>
      <c r="K174" s="9">
        <f t="shared" si="12"/>
        <v>6.7</v>
      </c>
    </row>
    <row r="175" spans="1:11" ht="12.5" customHeight="1" x14ac:dyDescent="0.3">
      <c r="A175" s="4" t="s">
        <v>34</v>
      </c>
      <c r="B175" s="6">
        <v>54328</v>
      </c>
      <c r="C175" s="7">
        <v>17084.800013588199</v>
      </c>
      <c r="D175" s="7">
        <v>18293.355603193399</v>
      </c>
      <c r="E175" s="7">
        <v>11144.201295229401</v>
      </c>
      <c r="F175" s="7">
        <v>7805.6430879890204</v>
      </c>
      <c r="G175" s="8">
        <f t="shared" si="12"/>
        <v>100</v>
      </c>
      <c r="H175" s="9">
        <f t="shared" si="12"/>
        <v>31.4</v>
      </c>
      <c r="I175" s="9">
        <f t="shared" si="12"/>
        <v>33.700000000000003</v>
      </c>
      <c r="J175" s="9">
        <f t="shared" si="12"/>
        <v>20.5</v>
      </c>
      <c r="K175" s="9">
        <f t="shared" si="12"/>
        <v>14.4</v>
      </c>
    </row>
    <row r="176" spans="1:11" ht="12.5" customHeight="1" x14ac:dyDescent="0.3">
      <c r="A176" s="4" t="s">
        <v>35</v>
      </c>
      <c r="B176" s="6">
        <v>33999</v>
      </c>
      <c r="C176" s="7">
        <v>10702.978569032201</v>
      </c>
      <c r="D176" s="7">
        <v>8640.4016720020409</v>
      </c>
      <c r="E176" s="7">
        <v>5829.7691872406303</v>
      </c>
      <c r="F176" s="7">
        <v>8825.85057172509</v>
      </c>
      <c r="G176" s="8">
        <f t="shared" si="12"/>
        <v>100</v>
      </c>
      <c r="H176" s="9">
        <f t="shared" si="12"/>
        <v>31.5</v>
      </c>
      <c r="I176" s="9">
        <f t="shared" si="12"/>
        <v>25.4</v>
      </c>
      <c r="J176" s="9">
        <f t="shared" si="12"/>
        <v>17.100000000000001</v>
      </c>
      <c r="K176" s="9">
        <f t="shared" si="12"/>
        <v>26</v>
      </c>
    </row>
    <row r="177" spans="1:11" ht="12.5" customHeight="1" x14ac:dyDescent="0.3">
      <c r="A177" s="4" t="s">
        <v>36</v>
      </c>
      <c r="B177" s="6">
        <v>24146</v>
      </c>
      <c r="C177" s="7">
        <v>5187.3233970171405</v>
      </c>
      <c r="D177" s="7">
        <v>3841.41061229968</v>
      </c>
      <c r="E177" s="7">
        <v>4170.5269782802197</v>
      </c>
      <c r="F177" s="7">
        <v>10946.739012403001</v>
      </c>
      <c r="G177" s="8">
        <f t="shared" si="12"/>
        <v>100</v>
      </c>
      <c r="H177" s="9">
        <f t="shared" si="12"/>
        <v>21.5</v>
      </c>
      <c r="I177" s="9">
        <f t="shared" si="12"/>
        <v>15.9</v>
      </c>
      <c r="J177" s="9">
        <f t="shared" si="12"/>
        <v>17.3</v>
      </c>
      <c r="K177" s="9">
        <f t="shared" si="12"/>
        <v>45.3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411164</v>
      </c>
      <c r="C179" s="7">
        <v>105665.563964409</v>
      </c>
      <c r="D179" s="7">
        <v>144196.960245214</v>
      </c>
      <c r="E179" s="7">
        <v>124565.348460889</v>
      </c>
      <c r="F179" s="7">
        <v>36736.127329487201</v>
      </c>
      <c r="G179" s="8">
        <f t="shared" ref="G179:K180" si="13">ROUND(B179/$B179%,1)</f>
        <v>100</v>
      </c>
      <c r="H179" s="9">
        <f t="shared" si="13"/>
        <v>25.7</v>
      </c>
      <c r="I179" s="9">
        <f t="shared" si="13"/>
        <v>35.1</v>
      </c>
      <c r="J179" s="9">
        <f t="shared" si="13"/>
        <v>30.3</v>
      </c>
      <c r="K179" s="9">
        <f t="shared" si="13"/>
        <v>8.9</v>
      </c>
    </row>
    <row r="180" spans="1:11" ht="12.75" customHeight="1" x14ac:dyDescent="0.3">
      <c r="A180" s="14" t="s">
        <v>32</v>
      </c>
      <c r="B180" s="6">
        <v>271407</v>
      </c>
      <c r="C180" s="7">
        <v>76550.173141534498</v>
      </c>
      <c r="D180" s="7">
        <v>90395.468142828293</v>
      </c>
      <c r="E180" s="7">
        <v>69449.085470422506</v>
      </c>
      <c r="F180" s="7">
        <v>35012.273245214703</v>
      </c>
      <c r="G180" s="15">
        <f t="shared" si="13"/>
        <v>100</v>
      </c>
      <c r="H180" s="16">
        <f t="shared" si="13"/>
        <v>28.2</v>
      </c>
      <c r="I180" s="16">
        <f t="shared" si="13"/>
        <v>33.299999999999997</v>
      </c>
      <c r="J180" s="16">
        <f t="shared" si="13"/>
        <v>25.6</v>
      </c>
      <c r="K180" s="16">
        <f t="shared" si="13"/>
        <v>12.9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1169.6369999999999</v>
      </c>
      <c r="C231" s="27">
        <f>C8/1000</f>
        <v>159.20400000000001</v>
      </c>
      <c r="D231" s="27">
        <f>D8/1000</f>
        <v>384.70400000000001</v>
      </c>
      <c r="E231" s="27">
        <f>E8/1000</f>
        <v>594.58494131184796</v>
      </c>
      <c r="F231" s="27">
        <f>F8/1000</f>
        <v>31.144058688152001</v>
      </c>
      <c r="G231" s="27"/>
      <c r="H231" s="28">
        <f>100*C231/SUM($C231:$F231)</f>
        <v>13.611402512061437</v>
      </c>
      <c r="I231" s="28">
        <f t="shared" ref="I231:K237" si="14">100*D231/SUM($C231:$F231)</f>
        <v>32.89088836963947</v>
      </c>
      <c r="J231" s="28">
        <f t="shared" si="14"/>
        <v>50.834997637031655</v>
      </c>
      <c r="K231" s="28">
        <f t="shared" si="14"/>
        <v>2.662711481267436</v>
      </c>
    </row>
    <row r="232" spans="1:11" x14ac:dyDescent="0.2">
      <c r="A232" s="1">
        <v>2025</v>
      </c>
      <c r="B232" s="27">
        <f>B31/1000</f>
        <v>1134.6679999999999</v>
      </c>
      <c r="C232" s="27">
        <f>C31/1000</f>
        <v>175.67909678187399</v>
      </c>
      <c r="D232" s="27">
        <f>D31/1000</f>
        <v>378.400691926067</v>
      </c>
      <c r="E232" s="27">
        <f>E31/1000</f>
        <v>546.07398597604299</v>
      </c>
      <c r="F232" s="27">
        <f>F31/1000</f>
        <v>34.514225316016393</v>
      </c>
      <c r="G232" s="27"/>
      <c r="H232" s="28">
        <f t="shared" ref="H232:K253" si="15">100*C232/SUM($C232:$F232)</f>
        <v>15.482863426295088</v>
      </c>
      <c r="I232" s="28">
        <f t="shared" si="14"/>
        <v>33.349022967605229</v>
      </c>
      <c r="J232" s="28">
        <f t="shared" si="14"/>
        <v>48.126322939929814</v>
      </c>
      <c r="K232" s="28">
        <f t="shared" si="14"/>
        <v>3.0417906661698737</v>
      </c>
    </row>
    <row r="233" spans="1:11" x14ac:dyDescent="0.2">
      <c r="A233" s="1">
        <v>2030</v>
      </c>
      <c r="B233" s="27">
        <f>B54/1000</f>
        <v>1093.3219999999999</v>
      </c>
      <c r="C233" s="27">
        <f>C54/1000</f>
        <v>186.02882977472498</v>
      </c>
      <c r="D233" s="27">
        <f>D54/1000</f>
        <v>363.04817661263502</v>
      </c>
      <c r="E233" s="27">
        <f>E54/1000</f>
        <v>505.84179927487702</v>
      </c>
      <c r="F233" s="27">
        <f>F54/1000</f>
        <v>38.403194337763303</v>
      </c>
      <c r="G233" s="27"/>
      <c r="H233" s="28">
        <f t="shared" si="15"/>
        <v>17.015008366677421</v>
      </c>
      <c r="I233" s="28">
        <f t="shared" si="14"/>
        <v>33.205970117919044</v>
      </c>
      <c r="J233" s="28">
        <f t="shared" si="14"/>
        <v>46.266497818106366</v>
      </c>
      <c r="K233" s="28">
        <f t="shared" si="14"/>
        <v>3.512523697297163</v>
      </c>
    </row>
    <row r="234" spans="1:11" x14ac:dyDescent="0.2">
      <c r="A234" s="1">
        <v>2035</v>
      </c>
      <c r="B234" s="27">
        <f>B84/1000</f>
        <v>1040.605</v>
      </c>
      <c r="C234" s="27">
        <f>C84/1000</f>
        <v>188.45924545798999</v>
      </c>
      <c r="D234" s="27">
        <f>D84/1000</f>
        <v>342.92278497465202</v>
      </c>
      <c r="E234" s="27">
        <f>E84/1000</f>
        <v>467.62342847352801</v>
      </c>
      <c r="F234" s="27">
        <f>F84/1000</f>
        <v>41.5995410938297</v>
      </c>
      <c r="G234" s="27"/>
      <c r="H234" s="28">
        <f t="shared" si="15"/>
        <v>18.110545832279303</v>
      </c>
      <c r="I234" s="28">
        <f t="shared" si="14"/>
        <v>32.954174251964204</v>
      </c>
      <c r="J234" s="28">
        <f t="shared" si="14"/>
        <v>44.937649585916667</v>
      </c>
      <c r="K234" s="28">
        <f t="shared" si="14"/>
        <v>3.9976303298398248</v>
      </c>
    </row>
    <row r="235" spans="1:11" x14ac:dyDescent="0.2">
      <c r="A235" s="1">
        <v>2040</v>
      </c>
      <c r="B235" s="27">
        <f>B107/1000</f>
        <v>978.15</v>
      </c>
      <c r="C235" s="27">
        <f>C107/1000</f>
        <v>184.705591389364</v>
      </c>
      <c r="D235" s="27">
        <f>D107/1000</f>
        <v>321.08621225355</v>
      </c>
      <c r="E235" s="27">
        <f>E107/1000</f>
        <v>429.42129671098598</v>
      </c>
      <c r="F235" s="27">
        <f>F107/1000</f>
        <v>42.936899646101004</v>
      </c>
      <c r="G235" s="27"/>
      <c r="H235" s="28">
        <f t="shared" si="15"/>
        <v>18.883156099715158</v>
      </c>
      <c r="I235" s="28">
        <f t="shared" si="14"/>
        <v>32.825866406333354</v>
      </c>
      <c r="J235" s="28">
        <f t="shared" si="14"/>
        <v>43.901374708478819</v>
      </c>
      <c r="K235" s="28">
        <f t="shared" si="14"/>
        <v>4.3896027854726736</v>
      </c>
    </row>
    <row r="236" spans="1:11" x14ac:dyDescent="0.2">
      <c r="A236" s="1">
        <v>2045</v>
      </c>
      <c r="B236" s="27">
        <f>B130/1000</f>
        <v>916.29100000000005</v>
      </c>
      <c r="C236" s="27">
        <f>C130/1000</f>
        <v>177.242030633404</v>
      </c>
      <c r="D236" s="27">
        <f>D130/1000</f>
        <v>299.97657526334399</v>
      </c>
      <c r="E236" s="27">
        <f>E130/1000</f>
        <v>396.50636885596498</v>
      </c>
      <c r="F236" s="27">
        <f>F130/1000</f>
        <v>42.566025247286902</v>
      </c>
      <c r="G236" s="27"/>
      <c r="H236" s="28">
        <f t="shared" si="15"/>
        <v>19.343421536761138</v>
      </c>
      <c r="I236" s="28">
        <f t="shared" si="14"/>
        <v>32.738133984001152</v>
      </c>
      <c r="J236" s="28">
        <f t="shared" si="14"/>
        <v>43.272974290478132</v>
      </c>
      <c r="K236" s="28">
        <f t="shared" si="14"/>
        <v>4.6454701887595649</v>
      </c>
    </row>
    <row r="237" spans="1:11" x14ac:dyDescent="0.2">
      <c r="A237" s="1">
        <v>2050</v>
      </c>
      <c r="B237" s="27">
        <f>B160/1000</f>
        <v>858.74599999999998</v>
      </c>
      <c r="C237" s="27">
        <f>C160/1000</f>
        <v>169.54064093279001</v>
      </c>
      <c r="D237" s="27">
        <f>D160/1000</f>
        <v>279.72825205894895</v>
      </c>
      <c r="E237" s="27">
        <f>E160/1000</f>
        <v>367.87108297004499</v>
      </c>
      <c r="F237" s="27">
        <f>F160/1000</f>
        <v>41.606024038215701</v>
      </c>
      <c r="G237" s="27"/>
      <c r="H237" s="28">
        <f t="shared" si="15"/>
        <v>19.742815795682318</v>
      </c>
      <c r="I237" s="28">
        <f t="shared" si="14"/>
        <v>32.574038430333196</v>
      </c>
      <c r="J237" s="28">
        <f t="shared" si="14"/>
        <v>42.838171353350724</v>
      </c>
      <c r="K237" s="28">
        <f t="shared" si="14"/>
        <v>4.8449744206337755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420.12299999999999</v>
      </c>
      <c r="C239" s="27">
        <f>C27/1000</f>
        <v>75.750702306985403</v>
      </c>
      <c r="D239" s="27">
        <f>D27/1000</f>
        <v>164.772621085976</v>
      </c>
      <c r="E239" s="27">
        <f>E27/1000</f>
        <v>156.16327134716101</v>
      </c>
      <c r="F239" s="27">
        <f>F27/1000</f>
        <v>23.4364052598767</v>
      </c>
      <c r="G239" s="27"/>
      <c r="H239" s="28">
        <f t="shared" si="15"/>
        <v>18.030601111337766</v>
      </c>
      <c r="I239" s="28">
        <f t="shared" si="15"/>
        <v>39.22009056537641</v>
      </c>
      <c r="J239" s="28">
        <f t="shared" si="15"/>
        <v>37.17084552551546</v>
      </c>
      <c r="K239" s="28">
        <f t="shared" si="15"/>
        <v>5.5784627977703556</v>
      </c>
    </row>
    <row r="240" spans="1:11" x14ac:dyDescent="0.2">
      <c r="A240" s="1">
        <v>2025</v>
      </c>
      <c r="B240" s="27">
        <f>B50/1000</f>
        <v>426.37099999999998</v>
      </c>
      <c r="C240" s="27">
        <f>C50/1000</f>
        <v>86.320772649569719</v>
      </c>
      <c r="D240" s="27">
        <f>D50/1000</f>
        <v>166.54825127900224</v>
      </c>
      <c r="E240" s="27">
        <f>E50/1000</f>
        <v>146.53786175607041</v>
      </c>
      <c r="F240" s="27">
        <f>F50/1000</f>
        <v>26.96411431535763</v>
      </c>
      <c r="G240" s="27"/>
      <c r="H240" s="28">
        <f t="shared" si="15"/>
        <v>20.245460561241202</v>
      </c>
      <c r="I240" s="28">
        <f t="shared" si="15"/>
        <v>39.061815010636806</v>
      </c>
      <c r="J240" s="28">
        <f t="shared" si="15"/>
        <v>34.368627734079105</v>
      </c>
      <c r="K240" s="28">
        <f t="shared" si="15"/>
        <v>6.3240966940428942</v>
      </c>
    </row>
    <row r="241" spans="1:11" x14ac:dyDescent="0.2">
      <c r="A241" s="1">
        <v>2030</v>
      </c>
      <c r="B241" s="27">
        <f>B73/1000</f>
        <v>428.95100000000002</v>
      </c>
      <c r="C241" s="27">
        <f>C73/1000</f>
        <v>95.261527574187298</v>
      </c>
      <c r="D241" s="27">
        <f>D73/1000</f>
        <v>163.72721330302298</v>
      </c>
      <c r="E241" s="27">
        <f>E73/1000</f>
        <v>138.72609992186202</v>
      </c>
      <c r="F241" s="27">
        <f>F73/1000</f>
        <v>31.236159200928302</v>
      </c>
      <c r="G241" s="27"/>
      <c r="H241" s="28">
        <f t="shared" si="15"/>
        <v>22.208020863498902</v>
      </c>
      <c r="I241" s="28">
        <f t="shared" si="15"/>
        <v>38.169211239284387</v>
      </c>
      <c r="J241" s="28">
        <f t="shared" si="15"/>
        <v>32.34078016413573</v>
      </c>
      <c r="K241" s="28">
        <f t="shared" si="15"/>
        <v>7.2819877330809959</v>
      </c>
    </row>
    <row r="242" spans="1:11" x14ac:dyDescent="0.2">
      <c r="A242" s="1">
        <v>2035</v>
      </c>
      <c r="B242" s="27">
        <f>B103/1000</f>
        <v>431.875</v>
      </c>
      <c r="C242" s="27">
        <f>C103/1000</f>
        <v>101.80329123509701</v>
      </c>
      <c r="D242" s="27">
        <f>D103/1000</f>
        <v>159.65185679218899</v>
      </c>
      <c r="E242" s="27">
        <f>E103/1000</f>
        <v>135.37272774631802</v>
      </c>
      <c r="F242" s="27">
        <f>F103/1000</f>
        <v>35.0471242263962</v>
      </c>
      <c r="G242" s="27"/>
      <c r="H242" s="28">
        <f t="shared" si="15"/>
        <v>23.572397391628819</v>
      </c>
      <c r="I242" s="28">
        <f t="shared" si="15"/>
        <v>36.967144843343313</v>
      </c>
      <c r="J242" s="28">
        <f t="shared" si="15"/>
        <v>31.345349405804448</v>
      </c>
      <c r="K242" s="28">
        <f t="shared" si="15"/>
        <v>8.115108359223429</v>
      </c>
    </row>
    <row r="243" spans="1:11" x14ac:dyDescent="0.2">
      <c r="A243" s="1">
        <v>2040</v>
      </c>
      <c r="B243" s="27">
        <f>B126/1000</f>
        <v>440.15699999999998</v>
      </c>
      <c r="C243" s="27">
        <f>C126/1000</f>
        <v>107.02772739754</v>
      </c>
      <c r="D243" s="27">
        <f>D126/1000</f>
        <v>158.78134748942099</v>
      </c>
      <c r="E243" s="27">
        <f>E126/1000</f>
        <v>137.07476772294399</v>
      </c>
      <c r="F243" s="27">
        <f>F126/1000</f>
        <v>37.273157390094902</v>
      </c>
      <c r="G243" s="27"/>
      <c r="H243" s="28">
        <f t="shared" si="15"/>
        <v>24.315807177334456</v>
      </c>
      <c r="I243" s="28">
        <f t="shared" si="15"/>
        <v>36.073798096911105</v>
      </c>
      <c r="J243" s="28">
        <f t="shared" si="15"/>
        <v>31.142244181722432</v>
      </c>
      <c r="K243" s="28">
        <f t="shared" si="15"/>
        <v>8.468150544031996</v>
      </c>
    </row>
    <row r="244" spans="1:11" x14ac:dyDescent="0.2">
      <c r="A244" s="1">
        <v>2045</v>
      </c>
      <c r="B244" s="27">
        <f>B149/1000</f>
        <v>429.28500000000003</v>
      </c>
      <c r="C244" s="27">
        <f>C149/1000</f>
        <v>107.079643110267</v>
      </c>
      <c r="D244" s="27">
        <f>D149/1000</f>
        <v>152.42550533791899</v>
      </c>
      <c r="E244" s="27">
        <f>E149/1000</f>
        <v>132.40401712520799</v>
      </c>
      <c r="F244" s="27">
        <f>F149/1000</f>
        <v>37.375834426606197</v>
      </c>
      <c r="G244" s="27"/>
      <c r="H244" s="28">
        <f t="shared" si="15"/>
        <v>24.94371876731471</v>
      </c>
      <c r="I244" s="28">
        <f t="shared" si="15"/>
        <v>35.506832369618998</v>
      </c>
      <c r="J244" s="28">
        <f t="shared" si="15"/>
        <v>30.842917205401523</v>
      </c>
      <c r="K244" s="28">
        <f t="shared" si="15"/>
        <v>8.7065316576647636</v>
      </c>
    </row>
    <row r="245" spans="1:11" x14ac:dyDescent="0.2">
      <c r="A245" s="1">
        <v>2050</v>
      </c>
      <c r="B245" s="27">
        <f>B179/1000</f>
        <v>411.16399999999999</v>
      </c>
      <c r="C245" s="27">
        <f>C179/1000</f>
        <v>105.665563964409</v>
      </c>
      <c r="D245" s="27">
        <f>D179/1000</f>
        <v>144.196960245214</v>
      </c>
      <c r="E245" s="27">
        <f>E179/1000</f>
        <v>124.565348460889</v>
      </c>
      <c r="F245" s="27">
        <f>F179/1000</f>
        <v>36.736127329487203</v>
      </c>
      <c r="G245" s="27"/>
      <c r="H245" s="28">
        <f t="shared" si="15"/>
        <v>25.699128319699494</v>
      </c>
      <c r="I245" s="28">
        <f t="shared" si="15"/>
        <v>35.070424513141781</v>
      </c>
      <c r="J245" s="28">
        <f t="shared" si="15"/>
        <v>30.295781843957457</v>
      </c>
      <c r="K245" s="28">
        <f t="shared" si="15"/>
        <v>8.9346653232012709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217.57499999999999</v>
      </c>
      <c r="C247" s="27">
        <f>C28/1000</f>
        <v>45.306757734115301</v>
      </c>
      <c r="D247" s="27">
        <f>D28/1000</f>
        <v>79.244095414534598</v>
      </c>
      <c r="E247" s="27">
        <f>E28/1000</f>
        <v>71.983096916130108</v>
      </c>
      <c r="F247" s="27">
        <f>F28/1000</f>
        <v>21.041049935220101</v>
      </c>
      <c r="G247" s="27"/>
      <c r="H247" s="28">
        <f t="shared" si="15"/>
        <v>20.823512689470427</v>
      </c>
      <c r="I247" s="28">
        <f t="shared" si="15"/>
        <v>36.421507716665317</v>
      </c>
      <c r="J247" s="28">
        <f t="shared" si="15"/>
        <v>33.084268374643258</v>
      </c>
      <c r="K247" s="28">
        <f t="shared" si="15"/>
        <v>9.6707112192210012</v>
      </c>
    </row>
    <row r="248" spans="1:11" x14ac:dyDescent="0.2">
      <c r="A248" s="1">
        <v>2025</v>
      </c>
      <c r="B248" s="27">
        <f>B51/1000</f>
        <v>258.70600000000002</v>
      </c>
      <c r="C248" s="27">
        <f>C51/1000</f>
        <v>59.386108846706712</v>
      </c>
      <c r="D248" s="27">
        <f>D51/1000</f>
        <v>96.501184359679328</v>
      </c>
      <c r="E248" s="27">
        <f>E51/1000</f>
        <v>77.636843418172774</v>
      </c>
      <c r="F248" s="27">
        <f>F51/1000</f>
        <v>25.181863375441157</v>
      </c>
      <c r="G248" s="27"/>
      <c r="H248" s="28">
        <f t="shared" si="15"/>
        <v>22.955056646040958</v>
      </c>
      <c r="I248" s="28">
        <f t="shared" si="15"/>
        <v>37.301486768640601</v>
      </c>
      <c r="J248" s="28">
        <f t="shared" si="15"/>
        <v>30.009680261831107</v>
      </c>
      <c r="K248" s="28">
        <f t="shared" si="15"/>
        <v>9.7337763234873407</v>
      </c>
    </row>
    <row r="249" spans="1:11" x14ac:dyDescent="0.2">
      <c r="A249" s="1">
        <v>2030</v>
      </c>
      <c r="B249" s="27">
        <f>B74/1000</f>
        <v>271.74</v>
      </c>
      <c r="C249" s="27">
        <f>C74/1000</f>
        <v>67.932316098771096</v>
      </c>
      <c r="D249" s="27">
        <f>D74/1000</f>
        <v>99.435708530721598</v>
      </c>
      <c r="E249" s="27">
        <f>E74/1000</f>
        <v>74.843789473708995</v>
      </c>
      <c r="F249" s="27">
        <f>F74/1000</f>
        <v>29.528185896798298</v>
      </c>
      <c r="G249" s="27"/>
      <c r="H249" s="28">
        <f t="shared" si="15"/>
        <v>24.999012327508314</v>
      </c>
      <c r="I249" s="28">
        <f t="shared" si="15"/>
        <v>36.592223644189886</v>
      </c>
      <c r="J249" s="28">
        <f t="shared" si="15"/>
        <v>27.542426390560458</v>
      </c>
      <c r="K249" s="28">
        <f t="shared" si="15"/>
        <v>10.866337637741333</v>
      </c>
    </row>
    <row r="250" spans="1:11" x14ac:dyDescent="0.2">
      <c r="A250" s="1">
        <v>2035</v>
      </c>
      <c r="B250" s="27">
        <f>B104/1000</f>
        <v>265.44</v>
      </c>
      <c r="C250" s="27">
        <f>C104/1000</f>
        <v>70.107949427159497</v>
      </c>
      <c r="D250" s="27">
        <f>D104/1000</f>
        <v>93.657878350588305</v>
      </c>
      <c r="E250" s="27">
        <f>E104/1000</f>
        <v>68.560649769033205</v>
      </c>
      <c r="F250" s="27">
        <f>F104/1000</f>
        <v>33.113522453218998</v>
      </c>
      <c r="G250" s="27"/>
      <c r="H250" s="28">
        <f t="shared" si="15"/>
        <v>26.411976125361473</v>
      </c>
      <c r="I250" s="28">
        <f t="shared" si="15"/>
        <v>35.284010831294573</v>
      </c>
      <c r="J250" s="28">
        <f t="shared" si="15"/>
        <v>25.829057327092077</v>
      </c>
      <c r="K250" s="28">
        <f t="shared" si="15"/>
        <v>12.474955716251882</v>
      </c>
    </row>
    <row r="251" spans="1:11" x14ac:dyDescent="0.2">
      <c r="A251" s="1">
        <v>2040</v>
      </c>
      <c r="B251" s="27">
        <f>B127/1000</f>
        <v>259.346</v>
      </c>
      <c r="C251" s="27">
        <f>C127/1000</f>
        <v>70.451501174411405</v>
      </c>
      <c r="D251" s="27">
        <f>D127/1000</f>
        <v>88.479913036597907</v>
      </c>
      <c r="E251" s="27">
        <f>E127/1000</f>
        <v>65.342788379427404</v>
      </c>
      <c r="F251" s="27">
        <f>F127/1000</f>
        <v>35.071797409563302</v>
      </c>
      <c r="G251" s="27"/>
      <c r="H251" s="28">
        <f t="shared" si="15"/>
        <v>27.165061799453774</v>
      </c>
      <c r="I251" s="28">
        <f t="shared" si="15"/>
        <v>34.116552033421712</v>
      </c>
      <c r="J251" s="28">
        <f t="shared" si="15"/>
        <v>25.19521734648978</v>
      </c>
      <c r="K251" s="28">
        <f t="shared" si="15"/>
        <v>13.523168820634709</v>
      </c>
    </row>
    <row r="252" spans="1:11" x14ac:dyDescent="0.2">
      <c r="A252" s="1">
        <v>2045</v>
      </c>
      <c r="B252" s="27">
        <f>B150/1000</f>
        <v>259.70699999999999</v>
      </c>
      <c r="C252" s="27">
        <f>C150/1000</f>
        <v>71.903124069854499</v>
      </c>
      <c r="D252" s="27">
        <f>D150/1000</f>
        <v>86.828786725584507</v>
      </c>
      <c r="E252" s="27">
        <f>E150/1000</f>
        <v>65.711709065792988</v>
      </c>
      <c r="F252" s="27">
        <f>F150/1000</f>
        <v>35.2633801387679</v>
      </c>
      <c r="G252" s="27"/>
      <c r="H252" s="28">
        <f t="shared" si="15"/>
        <v>27.686247990949237</v>
      </c>
      <c r="I252" s="28">
        <f t="shared" si="15"/>
        <v>33.433364031614296</v>
      </c>
      <c r="J252" s="28">
        <f t="shared" si="15"/>
        <v>25.302247943179434</v>
      </c>
      <c r="K252" s="28">
        <f t="shared" si="15"/>
        <v>13.578140034257034</v>
      </c>
    </row>
    <row r="253" spans="1:11" x14ac:dyDescent="0.2">
      <c r="A253" s="1">
        <v>2050</v>
      </c>
      <c r="B253" s="27">
        <f>B180/1000</f>
        <v>271.40699999999998</v>
      </c>
      <c r="C253" s="27">
        <f>C180/1000</f>
        <v>76.550173141534501</v>
      </c>
      <c r="D253" s="27">
        <f>D180/1000</f>
        <v>90.395468142828292</v>
      </c>
      <c r="E253" s="27">
        <f>E180/1000</f>
        <v>69.449085470422503</v>
      </c>
      <c r="F253" s="27">
        <f>F180/1000</f>
        <v>35.012273245214701</v>
      </c>
      <c r="G253" s="27"/>
      <c r="H253" s="28">
        <f t="shared" si="15"/>
        <v>28.20493691818357</v>
      </c>
      <c r="I253" s="28">
        <f t="shared" si="15"/>
        <v>33.306240495944564</v>
      </c>
      <c r="J253" s="28">
        <f t="shared" si="15"/>
        <v>25.588538788764659</v>
      </c>
      <c r="K253" s="28">
        <f t="shared" si="15"/>
        <v>12.900283797107184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1169.6369999999999</v>
      </c>
      <c r="C257" s="27">
        <f>SUM(B9:B18)/1000</f>
        <v>749.51400000000001</v>
      </c>
      <c r="D257" s="27"/>
      <c r="E257" s="27"/>
      <c r="H257" s="29">
        <f t="shared" ref="H257:H263" si="16">100*C257/SUM($C257:$C257)</f>
        <v>99.999999999999986</v>
      </c>
    </row>
    <row r="258" spans="1:8" x14ac:dyDescent="0.2">
      <c r="A258" s="1">
        <v>2025</v>
      </c>
      <c r="B258" s="27">
        <f>B31/1000</f>
        <v>1134.6679999999999</v>
      </c>
      <c r="C258" s="27">
        <f>SUM(B32:B41)/1000</f>
        <v>708.29700000000003</v>
      </c>
      <c r="D258" s="27"/>
      <c r="E258" s="27"/>
      <c r="H258" s="29">
        <f t="shared" si="16"/>
        <v>99.999999999999986</v>
      </c>
    </row>
    <row r="259" spans="1:8" x14ac:dyDescent="0.2">
      <c r="A259" s="1">
        <v>2030</v>
      </c>
      <c r="B259" s="27">
        <f>B54/1000</f>
        <v>1093.3219999999999</v>
      </c>
      <c r="C259" s="27">
        <f>SUM(B55:B64)/1000</f>
        <v>664.37099999999998</v>
      </c>
      <c r="D259" s="27"/>
      <c r="E259" s="27"/>
      <c r="H259" s="29">
        <f t="shared" si="16"/>
        <v>99.999999999999986</v>
      </c>
    </row>
    <row r="260" spans="1:8" x14ac:dyDescent="0.2">
      <c r="A260" s="1">
        <v>2035</v>
      </c>
      <c r="B260" s="27">
        <f>B84/1000</f>
        <v>1040.605</v>
      </c>
      <c r="C260" s="27">
        <f>SUM(B85:B94)/1000</f>
        <v>608.73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978.15</v>
      </c>
      <c r="C261" s="27">
        <f>SUM(B108:B117)/1000</f>
        <v>537.99300000000005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916.29100000000005</v>
      </c>
      <c r="C262" s="27">
        <f>SUM(B131:B140)/1000</f>
        <v>487.00599999999997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858.74599999999998</v>
      </c>
      <c r="C263" s="27">
        <f>SUM(B161:B170)/1000</f>
        <v>447.58199999999999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205B1-7359-4707-912D-C5B9A2122F55}">
  <sheetPr codeName="Sheet35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89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816986</v>
      </c>
      <c r="C8" s="7">
        <v>127908</v>
      </c>
      <c r="D8" s="7">
        <v>265581</v>
      </c>
      <c r="E8" s="7">
        <v>397656.03651014098</v>
      </c>
      <c r="F8" s="7">
        <v>25840.963489858699</v>
      </c>
      <c r="G8" s="8">
        <f t="shared" ref="G8:K23" si="0">ROUND(B8/$B8%,1)</f>
        <v>100</v>
      </c>
      <c r="H8" s="9">
        <f t="shared" si="0"/>
        <v>15.7</v>
      </c>
      <c r="I8" s="9">
        <f t="shared" si="0"/>
        <v>32.5</v>
      </c>
      <c r="J8" s="9">
        <f t="shared" si="0"/>
        <v>48.7</v>
      </c>
      <c r="K8" s="9">
        <f t="shared" si="0"/>
        <v>3.2</v>
      </c>
    </row>
    <row r="9" spans="1:11" ht="12.5" customHeight="1" x14ac:dyDescent="0.3">
      <c r="A9" s="4" t="s">
        <v>15</v>
      </c>
      <c r="B9" s="6">
        <v>40218</v>
      </c>
      <c r="C9" s="7">
        <v>898.23008123451598</v>
      </c>
      <c r="D9" s="7">
        <v>57.1798714169474</v>
      </c>
      <c r="E9" s="7">
        <v>37912.2849878079</v>
      </c>
      <c r="F9" s="7">
        <v>1350.3050595406</v>
      </c>
      <c r="G9" s="8">
        <f t="shared" si="0"/>
        <v>100</v>
      </c>
      <c r="H9" s="9">
        <f t="shared" si="0"/>
        <v>2.2000000000000002</v>
      </c>
      <c r="I9" s="9">
        <f t="shared" si="0"/>
        <v>0.1</v>
      </c>
      <c r="J9" s="9">
        <f t="shared" si="0"/>
        <v>94.3</v>
      </c>
      <c r="K9" s="9">
        <f t="shared" si="0"/>
        <v>3.4</v>
      </c>
    </row>
    <row r="10" spans="1:11" ht="12.5" customHeight="1" x14ac:dyDescent="0.3">
      <c r="A10" s="4" t="s">
        <v>16</v>
      </c>
      <c r="B10" s="6">
        <v>36104</v>
      </c>
      <c r="C10" s="7">
        <v>5950.1025613947204</v>
      </c>
      <c r="D10" s="7">
        <v>1358.73916554978</v>
      </c>
      <c r="E10" s="7">
        <v>28395.495013803102</v>
      </c>
      <c r="F10" s="7">
        <v>399.66325925239198</v>
      </c>
      <c r="G10" s="8">
        <f t="shared" si="0"/>
        <v>100</v>
      </c>
      <c r="H10" s="9">
        <f t="shared" si="0"/>
        <v>16.5</v>
      </c>
      <c r="I10" s="9">
        <f t="shared" si="0"/>
        <v>3.8</v>
      </c>
      <c r="J10" s="9">
        <f t="shared" si="0"/>
        <v>78.599999999999994</v>
      </c>
      <c r="K10" s="9">
        <f t="shared" si="0"/>
        <v>1.1000000000000001</v>
      </c>
    </row>
    <row r="11" spans="1:11" ht="12.5" customHeight="1" x14ac:dyDescent="0.3">
      <c r="A11" s="4" t="s">
        <v>17</v>
      </c>
      <c r="B11" s="6">
        <v>37229</v>
      </c>
      <c r="C11" s="7">
        <v>6497.7301678966696</v>
      </c>
      <c r="D11" s="7">
        <v>5765.5249816849901</v>
      </c>
      <c r="E11" s="7">
        <v>24726.470367741</v>
      </c>
      <c r="F11" s="7">
        <v>239.27448267729201</v>
      </c>
      <c r="G11" s="8">
        <f t="shared" si="0"/>
        <v>100</v>
      </c>
      <c r="H11" s="9">
        <f t="shared" si="0"/>
        <v>17.5</v>
      </c>
      <c r="I11" s="9">
        <f t="shared" si="0"/>
        <v>15.5</v>
      </c>
      <c r="J11" s="9">
        <f t="shared" si="0"/>
        <v>66.400000000000006</v>
      </c>
      <c r="K11" s="9">
        <f t="shared" si="0"/>
        <v>0.6</v>
      </c>
    </row>
    <row r="12" spans="1:11" ht="12.5" customHeight="1" x14ac:dyDescent="0.3">
      <c r="A12" s="4" t="s">
        <v>18</v>
      </c>
      <c r="B12" s="6">
        <v>42223</v>
      </c>
      <c r="C12" s="7">
        <v>4839.4644681332902</v>
      </c>
      <c r="D12" s="7">
        <v>11313.682465313201</v>
      </c>
      <c r="E12" s="7">
        <v>25829.835791495501</v>
      </c>
      <c r="F12" s="7">
        <v>240.01727505804499</v>
      </c>
      <c r="G12" s="8">
        <f t="shared" si="0"/>
        <v>100</v>
      </c>
      <c r="H12" s="9">
        <f t="shared" si="0"/>
        <v>11.5</v>
      </c>
      <c r="I12" s="9">
        <f t="shared" si="0"/>
        <v>26.8</v>
      </c>
      <c r="J12" s="9">
        <f t="shared" si="0"/>
        <v>61.2</v>
      </c>
      <c r="K12" s="9">
        <f t="shared" si="0"/>
        <v>0.6</v>
      </c>
    </row>
    <row r="13" spans="1:11" ht="12.5" customHeight="1" x14ac:dyDescent="0.3">
      <c r="A13" s="4" t="s">
        <v>19</v>
      </c>
      <c r="B13" s="6">
        <v>47465</v>
      </c>
      <c r="C13" s="7">
        <v>4202.6231899918403</v>
      </c>
      <c r="D13" s="7">
        <v>15555.2996117071</v>
      </c>
      <c r="E13" s="7">
        <v>27421.7827276385</v>
      </c>
      <c r="F13" s="7">
        <v>285.29447066249799</v>
      </c>
      <c r="G13" s="8">
        <f t="shared" si="0"/>
        <v>100</v>
      </c>
      <c r="H13" s="9">
        <f t="shared" si="0"/>
        <v>8.9</v>
      </c>
      <c r="I13" s="9">
        <f t="shared" si="0"/>
        <v>32.799999999999997</v>
      </c>
      <c r="J13" s="9">
        <f t="shared" si="0"/>
        <v>57.8</v>
      </c>
      <c r="K13" s="9">
        <f t="shared" si="0"/>
        <v>0.6</v>
      </c>
    </row>
    <row r="14" spans="1:11" ht="12.5" customHeight="1" x14ac:dyDescent="0.3">
      <c r="A14" s="4" t="s">
        <v>20</v>
      </c>
      <c r="B14" s="6">
        <v>54808</v>
      </c>
      <c r="C14" s="7">
        <v>4885.8290831551003</v>
      </c>
      <c r="D14" s="7">
        <v>19977.613112560801</v>
      </c>
      <c r="E14" s="7">
        <v>29575.588328684698</v>
      </c>
      <c r="F14" s="7">
        <v>368.96947559938002</v>
      </c>
      <c r="G14" s="8">
        <f t="shared" si="0"/>
        <v>100</v>
      </c>
      <c r="H14" s="9">
        <f t="shared" si="0"/>
        <v>8.9</v>
      </c>
      <c r="I14" s="9">
        <f t="shared" si="0"/>
        <v>36.5</v>
      </c>
      <c r="J14" s="9">
        <f t="shared" si="0"/>
        <v>54</v>
      </c>
      <c r="K14" s="9">
        <f t="shared" si="0"/>
        <v>0.7</v>
      </c>
    </row>
    <row r="15" spans="1:11" ht="12.5" customHeight="1" x14ac:dyDescent="0.3">
      <c r="A15" s="4" t="s">
        <v>21</v>
      </c>
      <c r="B15" s="6">
        <v>67948</v>
      </c>
      <c r="C15" s="7">
        <v>7425.8587284850901</v>
      </c>
      <c r="D15" s="7">
        <v>25550.507736765601</v>
      </c>
      <c r="E15" s="7">
        <v>34457.354137490198</v>
      </c>
      <c r="F15" s="7">
        <v>514.27939725911597</v>
      </c>
      <c r="G15" s="8">
        <f t="shared" si="0"/>
        <v>100</v>
      </c>
      <c r="H15" s="9">
        <f t="shared" si="0"/>
        <v>10.9</v>
      </c>
      <c r="I15" s="9">
        <f t="shared" si="0"/>
        <v>37.6</v>
      </c>
      <c r="J15" s="9">
        <f t="shared" si="0"/>
        <v>50.7</v>
      </c>
      <c r="K15" s="9">
        <f t="shared" si="0"/>
        <v>0.8</v>
      </c>
    </row>
    <row r="16" spans="1:11" ht="12.5" customHeight="1" x14ac:dyDescent="0.3">
      <c r="A16" s="4" t="s">
        <v>22</v>
      </c>
      <c r="B16" s="6">
        <v>61395</v>
      </c>
      <c r="C16" s="7">
        <v>8151.9127653713304</v>
      </c>
      <c r="D16" s="7">
        <v>23283.554700069999</v>
      </c>
      <c r="E16" s="7">
        <v>29368.435316068801</v>
      </c>
      <c r="F16" s="7">
        <v>591.09721848981599</v>
      </c>
      <c r="G16" s="8">
        <f t="shared" si="0"/>
        <v>100</v>
      </c>
      <c r="H16" s="9">
        <f t="shared" si="0"/>
        <v>13.3</v>
      </c>
      <c r="I16" s="9">
        <f t="shared" si="0"/>
        <v>37.9</v>
      </c>
      <c r="J16" s="9">
        <f t="shared" si="0"/>
        <v>47.8</v>
      </c>
      <c r="K16" s="9">
        <f t="shared" si="0"/>
        <v>1</v>
      </c>
    </row>
    <row r="17" spans="1:11" ht="12.5" customHeight="1" x14ac:dyDescent="0.3">
      <c r="A17" s="4" t="s">
        <v>23</v>
      </c>
      <c r="B17" s="6">
        <v>61357</v>
      </c>
      <c r="C17" s="7">
        <v>9145.1587849338193</v>
      </c>
      <c r="D17" s="7">
        <v>23718.837946686901</v>
      </c>
      <c r="E17" s="7">
        <v>27902.744518577601</v>
      </c>
      <c r="F17" s="7">
        <v>590.25874980166896</v>
      </c>
      <c r="G17" s="8">
        <f t="shared" si="0"/>
        <v>100</v>
      </c>
      <c r="H17" s="9">
        <f t="shared" si="0"/>
        <v>14.9</v>
      </c>
      <c r="I17" s="9">
        <f t="shared" si="0"/>
        <v>38.700000000000003</v>
      </c>
      <c r="J17" s="9">
        <f t="shared" si="0"/>
        <v>45.5</v>
      </c>
      <c r="K17" s="9">
        <f t="shared" si="0"/>
        <v>1</v>
      </c>
    </row>
    <row r="18" spans="1:11" ht="12.5" customHeight="1" x14ac:dyDescent="0.3">
      <c r="A18" s="4" t="s">
        <v>24</v>
      </c>
      <c r="B18" s="6">
        <v>60465</v>
      </c>
      <c r="C18" s="7">
        <v>8982.2161504379492</v>
      </c>
      <c r="D18" s="7">
        <v>24514.013541644799</v>
      </c>
      <c r="E18" s="7">
        <v>26299.821105070099</v>
      </c>
      <c r="F18" s="7">
        <v>668.94920284713396</v>
      </c>
      <c r="G18" s="8">
        <f t="shared" si="0"/>
        <v>100</v>
      </c>
      <c r="H18" s="9">
        <f t="shared" si="0"/>
        <v>14.9</v>
      </c>
      <c r="I18" s="9">
        <f t="shared" si="0"/>
        <v>40.5</v>
      </c>
      <c r="J18" s="9">
        <f t="shared" si="0"/>
        <v>43.5</v>
      </c>
      <c r="K18" s="9">
        <f t="shared" si="0"/>
        <v>1.1000000000000001</v>
      </c>
    </row>
    <row r="19" spans="1:11" ht="12.5" customHeight="1" x14ac:dyDescent="0.3">
      <c r="A19" s="4" t="s">
        <v>25</v>
      </c>
      <c r="B19" s="6">
        <v>67126</v>
      </c>
      <c r="C19" s="7">
        <v>11293.527368901499</v>
      </c>
      <c r="D19" s="7">
        <v>27525.0274619025</v>
      </c>
      <c r="E19" s="7">
        <v>27400.197608614999</v>
      </c>
      <c r="F19" s="7">
        <v>907.24756058101298</v>
      </c>
      <c r="G19" s="8">
        <f t="shared" si="0"/>
        <v>100</v>
      </c>
      <c r="H19" s="9">
        <f t="shared" si="0"/>
        <v>16.8</v>
      </c>
      <c r="I19" s="9">
        <f t="shared" si="0"/>
        <v>41</v>
      </c>
      <c r="J19" s="9">
        <f t="shared" si="0"/>
        <v>40.799999999999997</v>
      </c>
      <c r="K19" s="9">
        <f t="shared" si="0"/>
        <v>1.4</v>
      </c>
    </row>
    <row r="20" spans="1:11" ht="12.5" customHeight="1" x14ac:dyDescent="0.3">
      <c r="A20" s="4" t="s">
        <v>26</v>
      </c>
      <c r="B20" s="6">
        <v>76982</v>
      </c>
      <c r="C20" s="7">
        <v>14783.3253344274</v>
      </c>
      <c r="D20" s="7">
        <v>31449.503430647099</v>
      </c>
      <c r="E20" s="7">
        <v>29330.113227017599</v>
      </c>
      <c r="F20" s="7">
        <v>1419.05800790783</v>
      </c>
      <c r="G20" s="8">
        <f t="shared" si="0"/>
        <v>100</v>
      </c>
      <c r="H20" s="9">
        <f t="shared" si="0"/>
        <v>19.2</v>
      </c>
      <c r="I20" s="9">
        <f t="shared" si="0"/>
        <v>40.9</v>
      </c>
      <c r="J20" s="9">
        <f t="shared" si="0"/>
        <v>38.1</v>
      </c>
      <c r="K20" s="9">
        <f t="shared" si="0"/>
        <v>1.8</v>
      </c>
    </row>
    <row r="21" spans="1:11" ht="12.5" customHeight="1" x14ac:dyDescent="0.3">
      <c r="A21" s="4" t="s">
        <v>27</v>
      </c>
      <c r="B21" s="6">
        <v>60448</v>
      </c>
      <c r="C21" s="7">
        <v>13255.328032511899</v>
      </c>
      <c r="D21" s="7">
        <v>24465.728201302201</v>
      </c>
      <c r="E21" s="7">
        <v>20703.323707541698</v>
      </c>
      <c r="F21" s="7">
        <v>2023.6200586442101</v>
      </c>
      <c r="G21" s="8">
        <f t="shared" si="0"/>
        <v>100</v>
      </c>
      <c r="H21" s="9">
        <f t="shared" si="0"/>
        <v>21.9</v>
      </c>
      <c r="I21" s="9">
        <f t="shared" si="0"/>
        <v>40.5</v>
      </c>
      <c r="J21" s="9">
        <f t="shared" si="0"/>
        <v>34.200000000000003</v>
      </c>
      <c r="K21" s="9">
        <f t="shared" si="0"/>
        <v>3.3</v>
      </c>
    </row>
    <row r="22" spans="1:11" ht="12.5" customHeight="1" x14ac:dyDescent="0.3">
      <c r="A22" s="4" t="s">
        <v>28</v>
      </c>
      <c r="B22" s="6">
        <v>46323</v>
      </c>
      <c r="C22" s="7">
        <v>12205.2732434718</v>
      </c>
      <c r="D22" s="7">
        <v>17021.200609670599</v>
      </c>
      <c r="E22" s="7">
        <v>13711.7964406581</v>
      </c>
      <c r="F22" s="7">
        <v>3384.72970619951</v>
      </c>
      <c r="G22" s="8">
        <f t="shared" si="0"/>
        <v>100</v>
      </c>
      <c r="H22" s="9">
        <f t="shared" si="0"/>
        <v>26.3</v>
      </c>
      <c r="I22" s="9">
        <f t="shared" si="0"/>
        <v>36.700000000000003</v>
      </c>
      <c r="J22" s="9">
        <f t="shared" si="0"/>
        <v>29.6</v>
      </c>
      <c r="K22" s="9">
        <f t="shared" si="0"/>
        <v>7.3</v>
      </c>
    </row>
    <row r="23" spans="1:11" ht="12.5" customHeight="1" x14ac:dyDescent="0.3">
      <c r="A23" s="4" t="s">
        <v>29</v>
      </c>
      <c r="B23" s="6">
        <v>56895</v>
      </c>
      <c r="C23" s="7">
        <v>15391.420039653</v>
      </c>
      <c r="D23" s="7">
        <v>14024.5871630774</v>
      </c>
      <c r="E23" s="7">
        <v>14620.7932319314</v>
      </c>
      <c r="F23" s="7">
        <v>12858.1995653382</v>
      </c>
      <c r="G23" s="8">
        <f t="shared" si="0"/>
        <v>100</v>
      </c>
      <c r="H23" s="9">
        <f t="shared" si="0"/>
        <v>27.1</v>
      </c>
      <c r="I23" s="9">
        <f t="shared" si="0"/>
        <v>24.6</v>
      </c>
      <c r="J23" s="9">
        <f t="shared" si="0"/>
        <v>25.7</v>
      </c>
      <c r="K23" s="9">
        <f t="shared" si="0"/>
        <v>22.6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307774</v>
      </c>
      <c r="C27" s="7">
        <v>66928.874018965696</v>
      </c>
      <c r="D27" s="7">
        <v>114486.04686659999</v>
      </c>
      <c r="E27" s="7">
        <v>105766.224215764</v>
      </c>
      <c r="F27" s="7">
        <v>20592.854898670801</v>
      </c>
      <c r="G27" s="8">
        <f t="shared" ref="G27:K28" si="1">ROUND(B27/$B27%,1)</f>
        <v>100</v>
      </c>
      <c r="H27" s="9">
        <f t="shared" si="1"/>
        <v>21.7</v>
      </c>
      <c r="I27" s="9">
        <f t="shared" si="1"/>
        <v>37.200000000000003</v>
      </c>
      <c r="J27" s="9">
        <f t="shared" si="1"/>
        <v>34.4</v>
      </c>
      <c r="K27" s="9">
        <f t="shared" si="1"/>
        <v>6.7</v>
      </c>
    </row>
    <row r="28" spans="1:11" ht="12.5" customHeight="1" x14ac:dyDescent="0.3">
      <c r="A28" s="4" t="s">
        <v>32</v>
      </c>
      <c r="B28" s="6">
        <v>163666</v>
      </c>
      <c r="C28" s="7">
        <v>40852.021315636703</v>
      </c>
      <c r="D28" s="7">
        <v>55511.515974050199</v>
      </c>
      <c r="E28" s="7">
        <v>49035.913380131104</v>
      </c>
      <c r="F28" s="7">
        <v>18266.549330181901</v>
      </c>
      <c r="G28" s="8">
        <f t="shared" si="1"/>
        <v>100</v>
      </c>
      <c r="H28" s="9">
        <f t="shared" si="1"/>
        <v>25</v>
      </c>
      <c r="I28" s="9">
        <f t="shared" si="1"/>
        <v>33.9</v>
      </c>
      <c r="J28" s="9">
        <f t="shared" si="1"/>
        <v>30</v>
      </c>
      <c r="K28" s="9">
        <f t="shared" si="1"/>
        <v>11.2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782200</v>
      </c>
      <c r="C31" s="7">
        <v>135448.74321893201</v>
      </c>
      <c r="D31" s="7">
        <v>258547.185147946</v>
      </c>
      <c r="E31" s="7">
        <v>360466.37391361198</v>
      </c>
      <c r="F31" s="7">
        <v>27737.697719508898</v>
      </c>
      <c r="G31" s="8">
        <f t="shared" ref="G31:K48" si="2">ROUND(B31/$B31%,1)</f>
        <v>100</v>
      </c>
      <c r="H31" s="9">
        <f t="shared" si="2"/>
        <v>17.3</v>
      </c>
      <c r="I31" s="9">
        <f t="shared" si="2"/>
        <v>33.1</v>
      </c>
      <c r="J31" s="9">
        <f t="shared" si="2"/>
        <v>46.1</v>
      </c>
      <c r="K31" s="9">
        <f t="shared" si="2"/>
        <v>3.5</v>
      </c>
    </row>
    <row r="32" spans="1:11" ht="12.5" customHeight="1" x14ac:dyDescent="0.3">
      <c r="A32" s="4" t="s">
        <v>15</v>
      </c>
      <c r="B32" s="6">
        <v>36264</v>
      </c>
      <c r="C32" s="7">
        <v>817.99136682682399</v>
      </c>
      <c r="D32" s="7">
        <v>44.078118341906986</v>
      </c>
      <c r="E32" s="7">
        <v>34115.803802190603</v>
      </c>
      <c r="F32" s="7">
        <v>1286.1267126406594</v>
      </c>
      <c r="G32" s="8">
        <f t="shared" si="2"/>
        <v>100</v>
      </c>
      <c r="H32" s="9">
        <f t="shared" si="2"/>
        <v>2.2999999999999998</v>
      </c>
      <c r="I32" s="9">
        <f t="shared" si="2"/>
        <v>0.1</v>
      </c>
      <c r="J32" s="9">
        <f t="shared" si="2"/>
        <v>94.1</v>
      </c>
      <c r="K32" s="9">
        <f t="shared" si="2"/>
        <v>3.5</v>
      </c>
    </row>
    <row r="33" spans="1:11" ht="12.5" customHeight="1" x14ac:dyDescent="0.3">
      <c r="A33" s="4" t="s">
        <v>16</v>
      </c>
      <c r="B33" s="6">
        <v>32621</v>
      </c>
      <c r="C33" s="7">
        <v>6231.0798486827098</v>
      </c>
      <c r="D33" s="7">
        <v>1516.9594164400169</v>
      </c>
      <c r="E33" s="7">
        <v>24535.076704356092</v>
      </c>
      <c r="F33" s="7">
        <v>337.88403052117934</v>
      </c>
      <c r="G33" s="8">
        <f t="shared" si="2"/>
        <v>100</v>
      </c>
      <c r="H33" s="9">
        <f t="shared" si="2"/>
        <v>19.100000000000001</v>
      </c>
      <c r="I33" s="9">
        <f t="shared" si="2"/>
        <v>4.7</v>
      </c>
      <c r="J33" s="9">
        <f t="shared" si="2"/>
        <v>75.2</v>
      </c>
      <c r="K33" s="9">
        <f t="shared" si="2"/>
        <v>1</v>
      </c>
    </row>
    <row r="34" spans="1:11" ht="12.5" customHeight="1" x14ac:dyDescent="0.3">
      <c r="A34" s="4" t="s">
        <v>17</v>
      </c>
      <c r="B34" s="6">
        <v>36067</v>
      </c>
      <c r="C34" s="7">
        <v>7594.3896016758199</v>
      </c>
      <c r="D34" s="7">
        <v>6356.1336634083909</v>
      </c>
      <c r="E34" s="7">
        <v>21896.839213243395</v>
      </c>
      <c r="F34" s="7">
        <v>219.63752167239531</v>
      </c>
      <c r="G34" s="8">
        <f t="shared" si="2"/>
        <v>100</v>
      </c>
      <c r="H34" s="9">
        <f t="shared" si="2"/>
        <v>21.1</v>
      </c>
      <c r="I34" s="9">
        <f t="shared" si="2"/>
        <v>17.600000000000001</v>
      </c>
      <c r="J34" s="9">
        <f t="shared" si="2"/>
        <v>60.7</v>
      </c>
      <c r="K34" s="9">
        <f t="shared" si="2"/>
        <v>0.6</v>
      </c>
    </row>
    <row r="35" spans="1:11" ht="12.5" customHeight="1" x14ac:dyDescent="0.3">
      <c r="A35" s="4" t="s">
        <v>18</v>
      </c>
      <c r="B35" s="6">
        <v>37125</v>
      </c>
      <c r="C35" s="7">
        <v>5016.5898746042503</v>
      </c>
      <c r="D35" s="7">
        <v>10261.741239680425</v>
      </c>
      <c r="E35" s="7">
        <v>21645.523214702731</v>
      </c>
      <c r="F35" s="7">
        <v>201.14567101259723</v>
      </c>
      <c r="G35" s="8">
        <f t="shared" si="2"/>
        <v>100</v>
      </c>
      <c r="H35" s="9">
        <f t="shared" si="2"/>
        <v>13.5</v>
      </c>
      <c r="I35" s="9">
        <f t="shared" si="2"/>
        <v>27.6</v>
      </c>
      <c r="J35" s="9">
        <f t="shared" si="2"/>
        <v>58.3</v>
      </c>
      <c r="K35" s="9">
        <f t="shared" si="2"/>
        <v>0.5</v>
      </c>
    </row>
    <row r="36" spans="1:11" ht="12.5" customHeight="1" x14ac:dyDescent="0.3">
      <c r="A36" s="4" t="s">
        <v>19</v>
      </c>
      <c r="B36" s="6">
        <v>42514</v>
      </c>
      <c r="C36" s="7">
        <v>4475.123351489</v>
      </c>
      <c r="D36" s="7">
        <v>14494.515857846543</v>
      </c>
      <c r="E36" s="7">
        <v>23297.524326086146</v>
      </c>
      <c r="F36" s="7">
        <v>246.83646457831327</v>
      </c>
      <c r="G36" s="8">
        <f t="shared" si="2"/>
        <v>100</v>
      </c>
      <c r="H36" s="9">
        <f t="shared" si="2"/>
        <v>10.5</v>
      </c>
      <c r="I36" s="9">
        <f t="shared" si="2"/>
        <v>34.1</v>
      </c>
      <c r="J36" s="9">
        <f t="shared" si="2"/>
        <v>54.8</v>
      </c>
      <c r="K36" s="9">
        <f t="shared" si="2"/>
        <v>0.6</v>
      </c>
    </row>
    <row r="37" spans="1:11" ht="12.5" customHeight="1" x14ac:dyDescent="0.3">
      <c r="A37" s="4" t="s">
        <v>20</v>
      </c>
      <c r="B37" s="6">
        <v>47636</v>
      </c>
      <c r="C37" s="7">
        <v>4850.5700700290199</v>
      </c>
      <c r="D37" s="7">
        <v>17660.513355163152</v>
      </c>
      <c r="E37" s="7">
        <v>24786.455649792879</v>
      </c>
      <c r="F37" s="7">
        <v>338.46092501494525</v>
      </c>
      <c r="G37" s="8">
        <f t="shared" si="2"/>
        <v>100</v>
      </c>
      <c r="H37" s="9">
        <f t="shared" si="2"/>
        <v>10.199999999999999</v>
      </c>
      <c r="I37" s="9">
        <f t="shared" si="2"/>
        <v>37.1</v>
      </c>
      <c r="J37" s="9">
        <f t="shared" si="2"/>
        <v>52</v>
      </c>
      <c r="K37" s="9">
        <f t="shared" si="2"/>
        <v>0.7</v>
      </c>
    </row>
    <row r="38" spans="1:11" ht="12.5" customHeight="1" x14ac:dyDescent="0.3">
      <c r="A38" s="4" t="s">
        <v>21</v>
      </c>
      <c r="B38" s="6">
        <v>54696</v>
      </c>
      <c r="C38" s="7">
        <v>6445.9875234769897</v>
      </c>
      <c r="D38" s="7">
        <v>20925.691834204954</v>
      </c>
      <c r="E38" s="7">
        <v>26859.637567922116</v>
      </c>
      <c r="F38" s="7">
        <v>464.68307439594156</v>
      </c>
      <c r="G38" s="8">
        <f t="shared" si="2"/>
        <v>100</v>
      </c>
      <c r="H38" s="9">
        <f t="shared" si="2"/>
        <v>11.8</v>
      </c>
      <c r="I38" s="9">
        <f t="shared" si="2"/>
        <v>38.299999999999997</v>
      </c>
      <c r="J38" s="9">
        <f t="shared" si="2"/>
        <v>49.1</v>
      </c>
      <c r="K38" s="9">
        <f t="shared" si="2"/>
        <v>0.8</v>
      </c>
    </row>
    <row r="39" spans="1:11" ht="12.5" customHeight="1" x14ac:dyDescent="0.3">
      <c r="A39" s="4" t="s">
        <v>22</v>
      </c>
      <c r="B39" s="6">
        <v>67635</v>
      </c>
      <c r="C39" s="7">
        <v>9745.9744428804297</v>
      </c>
      <c r="D39" s="7">
        <v>26049.260118115541</v>
      </c>
      <c r="E39" s="7">
        <v>31101.586976699771</v>
      </c>
      <c r="F39" s="7">
        <v>738.1784623042638</v>
      </c>
      <c r="G39" s="8">
        <f t="shared" si="2"/>
        <v>100</v>
      </c>
      <c r="H39" s="9">
        <f t="shared" si="2"/>
        <v>14.4</v>
      </c>
      <c r="I39" s="9">
        <f t="shared" si="2"/>
        <v>38.5</v>
      </c>
      <c r="J39" s="9">
        <f t="shared" si="2"/>
        <v>46</v>
      </c>
      <c r="K39" s="9">
        <f t="shared" si="2"/>
        <v>1.1000000000000001</v>
      </c>
    </row>
    <row r="40" spans="1:11" ht="12.5" customHeight="1" x14ac:dyDescent="0.3">
      <c r="A40" s="4" t="s">
        <v>23</v>
      </c>
      <c r="B40" s="6">
        <v>61056</v>
      </c>
      <c r="C40" s="7">
        <v>10153.4553253006</v>
      </c>
      <c r="D40" s="7">
        <v>23558.944848670602</v>
      </c>
      <c r="E40" s="7">
        <v>26733.949781158</v>
      </c>
      <c r="F40" s="7">
        <v>609.65004487079432</v>
      </c>
      <c r="G40" s="8">
        <f t="shared" si="2"/>
        <v>100</v>
      </c>
      <c r="H40" s="9">
        <f t="shared" si="2"/>
        <v>16.600000000000001</v>
      </c>
      <c r="I40" s="9">
        <f t="shared" si="2"/>
        <v>38.6</v>
      </c>
      <c r="J40" s="9">
        <f t="shared" si="2"/>
        <v>43.8</v>
      </c>
      <c r="K40" s="9">
        <f t="shared" si="2"/>
        <v>1</v>
      </c>
    </row>
    <row r="41" spans="1:11" ht="12.5" customHeight="1" x14ac:dyDescent="0.3">
      <c r="A41" s="4" t="s">
        <v>24</v>
      </c>
      <c r="B41" s="6">
        <v>60682</v>
      </c>
      <c r="C41" s="7">
        <v>10045.766951454099</v>
      </c>
      <c r="D41" s="7">
        <v>23869.182976578799</v>
      </c>
      <c r="E41" s="7">
        <v>26092.351194228606</v>
      </c>
      <c r="F41" s="7">
        <v>674.69887773850064</v>
      </c>
      <c r="G41" s="8">
        <f t="shared" si="2"/>
        <v>100</v>
      </c>
      <c r="H41" s="9">
        <f t="shared" si="2"/>
        <v>16.600000000000001</v>
      </c>
      <c r="I41" s="9">
        <f t="shared" si="2"/>
        <v>39.299999999999997</v>
      </c>
      <c r="J41" s="9">
        <f t="shared" si="2"/>
        <v>43</v>
      </c>
      <c r="K41" s="9">
        <f t="shared" si="2"/>
        <v>1.1000000000000001</v>
      </c>
    </row>
    <row r="42" spans="1:11" ht="12.5" customHeight="1" x14ac:dyDescent="0.3">
      <c r="A42" s="4" t="s">
        <v>25</v>
      </c>
      <c r="B42" s="6">
        <v>58738</v>
      </c>
      <c r="C42" s="7">
        <v>10538.958787073399</v>
      </c>
      <c r="D42" s="7">
        <v>24095.805082483108</v>
      </c>
      <c r="E42" s="7">
        <v>23356.683079525079</v>
      </c>
      <c r="F42" s="7">
        <v>746.55305091841592</v>
      </c>
      <c r="G42" s="8">
        <f t="shared" si="2"/>
        <v>100</v>
      </c>
      <c r="H42" s="9">
        <f t="shared" si="2"/>
        <v>17.899999999999999</v>
      </c>
      <c r="I42" s="9">
        <f t="shared" si="2"/>
        <v>41</v>
      </c>
      <c r="J42" s="9">
        <f t="shared" si="2"/>
        <v>39.799999999999997</v>
      </c>
      <c r="K42" s="9">
        <f t="shared" si="2"/>
        <v>1.3</v>
      </c>
    </row>
    <row r="43" spans="1:11" ht="12.5" customHeight="1" x14ac:dyDescent="0.3">
      <c r="A43" s="4" t="s">
        <v>26</v>
      </c>
      <c r="B43" s="6">
        <v>63536</v>
      </c>
      <c r="C43" s="7">
        <v>12465.808247818901</v>
      </c>
      <c r="D43" s="7">
        <v>25829.607446235012</v>
      </c>
      <c r="E43" s="7">
        <v>24034.432207607864</v>
      </c>
      <c r="F43" s="7">
        <v>1206.1520983382256</v>
      </c>
      <c r="G43" s="8">
        <f t="shared" si="2"/>
        <v>100</v>
      </c>
      <c r="H43" s="9">
        <f t="shared" si="2"/>
        <v>19.600000000000001</v>
      </c>
      <c r="I43" s="9">
        <f t="shared" si="2"/>
        <v>40.700000000000003</v>
      </c>
      <c r="J43" s="9">
        <f t="shared" si="2"/>
        <v>37.799999999999997</v>
      </c>
      <c r="K43" s="9">
        <f t="shared" si="2"/>
        <v>1.9</v>
      </c>
    </row>
    <row r="44" spans="1:11" ht="12.5" customHeight="1" x14ac:dyDescent="0.3">
      <c r="A44" s="4" t="s">
        <v>27</v>
      </c>
      <c r="B44" s="6">
        <v>70321</v>
      </c>
      <c r="C44" s="7">
        <v>15972.146962564801</v>
      </c>
      <c r="D44" s="7">
        <v>28348.747578561302</v>
      </c>
      <c r="E44" s="7">
        <v>23587.045501742647</v>
      </c>
      <c r="F44" s="7">
        <v>2413.0599571312528</v>
      </c>
      <c r="G44" s="8">
        <f t="shared" si="2"/>
        <v>100</v>
      </c>
      <c r="H44" s="9">
        <f t="shared" si="2"/>
        <v>22.7</v>
      </c>
      <c r="I44" s="9">
        <f t="shared" si="2"/>
        <v>40.299999999999997</v>
      </c>
      <c r="J44" s="9">
        <f t="shared" si="2"/>
        <v>33.5</v>
      </c>
      <c r="K44" s="9">
        <f t="shared" si="2"/>
        <v>3.4</v>
      </c>
    </row>
    <row r="45" spans="1:11" ht="12.5" customHeight="1" x14ac:dyDescent="0.3">
      <c r="A45" s="4" t="s">
        <v>28</v>
      </c>
      <c r="B45" s="6">
        <v>51479</v>
      </c>
      <c r="C45" s="7">
        <v>13736.580742927399</v>
      </c>
      <c r="D45" s="7">
        <v>19287.832085751324</v>
      </c>
      <c r="E45" s="7">
        <v>14566.191867100519</v>
      </c>
      <c r="F45" s="7">
        <v>3888.3953042207513</v>
      </c>
      <c r="G45" s="8">
        <f t="shared" si="2"/>
        <v>100</v>
      </c>
      <c r="H45" s="9">
        <f t="shared" si="2"/>
        <v>26.7</v>
      </c>
      <c r="I45" s="9">
        <f t="shared" si="2"/>
        <v>37.5</v>
      </c>
      <c r="J45" s="9">
        <f t="shared" si="2"/>
        <v>28.3</v>
      </c>
      <c r="K45" s="9">
        <f t="shared" si="2"/>
        <v>7.6</v>
      </c>
    </row>
    <row r="46" spans="1:11" ht="12.5" customHeight="1" x14ac:dyDescent="0.3">
      <c r="A46" s="4" t="s">
        <v>34</v>
      </c>
      <c r="B46" s="6">
        <v>34343</v>
      </c>
      <c r="C46" s="7">
        <v>9984.7380665775909</v>
      </c>
      <c r="D46" s="7">
        <v>10764.715228884756</v>
      </c>
      <c r="E46" s="7">
        <v>8239.4039918924118</v>
      </c>
      <c r="F46" s="7">
        <v>5354.142712645239</v>
      </c>
      <c r="G46" s="8">
        <f t="shared" si="2"/>
        <v>100</v>
      </c>
      <c r="H46" s="9">
        <f t="shared" si="2"/>
        <v>29.1</v>
      </c>
      <c r="I46" s="9">
        <f t="shared" si="2"/>
        <v>31.3</v>
      </c>
      <c r="J46" s="9">
        <f t="shared" si="2"/>
        <v>24</v>
      </c>
      <c r="K46" s="9">
        <f t="shared" si="2"/>
        <v>15.6</v>
      </c>
    </row>
    <row r="47" spans="1:11" ht="12.5" customHeight="1" x14ac:dyDescent="0.3">
      <c r="A47" s="4" t="s">
        <v>35</v>
      </c>
      <c r="B47" s="6">
        <v>19775</v>
      </c>
      <c r="C47" s="7">
        <v>5765.6726113465802</v>
      </c>
      <c r="D47" s="7">
        <v>4373.6401820616484</v>
      </c>
      <c r="E47" s="7">
        <v>4112.0871898003861</v>
      </c>
      <c r="F47" s="7">
        <v>5523.6000167913844</v>
      </c>
      <c r="G47" s="8">
        <f t="shared" si="2"/>
        <v>100</v>
      </c>
      <c r="H47" s="9">
        <f t="shared" si="2"/>
        <v>29.2</v>
      </c>
      <c r="I47" s="9">
        <f t="shared" si="2"/>
        <v>22.1</v>
      </c>
      <c r="J47" s="9">
        <f t="shared" si="2"/>
        <v>20.8</v>
      </c>
      <c r="K47" s="9">
        <f t="shared" si="2"/>
        <v>27.9</v>
      </c>
    </row>
    <row r="48" spans="1:11" ht="12.5" customHeight="1" x14ac:dyDescent="0.3">
      <c r="A48" s="4" t="s">
        <v>36</v>
      </c>
      <c r="B48" s="6">
        <v>7712</v>
      </c>
      <c r="C48" s="7">
        <v>1591.3390447911199</v>
      </c>
      <c r="D48" s="7">
        <v>1071.182034568068</v>
      </c>
      <c r="E48" s="7">
        <v>1560.98612592673</v>
      </c>
      <c r="F48" s="7">
        <v>3488.4927947140827</v>
      </c>
      <c r="G48" s="8">
        <f t="shared" si="2"/>
        <v>100</v>
      </c>
      <c r="H48" s="9">
        <f t="shared" si="2"/>
        <v>20.6</v>
      </c>
      <c r="I48" s="9">
        <f t="shared" si="2"/>
        <v>13.9</v>
      </c>
      <c r="J48" s="9">
        <f t="shared" si="2"/>
        <v>20.2</v>
      </c>
      <c r="K48" s="9">
        <f t="shared" si="2"/>
        <v>45.2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305904</v>
      </c>
      <c r="C50" s="7">
        <v>70055.244463099792</v>
      </c>
      <c r="D50" s="7">
        <v>113771.52963854524</v>
      </c>
      <c r="E50" s="7">
        <v>99456.829963595548</v>
      </c>
      <c r="F50" s="7">
        <v>22620.395934759352</v>
      </c>
      <c r="G50" s="8">
        <f t="shared" ref="G50:K51" si="3">ROUND(B50/$B50%,1)</f>
        <v>100</v>
      </c>
      <c r="H50" s="9">
        <f t="shared" si="3"/>
        <v>22.9</v>
      </c>
      <c r="I50" s="9">
        <f t="shared" si="3"/>
        <v>37.200000000000003</v>
      </c>
      <c r="J50" s="9">
        <f t="shared" si="3"/>
        <v>32.5</v>
      </c>
      <c r="K50" s="9">
        <f t="shared" si="3"/>
        <v>7.4</v>
      </c>
    </row>
    <row r="51" spans="1:11" ht="12.5" customHeight="1" x14ac:dyDescent="0.3">
      <c r="A51" s="4" t="s">
        <v>32</v>
      </c>
      <c r="B51" s="6">
        <v>183630</v>
      </c>
      <c r="C51" s="7">
        <v>47050.477428207494</v>
      </c>
      <c r="D51" s="7">
        <v>63846.117109827101</v>
      </c>
      <c r="E51" s="7">
        <v>52065.71467646271</v>
      </c>
      <c r="F51" s="7">
        <v>20667.690785502709</v>
      </c>
      <c r="G51" s="8">
        <f t="shared" si="3"/>
        <v>100</v>
      </c>
      <c r="H51" s="9">
        <f t="shared" si="3"/>
        <v>25.6</v>
      </c>
      <c r="I51" s="9">
        <f t="shared" si="3"/>
        <v>34.799999999999997</v>
      </c>
      <c r="J51" s="9">
        <f t="shared" si="3"/>
        <v>28.4</v>
      </c>
      <c r="K51" s="9">
        <f t="shared" si="3"/>
        <v>11.3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745685</v>
      </c>
      <c r="C54" s="7">
        <v>138884.71429391799</v>
      </c>
      <c r="D54" s="7">
        <v>247540.58830861599</v>
      </c>
      <c r="E54" s="7">
        <v>330143.45101622399</v>
      </c>
      <c r="F54" s="7">
        <v>29116.246381241999</v>
      </c>
      <c r="G54" s="8">
        <f t="shared" ref="G54:K71" si="4">ROUND(B54/$B54%,1)</f>
        <v>100</v>
      </c>
      <c r="H54" s="9">
        <f t="shared" si="4"/>
        <v>18.600000000000001</v>
      </c>
      <c r="I54" s="9">
        <f t="shared" si="4"/>
        <v>33.200000000000003</v>
      </c>
      <c r="J54" s="9">
        <f t="shared" si="4"/>
        <v>44.3</v>
      </c>
      <c r="K54" s="9">
        <f t="shared" si="4"/>
        <v>3.9</v>
      </c>
    </row>
    <row r="55" spans="1:11" ht="12.5" customHeight="1" x14ac:dyDescent="0.3">
      <c r="A55" s="4" t="s">
        <v>15</v>
      </c>
      <c r="B55" s="6">
        <v>33998</v>
      </c>
      <c r="C55" s="7">
        <v>767.18849728632597</v>
      </c>
      <c r="D55" s="7">
        <v>41.988687091952798</v>
      </c>
      <c r="E55" s="7">
        <v>31981.9699998002</v>
      </c>
      <c r="F55" s="7">
        <v>1206.8528158214799</v>
      </c>
      <c r="G55" s="8">
        <f t="shared" si="4"/>
        <v>100</v>
      </c>
      <c r="H55" s="9">
        <f t="shared" si="4"/>
        <v>2.2999999999999998</v>
      </c>
      <c r="I55" s="9">
        <f t="shared" si="4"/>
        <v>0.1</v>
      </c>
      <c r="J55" s="9">
        <f t="shared" si="4"/>
        <v>94.1</v>
      </c>
      <c r="K55" s="9">
        <f t="shared" si="4"/>
        <v>3.5</v>
      </c>
    </row>
    <row r="56" spans="1:11" ht="12.5" customHeight="1" x14ac:dyDescent="0.3">
      <c r="A56" s="4" t="s">
        <v>16</v>
      </c>
      <c r="B56" s="6">
        <v>29836</v>
      </c>
      <c r="C56" s="7">
        <v>6166.5100387354796</v>
      </c>
      <c r="D56" s="7">
        <v>1396.0930949864701</v>
      </c>
      <c r="E56" s="7">
        <v>21967.228645163599</v>
      </c>
      <c r="F56" s="7">
        <v>306.16822111444799</v>
      </c>
      <c r="G56" s="8">
        <f t="shared" si="4"/>
        <v>100</v>
      </c>
      <c r="H56" s="9">
        <f t="shared" si="4"/>
        <v>20.7</v>
      </c>
      <c r="I56" s="9">
        <f t="shared" si="4"/>
        <v>4.7</v>
      </c>
      <c r="J56" s="9">
        <f t="shared" si="4"/>
        <v>73.599999999999994</v>
      </c>
      <c r="K56" s="9">
        <f t="shared" si="4"/>
        <v>1</v>
      </c>
    </row>
    <row r="57" spans="1:11" ht="12.5" customHeight="1" x14ac:dyDescent="0.3">
      <c r="A57" s="4" t="s">
        <v>17</v>
      </c>
      <c r="B57" s="6">
        <v>33329</v>
      </c>
      <c r="C57" s="7">
        <v>7553.6491512508101</v>
      </c>
      <c r="D57" s="7">
        <v>6408.7099809473102</v>
      </c>
      <c r="E57" s="7">
        <v>19166.152520833399</v>
      </c>
      <c r="F57" s="7">
        <v>200.48834696845299</v>
      </c>
      <c r="G57" s="8">
        <f t="shared" si="4"/>
        <v>100</v>
      </c>
      <c r="H57" s="9">
        <f t="shared" si="4"/>
        <v>22.7</v>
      </c>
      <c r="I57" s="9">
        <f t="shared" si="4"/>
        <v>19.2</v>
      </c>
      <c r="J57" s="9">
        <f t="shared" si="4"/>
        <v>57.5</v>
      </c>
      <c r="K57" s="9">
        <f t="shared" si="4"/>
        <v>0.6</v>
      </c>
    </row>
    <row r="58" spans="1:11" ht="12.5" customHeight="1" x14ac:dyDescent="0.3">
      <c r="A58" s="4" t="s">
        <v>18</v>
      </c>
      <c r="B58" s="6">
        <v>36265</v>
      </c>
      <c r="C58" s="7">
        <v>5131.6380634213601</v>
      </c>
      <c r="D58" s="7">
        <v>10656.3612074294</v>
      </c>
      <c r="E58" s="7">
        <v>20286.731295314101</v>
      </c>
      <c r="F58" s="7">
        <v>190.269433835124</v>
      </c>
      <c r="G58" s="8">
        <f t="shared" si="4"/>
        <v>100</v>
      </c>
      <c r="H58" s="9">
        <f t="shared" si="4"/>
        <v>14.2</v>
      </c>
      <c r="I58" s="9">
        <f t="shared" si="4"/>
        <v>29.4</v>
      </c>
      <c r="J58" s="9">
        <f t="shared" si="4"/>
        <v>55.9</v>
      </c>
      <c r="K58" s="9">
        <f t="shared" si="4"/>
        <v>0.5</v>
      </c>
    </row>
    <row r="59" spans="1:11" ht="12.5" customHeight="1" x14ac:dyDescent="0.3">
      <c r="A59" s="4" t="s">
        <v>19</v>
      </c>
      <c r="B59" s="6">
        <v>37629</v>
      </c>
      <c r="C59" s="7">
        <v>4257.4957725106296</v>
      </c>
      <c r="D59" s="7">
        <v>13347.8958045661</v>
      </c>
      <c r="E59" s="7">
        <v>19798.904670876898</v>
      </c>
      <c r="F59" s="7">
        <v>224.703752046392</v>
      </c>
      <c r="G59" s="8">
        <f t="shared" si="4"/>
        <v>100</v>
      </c>
      <c r="H59" s="9">
        <f t="shared" si="4"/>
        <v>11.3</v>
      </c>
      <c r="I59" s="9">
        <f t="shared" si="4"/>
        <v>35.5</v>
      </c>
      <c r="J59" s="9">
        <f t="shared" si="4"/>
        <v>52.6</v>
      </c>
      <c r="K59" s="9">
        <f t="shared" si="4"/>
        <v>0.6</v>
      </c>
    </row>
    <row r="60" spans="1:11" ht="12.5" customHeight="1" x14ac:dyDescent="0.3">
      <c r="A60" s="4" t="s">
        <v>20</v>
      </c>
      <c r="B60" s="6">
        <v>42755</v>
      </c>
      <c r="C60" s="7">
        <v>4796.5231193208401</v>
      </c>
      <c r="D60" s="7">
        <v>16129.6093483818</v>
      </c>
      <c r="E60" s="7">
        <v>21509.722085367699</v>
      </c>
      <c r="F60" s="7">
        <v>319.14544692963102</v>
      </c>
      <c r="G60" s="8">
        <f t="shared" si="4"/>
        <v>100</v>
      </c>
      <c r="H60" s="9">
        <f t="shared" si="4"/>
        <v>11.2</v>
      </c>
      <c r="I60" s="9">
        <f t="shared" si="4"/>
        <v>37.700000000000003</v>
      </c>
      <c r="J60" s="9">
        <f t="shared" si="4"/>
        <v>50.3</v>
      </c>
      <c r="K60" s="9">
        <f t="shared" si="4"/>
        <v>0.7</v>
      </c>
    </row>
    <row r="61" spans="1:11" ht="12.5" customHeight="1" x14ac:dyDescent="0.3">
      <c r="A61" s="4" t="s">
        <v>21</v>
      </c>
      <c r="B61" s="6">
        <v>47417</v>
      </c>
      <c r="C61" s="7">
        <v>5900.7966836906699</v>
      </c>
      <c r="D61" s="7">
        <v>18086.129064036999</v>
      </c>
      <c r="E61" s="7">
        <v>23025.283386469298</v>
      </c>
      <c r="F61" s="7">
        <v>404.79086580300901</v>
      </c>
      <c r="G61" s="8">
        <f t="shared" si="4"/>
        <v>100</v>
      </c>
      <c r="H61" s="9">
        <f t="shared" si="4"/>
        <v>12.4</v>
      </c>
      <c r="I61" s="9">
        <f t="shared" si="4"/>
        <v>38.1</v>
      </c>
      <c r="J61" s="9">
        <f t="shared" si="4"/>
        <v>48.6</v>
      </c>
      <c r="K61" s="9">
        <f t="shared" si="4"/>
        <v>0.9</v>
      </c>
    </row>
    <row r="62" spans="1:11" ht="12.5" customHeight="1" x14ac:dyDescent="0.3">
      <c r="A62" s="4" t="s">
        <v>22</v>
      </c>
      <c r="B62" s="6">
        <v>54341</v>
      </c>
      <c r="C62" s="7">
        <v>8083.1803360932799</v>
      </c>
      <c r="D62" s="7">
        <v>21070.6393231449</v>
      </c>
      <c r="E62" s="7">
        <v>24622.2678466332</v>
      </c>
      <c r="F62" s="7">
        <v>564.91249412866102</v>
      </c>
      <c r="G62" s="8">
        <f t="shared" si="4"/>
        <v>100</v>
      </c>
      <c r="H62" s="9">
        <f t="shared" si="4"/>
        <v>14.9</v>
      </c>
      <c r="I62" s="9">
        <f t="shared" si="4"/>
        <v>38.799999999999997</v>
      </c>
      <c r="J62" s="9">
        <f t="shared" si="4"/>
        <v>45.3</v>
      </c>
      <c r="K62" s="9">
        <f t="shared" si="4"/>
        <v>1</v>
      </c>
    </row>
    <row r="63" spans="1:11" ht="12.5" customHeight="1" x14ac:dyDescent="0.3">
      <c r="A63" s="4" t="s">
        <v>23</v>
      </c>
      <c r="B63" s="6">
        <v>67116</v>
      </c>
      <c r="C63" s="7">
        <v>11846.4143408115</v>
      </c>
      <c r="D63" s="7">
        <v>26435.625768287398</v>
      </c>
      <c r="E63" s="7">
        <v>28158.641840931101</v>
      </c>
      <c r="F63" s="7">
        <v>675.31804997001302</v>
      </c>
      <c r="G63" s="8">
        <f t="shared" si="4"/>
        <v>100</v>
      </c>
      <c r="H63" s="9">
        <f t="shared" si="4"/>
        <v>17.7</v>
      </c>
      <c r="I63" s="9">
        <f t="shared" si="4"/>
        <v>39.4</v>
      </c>
      <c r="J63" s="9">
        <f t="shared" si="4"/>
        <v>42</v>
      </c>
      <c r="K63" s="9">
        <f t="shared" si="4"/>
        <v>1</v>
      </c>
    </row>
    <row r="64" spans="1:11" ht="12.5" customHeight="1" x14ac:dyDescent="0.3">
      <c r="A64" s="4" t="s">
        <v>24</v>
      </c>
      <c r="B64" s="6">
        <v>60459</v>
      </c>
      <c r="C64" s="7">
        <v>11047.2356655618</v>
      </c>
      <c r="D64" s="7">
        <v>23383.945860333199</v>
      </c>
      <c r="E64" s="7">
        <v>25307.3469306894</v>
      </c>
      <c r="F64" s="7">
        <v>720.471543415665</v>
      </c>
      <c r="G64" s="8">
        <f t="shared" si="4"/>
        <v>100</v>
      </c>
      <c r="H64" s="9">
        <f t="shared" si="4"/>
        <v>18.3</v>
      </c>
      <c r="I64" s="9">
        <f t="shared" si="4"/>
        <v>38.700000000000003</v>
      </c>
      <c r="J64" s="9">
        <f t="shared" si="4"/>
        <v>41.9</v>
      </c>
      <c r="K64" s="9">
        <f t="shared" si="4"/>
        <v>1.2</v>
      </c>
    </row>
    <row r="65" spans="1:11" ht="12.5" customHeight="1" x14ac:dyDescent="0.3">
      <c r="A65" s="4" t="s">
        <v>25</v>
      </c>
      <c r="B65" s="6">
        <v>59113</v>
      </c>
      <c r="C65" s="7">
        <v>11723.090683062501</v>
      </c>
      <c r="D65" s="7">
        <v>23313.614528761998</v>
      </c>
      <c r="E65" s="7">
        <v>23277.316810146302</v>
      </c>
      <c r="F65" s="7">
        <v>798.977978029204</v>
      </c>
      <c r="G65" s="8">
        <f t="shared" si="4"/>
        <v>100</v>
      </c>
      <c r="H65" s="9">
        <f t="shared" si="4"/>
        <v>19.8</v>
      </c>
      <c r="I65" s="9">
        <f t="shared" si="4"/>
        <v>39.4</v>
      </c>
      <c r="J65" s="9">
        <f t="shared" si="4"/>
        <v>39.4</v>
      </c>
      <c r="K65" s="9">
        <f t="shared" si="4"/>
        <v>1.4</v>
      </c>
    </row>
    <row r="66" spans="1:11" ht="12.5" customHeight="1" x14ac:dyDescent="0.3">
      <c r="A66" s="4" t="s">
        <v>26</v>
      </c>
      <c r="B66" s="6">
        <v>55871</v>
      </c>
      <c r="C66" s="7">
        <v>11407.065219603101</v>
      </c>
      <c r="D66" s="7">
        <v>22560.080810412401</v>
      </c>
      <c r="E66" s="7">
        <v>20830.298526509399</v>
      </c>
      <c r="F66" s="7">
        <v>1073.55544347506</v>
      </c>
      <c r="G66" s="8">
        <f t="shared" si="4"/>
        <v>100</v>
      </c>
      <c r="H66" s="9">
        <f t="shared" si="4"/>
        <v>20.399999999999999</v>
      </c>
      <c r="I66" s="9">
        <f t="shared" si="4"/>
        <v>40.4</v>
      </c>
      <c r="J66" s="9">
        <f t="shared" si="4"/>
        <v>37.299999999999997</v>
      </c>
      <c r="K66" s="9">
        <f t="shared" si="4"/>
        <v>1.9</v>
      </c>
    </row>
    <row r="67" spans="1:11" ht="12.5" customHeight="1" x14ac:dyDescent="0.3">
      <c r="A67" s="4" t="s">
        <v>27</v>
      </c>
      <c r="B67" s="6">
        <v>58239</v>
      </c>
      <c r="C67" s="7">
        <v>13938.0935165428</v>
      </c>
      <c r="D67" s="7">
        <v>23138.3966958905</v>
      </c>
      <c r="E67" s="7">
        <v>19124.155498140299</v>
      </c>
      <c r="F67" s="7">
        <v>2038.3542894264399</v>
      </c>
      <c r="G67" s="8">
        <f t="shared" si="4"/>
        <v>100</v>
      </c>
      <c r="H67" s="9">
        <f t="shared" si="4"/>
        <v>23.9</v>
      </c>
      <c r="I67" s="9">
        <f t="shared" si="4"/>
        <v>39.700000000000003</v>
      </c>
      <c r="J67" s="9">
        <f t="shared" si="4"/>
        <v>32.799999999999997</v>
      </c>
      <c r="K67" s="9">
        <f t="shared" si="4"/>
        <v>3.5</v>
      </c>
    </row>
    <row r="68" spans="1:11" ht="12.5" customHeight="1" x14ac:dyDescent="0.3">
      <c r="A68" s="4" t="s">
        <v>28</v>
      </c>
      <c r="B68" s="6">
        <v>60425</v>
      </c>
      <c r="C68" s="7">
        <v>16600.9445434023</v>
      </c>
      <c r="D68" s="7">
        <v>22720.464869402302</v>
      </c>
      <c r="E68" s="7">
        <v>16592.377001320699</v>
      </c>
      <c r="F68" s="7">
        <v>4511.2135858746196</v>
      </c>
      <c r="G68" s="8">
        <f t="shared" si="4"/>
        <v>100</v>
      </c>
      <c r="H68" s="9">
        <f t="shared" si="4"/>
        <v>27.5</v>
      </c>
      <c r="I68" s="9">
        <f t="shared" si="4"/>
        <v>37.6</v>
      </c>
      <c r="J68" s="9">
        <f t="shared" si="4"/>
        <v>27.5</v>
      </c>
      <c r="K68" s="9">
        <f t="shared" si="4"/>
        <v>7.5</v>
      </c>
    </row>
    <row r="69" spans="1:11" ht="12.5" customHeight="1" x14ac:dyDescent="0.3">
      <c r="A69" s="4" t="s">
        <v>34</v>
      </c>
      <c r="B69" s="6">
        <v>38860</v>
      </c>
      <c r="C69" s="7">
        <v>11435.725599511399</v>
      </c>
      <c r="D69" s="7">
        <v>12530.609269705201</v>
      </c>
      <c r="E69" s="7">
        <v>8919.8389834202007</v>
      </c>
      <c r="F69" s="7">
        <v>5973.8261473631601</v>
      </c>
      <c r="G69" s="8">
        <f t="shared" si="4"/>
        <v>100</v>
      </c>
      <c r="H69" s="9">
        <f t="shared" si="4"/>
        <v>29.4</v>
      </c>
      <c r="I69" s="9">
        <f t="shared" si="4"/>
        <v>32.200000000000003</v>
      </c>
      <c r="J69" s="9">
        <f t="shared" si="4"/>
        <v>23</v>
      </c>
      <c r="K69" s="9">
        <f t="shared" si="4"/>
        <v>15.4</v>
      </c>
    </row>
    <row r="70" spans="1:11" ht="12.5" customHeight="1" x14ac:dyDescent="0.3">
      <c r="A70" s="4" t="s">
        <v>35</v>
      </c>
      <c r="B70" s="6">
        <v>20466</v>
      </c>
      <c r="C70" s="7">
        <v>6170.53555952022</v>
      </c>
      <c r="D70" s="7">
        <v>4888.3681832467701</v>
      </c>
      <c r="E70" s="7">
        <v>3811.4095058343401</v>
      </c>
      <c r="F70" s="7">
        <v>5595.6867513986699</v>
      </c>
      <c r="G70" s="8">
        <f t="shared" si="4"/>
        <v>100</v>
      </c>
      <c r="H70" s="9">
        <f t="shared" si="4"/>
        <v>30.2</v>
      </c>
      <c r="I70" s="9">
        <f t="shared" si="4"/>
        <v>23.9</v>
      </c>
      <c r="J70" s="9">
        <f t="shared" si="4"/>
        <v>18.600000000000001</v>
      </c>
      <c r="K70" s="9">
        <f t="shared" si="4"/>
        <v>27.3</v>
      </c>
    </row>
    <row r="71" spans="1:11" ht="12.5" customHeight="1" x14ac:dyDescent="0.3">
      <c r="A71" s="4" t="s">
        <v>36</v>
      </c>
      <c r="B71" s="6">
        <v>9566</v>
      </c>
      <c r="C71" s="7">
        <v>2058.6275035928302</v>
      </c>
      <c r="D71" s="7">
        <v>1432.0558119910199</v>
      </c>
      <c r="E71" s="7">
        <v>1763.8054687741401</v>
      </c>
      <c r="F71" s="7">
        <v>4311.51121564201</v>
      </c>
      <c r="G71" s="8">
        <f t="shared" si="4"/>
        <v>100</v>
      </c>
      <c r="H71" s="9">
        <f t="shared" si="4"/>
        <v>21.5</v>
      </c>
      <c r="I71" s="9">
        <f t="shared" si="4"/>
        <v>15</v>
      </c>
      <c r="J71" s="9">
        <f t="shared" si="4"/>
        <v>18.399999999999999</v>
      </c>
      <c r="K71" s="9">
        <f t="shared" si="4"/>
        <v>45.1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302540</v>
      </c>
      <c r="C73" s="7">
        <v>73334.082625235096</v>
      </c>
      <c r="D73" s="7">
        <v>110583.59016941</v>
      </c>
      <c r="E73" s="7">
        <v>94319.201794145396</v>
      </c>
      <c r="F73" s="7">
        <v>24303.125411209199</v>
      </c>
      <c r="G73" s="8">
        <f t="shared" ref="G73:K74" si="5">ROUND(B73/$B73%,1)</f>
        <v>100</v>
      </c>
      <c r="H73" s="9">
        <f t="shared" si="5"/>
        <v>24.2</v>
      </c>
      <c r="I73" s="9">
        <f t="shared" si="5"/>
        <v>36.6</v>
      </c>
      <c r="J73" s="9">
        <f t="shared" si="5"/>
        <v>31.2</v>
      </c>
      <c r="K73" s="9">
        <f t="shared" si="5"/>
        <v>8</v>
      </c>
    </row>
    <row r="74" spans="1:11" ht="12.5" customHeight="1" x14ac:dyDescent="0.3">
      <c r="A74" s="14" t="s">
        <v>32</v>
      </c>
      <c r="B74" s="6">
        <v>187556</v>
      </c>
      <c r="C74" s="7">
        <v>50203.9267225695</v>
      </c>
      <c r="D74" s="7">
        <v>64709.894830235899</v>
      </c>
      <c r="E74" s="7">
        <v>50211.586457489699</v>
      </c>
      <c r="F74" s="7">
        <v>22430.591989704899</v>
      </c>
      <c r="G74" s="15">
        <f t="shared" si="5"/>
        <v>100</v>
      </c>
      <c r="H74" s="16">
        <f t="shared" si="5"/>
        <v>26.8</v>
      </c>
      <c r="I74" s="16">
        <f t="shared" si="5"/>
        <v>34.5</v>
      </c>
      <c r="J74" s="16">
        <f t="shared" si="5"/>
        <v>26.8</v>
      </c>
      <c r="K74" s="16">
        <f t="shared" si="5"/>
        <v>12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和歌山県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704347</v>
      </c>
      <c r="C84" s="7">
        <v>138189.88610865199</v>
      </c>
      <c r="D84" s="7">
        <v>233825.48692143601</v>
      </c>
      <c r="E84" s="7">
        <v>302084.76210051501</v>
      </c>
      <c r="F84" s="7">
        <v>30246.864869397101</v>
      </c>
      <c r="G84" s="8">
        <f t="shared" ref="G84:K101" si="6">ROUND(B84/$B84%,1)</f>
        <v>100</v>
      </c>
      <c r="H84" s="9">
        <f t="shared" si="6"/>
        <v>19.600000000000001</v>
      </c>
      <c r="I84" s="9">
        <f t="shared" si="6"/>
        <v>33.200000000000003</v>
      </c>
      <c r="J84" s="9">
        <f t="shared" si="6"/>
        <v>42.9</v>
      </c>
      <c r="K84" s="9">
        <f t="shared" si="6"/>
        <v>4.3</v>
      </c>
    </row>
    <row r="85" spans="1:11" ht="12.5" customHeight="1" x14ac:dyDescent="0.3">
      <c r="A85" s="4" t="s">
        <v>15</v>
      </c>
      <c r="B85" s="6">
        <v>29307</v>
      </c>
      <c r="C85" s="7">
        <v>680.23830367112805</v>
      </c>
      <c r="D85" s="7">
        <v>37.619911460541701</v>
      </c>
      <c r="E85" s="7">
        <v>27532.642334896598</v>
      </c>
      <c r="F85" s="7">
        <v>1056.49944997168</v>
      </c>
      <c r="G85" s="8">
        <f t="shared" si="6"/>
        <v>100</v>
      </c>
      <c r="H85" s="9">
        <f t="shared" si="6"/>
        <v>2.2999999999999998</v>
      </c>
      <c r="I85" s="9">
        <f t="shared" si="6"/>
        <v>0.1</v>
      </c>
      <c r="J85" s="9">
        <f t="shared" si="6"/>
        <v>93.9</v>
      </c>
      <c r="K85" s="9">
        <f t="shared" si="6"/>
        <v>3.6</v>
      </c>
    </row>
    <row r="86" spans="1:11" ht="12.5" customHeight="1" x14ac:dyDescent="0.3">
      <c r="A86" s="4" t="s">
        <v>16</v>
      </c>
      <c r="B86" s="6">
        <v>28077</v>
      </c>
      <c r="C86" s="7">
        <v>5989.6012262586</v>
      </c>
      <c r="D86" s="7">
        <v>1337.23130461246</v>
      </c>
      <c r="E86" s="7">
        <v>20463.6956987755</v>
      </c>
      <c r="F86" s="7">
        <v>286.47177035346402</v>
      </c>
      <c r="G86" s="8">
        <f t="shared" si="6"/>
        <v>100</v>
      </c>
      <c r="H86" s="9">
        <f t="shared" si="6"/>
        <v>21.3</v>
      </c>
      <c r="I86" s="9">
        <f t="shared" si="6"/>
        <v>4.8</v>
      </c>
      <c r="J86" s="9">
        <f t="shared" si="6"/>
        <v>72.900000000000006</v>
      </c>
      <c r="K86" s="9">
        <f t="shared" si="6"/>
        <v>1</v>
      </c>
    </row>
    <row r="87" spans="1:11" ht="12.5" customHeight="1" x14ac:dyDescent="0.3">
      <c r="A87" s="4" t="s">
        <v>17</v>
      </c>
      <c r="B87" s="6">
        <v>30375</v>
      </c>
      <c r="C87" s="7">
        <v>7223.5215355316504</v>
      </c>
      <c r="D87" s="7">
        <v>5785.3742415064598</v>
      </c>
      <c r="E87" s="7">
        <v>17181.268821704401</v>
      </c>
      <c r="F87" s="7">
        <v>184.83540125746899</v>
      </c>
      <c r="G87" s="8">
        <f t="shared" si="6"/>
        <v>100</v>
      </c>
      <c r="H87" s="9">
        <f t="shared" si="6"/>
        <v>23.8</v>
      </c>
      <c r="I87" s="9">
        <f t="shared" si="6"/>
        <v>19</v>
      </c>
      <c r="J87" s="9">
        <f t="shared" si="6"/>
        <v>56.6</v>
      </c>
      <c r="K87" s="9">
        <f t="shared" si="6"/>
        <v>0.6</v>
      </c>
    </row>
    <row r="88" spans="1:11" ht="12.5" customHeight="1" x14ac:dyDescent="0.3">
      <c r="A88" s="4" t="s">
        <v>18</v>
      </c>
      <c r="B88" s="6">
        <v>33432</v>
      </c>
      <c r="C88" s="7">
        <v>4846.1339485806602</v>
      </c>
      <c r="D88" s="7">
        <v>10190.036431647501</v>
      </c>
      <c r="E88" s="7">
        <v>18225.035848204399</v>
      </c>
      <c r="F88" s="7">
        <v>170.79377156747299</v>
      </c>
      <c r="G88" s="8">
        <f t="shared" si="6"/>
        <v>100</v>
      </c>
      <c r="H88" s="9">
        <f t="shared" si="6"/>
        <v>14.5</v>
      </c>
      <c r="I88" s="9">
        <f t="shared" si="6"/>
        <v>30.5</v>
      </c>
      <c r="J88" s="9">
        <f t="shared" si="6"/>
        <v>54.5</v>
      </c>
      <c r="K88" s="9">
        <f t="shared" si="6"/>
        <v>0.5</v>
      </c>
    </row>
    <row r="89" spans="1:11" ht="12.5" customHeight="1" x14ac:dyDescent="0.3">
      <c r="A89" s="4" t="s">
        <v>19</v>
      </c>
      <c r="B89" s="6">
        <v>36819</v>
      </c>
      <c r="C89" s="7">
        <v>4144.0762785883699</v>
      </c>
      <c r="D89" s="7">
        <v>13552.9029884024</v>
      </c>
      <c r="E89" s="7">
        <v>18910.395450721498</v>
      </c>
      <c r="F89" s="7">
        <v>211.625282287674</v>
      </c>
      <c r="G89" s="8">
        <f t="shared" si="6"/>
        <v>100</v>
      </c>
      <c r="H89" s="9">
        <f t="shared" si="6"/>
        <v>11.3</v>
      </c>
      <c r="I89" s="9">
        <f t="shared" si="6"/>
        <v>36.799999999999997</v>
      </c>
      <c r="J89" s="9">
        <f t="shared" si="6"/>
        <v>51.4</v>
      </c>
      <c r="K89" s="9">
        <f t="shared" si="6"/>
        <v>0.6</v>
      </c>
    </row>
    <row r="90" spans="1:11" ht="12.5" customHeight="1" x14ac:dyDescent="0.3">
      <c r="A90" s="4" t="s">
        <v>20</v>
      </c>
      <c r="B90" s="6">
        <v>37911</v>
      </c>
      <c r="C90" s="7">
        <v>4431.1767591671696</v>
      </c>
      <c r="D90" s="7">
        <v>14664.9653095262</v>
      </c>
      <c r="E90" s="7">
        <v>18524.007830382601</v>
      </c>
      <c r="F90" s="7">
        <v>290.850100923985</v>
      </c>
      <c r="G90" s="8">
        <f t="shared" si="6"/>
        <v>100</v>
      </c>
      <c r="H90" s="9">
        <f t="shared" si="6"/>
        <v>11.7</v>
      </c>
      <c r="I90" s="9">
        <f t="shared" si="6"/>
        <v>38.700000000000003</v>
      </c>
      <c r="J90" s="9">
        <f t="shared" si="6"/>
        <v>48.9</v>
      </c>
      <c r="K90" s="9">
        <f t="shared" si="6"/>
        <v>0.8</v>
      </c>
    </row>
    <row r="91" spans="1:11" ht="12.5" customHeight="1" x14ac:dyDescent="0.3">
      <c r="A91" s="4" t="s">
        <v>21</v>
      </c>
      <c r="B91" s="6">
        <v>42635</v>
      </c>
      <c r="C91" s="7">
        <v>5609.31803396743</v>
      </c>
      <c r="D91" s="7">
        <v>16392.4062447953</v>
      </c>
      <c r="E91" s="7">
        <v>20252.845583263301</v>
      </c>
      <c r="F91" s="7">
        <v>380.43013797401801</v>
      </c>
      <c r="G91" s="8">
        <f t="shared" si="6"/>
        <v>100</v>
      </c>
      <c r="H91" s="9">
        <f t="shared" si="6"/>
        <v>13.2</v>
      </c>
      <c r="I91" s="9">
        <f t="shared" si="6"/>
        <v>38.4</v>
      </c>
      <c r="J91" s="9">
        <f t="shared" si="6"/>
        <v>47.5</v>
      </c>
      <c r="K91" s="9">
        <f t="shared" si="6"/>
        <v>0.9</v>
      </c>
    </row>
    <row r="92" spans="1:11" ht="12.5" customHeight="1" x14ac:dyDescent="0.3">
      <c r="A92" s="4" t="s">
        <v>22</v>
      </c>
      <c r="B92" s="6">
        <v>47138</v>
      </c>
      <c r="C92" s="7">
        <v>7206.5644835543599</v>
      </c>
      <c r="D92" s="7">
        <v>18117.777663079702</v>
      </c>
      <c r="E92" s="7">
        <v>21321.5035323216</v>
      </c>
      <c r="F92" s="7">
        <v>492.15432104426299</v>
      </c>
      <c r="G92" s="8">
        <f t="shared" si="6"/>
        <v>100</v>
      </c>
      <c r="H92" s="9">
        <f t="shared" si="6"/>
        <v>15.3</v>
      </c>
      <c r="I92" s="9">
        <f t="shared" si="6"/>
        <v>38.4</v>
      </c>
      <c r="J92" s="9">
        <f t="shared" si="6"/>
        <v>45.2</v>
      </c>
      <c r="K92" s="9">
        <f t="shared" si="6"/>
        <v>1</v>
      </c>
    </row>
    <row r="93" spans="1:11" ht="12.5" customHeight="1" x14ac:dyDescent="0.3">
      <c r="A93" s="4" t="s">
        <v>23</v>
      </c>
      <c r="B93" s="6">
        <v>53912</v>
      </c>
      <c r="C93" s="7">
        <v>9648.5736182117707</v>
      </c>
      <c r="D93" s="7">
        <v>21399.6444737858</v>
      </c>
      <c r="E93" s="7">
        <v>22342.962185362099</v>
      </c>
      <c r="F93" s="7">
        <v>520.81972264039496</v>
      </c>
      <c r="G93" s="8">
        <f t="shared" si="6"/>
        <v>100</v>
      </c>
      <c r="H93" s="9">
        <f t="shared" si="6"/>
        <v>17.899999999999999</v>
      </c>
      <c r="I93" s="9">
        <f t="shared" si="6"/>
        <v>39.700000000000003</v>
      </c>
      <c r="J93" s="9">
        <f t="shared" si="6"/>
        <v>41.4</v>
      </c>
      <c r="K93" s="9">
        <f t="shared" si="6"/>
        <v>1</v>
      </c>
    </row>
    <row r="94" spans="1:11" ht="12.5" customHeight="1" x14ac:dyDescent="0.3">
      <c r="A94" s="4" t="s">
        <v>24</v>
      </c>
      <c r="B94" s="6">
        <v>66484</v>
      </c>
      <c r="C94" s="7">
        <v>12695.072494501301</v>
      </c>
      <c r="D94" s="7">
        <v>26142.598331408099</v>
      </c>
      <c r="E94" s="7">
        <v>26838.840701343801</v>
      </c>
      <c r="F94" s="7">
        <v>807.488472746806</v>
      </c>
      <c r="G94" s="8">
        <f t="shared" si="6"/>
        <v>100</v>
      </c>
      <c r="H94" s="9">
        <f t="shared" si="6"/>
        <v>19.100000000000001</v>
      </c>
      <c r="I94" s="9">
        <f t="shared" si="6"/>
        <v>39.299999999999997</v>
      </c>
      <c r="J94" s="9">
        <f t="shared" si="6"/>
        <v>40.4</v>
      </c>
      <c r="K94" s="9">
        <f t="shared" si="6"/>
        <v>1.2</v>
      </c>
    </row>
    <row r="95" spans="1:11" ht="12.5" customHeight="1" x14ac:dyDescent="0.3">
      <c r="A95" s="4" t="s">
        <v>25</v>
      </c>
      <c r="B95" s="6">
        <v>59040</v>
      </c>
      <c r="C95" s="7">
        <v>12808.8061963376</v>
      </c>
      <c r="D95" s="7">
        <v>22772.058885222701</v>
      </c>
      <c r="E95" s="7">
        <v>22597.529800364799</v>
      </c>
      <c r="F95" s="7">
        <v>861.605118074948</v>
      </c>
      <c r="G95" s="8">
        <f t="shared" si="6"/>
        <v>100</v>
      </c>
      <c r="H95" s="9">
        <f t="shared" si="6"/>
        <v>21.7</v>
      </c>
      <c r="I95" s="9">
        <f t="shared" si="6"/>
        <v>38.6</v>
      </c>
      <c r="J95" s="9">
        <f t="shared" si="6"/>
        <v>38.299999999999997</v>
      </c>
      <c r="K95" s="9">
        <f t="shared" si="6"/>
        <v>1.5</v>
      </c>
    </row>
    <row r="96" spans="1:11" ht="12.5" customHeight="1" x14ac:dyDescent="0.3">
      <c r="A96" s="4" t="s">
        <v>26</v>
      </c>
      <c r="B96" s="6">
        <v>56496</v>
      </c>
      <c r="C96" s="7">
        <v>12506.116476310001</v>
      </c>
      <c r="D96" s="7">
        <v>21847.262765360902</v>
      </c>
      <c r="E96" s="7">
        <v>20990.309444835701</v>
      </c>
      <c r="F96" s="7">
        <v>1152.3113134934199</v>
      </c>
      <c r="G96" s="8">
        <f t="shared" si="6"/>
        <v>100</v>
      </c>
      <c r="H96" s="9">
        <f t="shared" si="6"/>
        <v>22.1</v>
      </c>
      <c r="I96" s="9">
        <f t="shared" si="6"/>
        <v>38.700000000000003</v>
      </c>
      <c r="J96" s="9">
        <f t="shared" si="6"/>
        <v>37.200000000000003</v>
      </c>
      <c r="K96" s="9">
        <f t="shared" si="6"/>
        <v>2</v>
      </c>
    </row>
    <row r="97" spans="1:11" ht="12.5" customHeight="1" x14ac:dyDescent="0.3">
      <c r="A97" s="4" t="s">
        <v>27</v>
      </c>
      <c r="B97" s="6">
        <v>51462</v>
      </c>
      <c r="C97" s="7">
        <v>12758.353955820599</v>
      </c>
      <c r="D97" s="7">
        <v>20218.621159146001</v>
      </c>
      <c r="E97" s="7">
        <v>16662.591892377699</v>
      </c>
      <c r="F97" s="7">
        <v>1822.43299265563</v>
      </c>
      <c r="G97" s="8">
        <f t="shared" si="6"/>
        <v>100</v>
      </c>
      <c r="H97" s="9">
        <f t="shared" si="6"/>
        <v>24.8</v>
      </c>
      <c r="I97" s="9">
        <f t="shared" si="6"/>
        <v>39.299999999999997</v>
      </c>
      <c r="J97" s="9">
        <f t="shared" si="6"/>
        <v>32.4</v>
      </c>
      <c r="K97" s="9">
        <f t="shared" si="6"/>
        <v>3.5</v>
      </c>
    </row>
    <row r="98" spans="1:11" ht="12.5" customHeight="1" x14ac:dyDescent="0.3">
      <c r="A98" s="4" t="s">
        <v>28</v>
      </c>
      <c r="B98" s="6">
        <v>50269</v>
      </c>
      <c r="C98" s="7">
        <v>14280.727920257799</v>
      </c>
      <c r="D98" s="7">
        <v>18650.1673414166</v>
      </c>
      <c r="E98" s="7">
        <v>13562.176483243</v>
      </c>
      <c r="F98" s="7">
        <v>3775.9282550825901</v>
      </c>
      <c r="G98" s="8">
        <f t="shared" si="6"/>
        <v>100</v>
      </c>
      <c r="H98" s="9">
        <f t="shared" si="6"/>
        <v>28.4</v>
      </c>
      <c r="I98" s="9">
        <f t="shared" si="6"/>
        <v>37.1</v>
      </c>
      <c r="J98" s="9">
        <f t="shared" si="6"/>
        <v>27</v>
      </c>
      <c r="K98" s="9">
        <f t="shared" si="6"/>
        <v>7.5</v>
      </c>
    </row>
    <row r="99" spans="1:11" ht="12.5" customHeight="1" x14ac:dyDescent="0.3">
      <c r="A99" s="4" t="s">
        <v>34</v>
      </c>
      <c r="B99" s="6">
        <v>46612</v>
      </c>
      <c r="C99" s="7">
        <v>13773.9436418366</v>
      </c>
      <c r="D99" s="7">
        <v>15236.3873878791</v>
      </c>
      <c r="E99" s="7">
        <v>10563.1959687254</v>
      </c>
      <c r="F99" s="7">
        <v>7038.4730015589003</v>
      </c>
      <c r="G99" s="8">
        <f t="shared" si="6"/>
        <v>100</v>
      </c>
      <c r="H99" s="9">
        <f t="shared" si="6"/>
        <v>29.6</v>
      </c>
      <c r="I99" s="9">
        <f t="shared" si="6"/>
        <v>32.700000000000003</v>
      </c>
      <c r="J99" s="9">
        <f t="shared" si="6"/>
        <v>22.7</v>
      </c>
      <c r="K99" s="9">
        <f t="shared" si="6"/>
        <v>15.1</v>
      </c>
    </row>
    <row r="100" spans="1:11" ht="12.5" customHeight="1" x14ac:dyDescent="0.3">
      <c r="A100" s="4" t="s">
        <v>35</v>
      </c>
      <c r="B100" s="6">
        <v>23739</v>
      </c>
      <c r="C100" s="7">
        <v>7277.8818815823497</v>
      </c>
      <c r="D100" s="7">
        <v>5809.9281554938898</v>
      </c>
      <c r="E100" s="7">
        <v>4230.1978405036798</v>
      </c>
      <c r="F100" s="7">
        <v>6420.9921224200798</v>
      </c>
      <c r="G100" s="8">
        <f t="shared" si="6"/>
        <v>100</v>
      </c>
      <c r="H100" s="9">
        <f t="shared" si="6"/>
        <v>30.7</v>
      </c>
      <c r="I100" s="9">
        <f t="shared" si="6"/>
        <v>24.5</v>
      </c>
      <c r="J100" s="9">
        <f t="shared" si="6"/>
        <v>17.8</v>
      </c>
      <c r="K100" s="9">
        <f t="shared" si="6"/>
        <v>27</v>
      </c>
    </row>
    <row r="101" spans="1:11" ht="12.5" customHeight="1" x14ac:dyDescent="0.3">
      <c r="A101" s="4" t="s">
        <v>36</v>
      </c>
      <c r="B101" s="6">
        <v>10639</v>
      </c>
      <c r="C101" s="7">
        <v>2309.7793544742999</v>
      </c>
      <c r="D101" s="7">
        <v>1670.50432669256</v>
      </c>
      <c r="E101" s="7">
        <v>1885.5626834888001</v>
      </c>
      <c r="F101" s="7">
        <v>4773.1536353443398</v>
      </c>
      <c r="G101" s="8">
        <f t="shared" si="6"/>
        <v>100</v>
      </c>
      <c r="H101" s="9">
        <f t="shared" si="6"/>
        <v>21.7</v>
      </c>
      <c r="I101" s="9">
        <f t="shared" si="6"/>
        <v>15.7</v>
      </c>
      <c r="J101" s="9">
        <f t="shared" si="6"/>
        <v>17.7</v>
      </c>
      <c r="K101" s="9">
        <f t="shared" si="6"/>
        <v>44.9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298257</v>
      </c>
      <c r="C103" s="7">
        <v>75715.609426619296</v>
      </c>
      <c r="D103" s="7">
        <v>106204.930021212</v>
      </c>
      <c r="E103" s="7">
        <v>90491.564113539105</v>
      </c>
      <c r="F103" s="7">
        <v>25844.896438629901</v>
      </c>
      <c r="G103" s="8">
        <f t="shared" ref="G103:K104" si="7">ROUND(B103/$B103%,1)</f>
        <v>100</v>
      </c>
      <c r="H103" s="9">
        <f t="shared" si="7"/>
        <v>25.4</v>
      </c>
      <c r="I103" s="9">
        <f t="shared" si="7"/>
        <v>35.6</v>
      </c>
      <c r="J103" s="9">
        <f t="shared" si="7"/>
        <v>30.3</v>
      </c>
      <c r="K103" s="9">
        <f t="shared" si="7"/>
        <v>8.6999999999999993</v>
      </c>
    </row>
    <row r="104" spans="1:11" ht="12.5" customHeight="1" x14ac:dyDescent="0.3">
      <c r="A104" s="4" t="s">
        <v>32</v>
      </c>
      <c r="B104" s="6">
        <v>182721</v>
      </c>
      <c r="C104" s="7">
        <v>50400.686753971699</v>
      </c>
      <c r="D104" s="7">
        <v>61585.608370628201</v>
      </c>
      <c r="E104" s="7">
        <v>46903.724868338599</v>
      </c>
      <c r="F104" s="7">
        <v>23830.980007061498</v>
      </c>
      <c r="G104" s="8">
        <f t="shared" si="7"/>
        <v>100</v>
      </c>
      <c r="H104" s="9">
        <f t="shared" si="7"/>
        <v>27.6</v>
      </c>
      <c r="I104" s="9">
        <f t="shared" si="7"/>
        <v>33.700000000000003</v>
      </c>
      <c r="J104" s="9">
        <f t="shared" si="7"/>
        <v>25.7</v>
      </c>
      <c r="K104" s="9">
        <f t="shared" si="7"/>
        <v>13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659433</v>
      </c>
      <c r="C107" s="7">
        <v>134788.714376305</v>
      </c>
      <c r="D107" s="7">
        <v>219090.72291977401</v>
      </c>
      <c r="E107" s="7">
        <v>274881.41066792398</v>
      </c>
      <c r="F107" s="7">
        <v>30672.1520359969</v>
      </c>
      <c r="G107" s="8">
        <f t="shared" ref="G107:K124" si="8">ROUND(B107/$B107%,1)</f>
        <v>100</v>
      </c>
      <c r="H107" s="9">
        <f t="shared" si="8"/>
        <v>20.399999999999999</v>
      </c>
      <c r="I107" s="9">
        <f t="shared" si="8"/>
        <v>33.200000000000003</v>
      </c>
      <c r="J107" s="9">
        <f t="shared" si="8"/>
        <v>41.7</v>
      </c>
      <c r="K107" s="9">
        <f t="shared" si="8"/>
        <v>4.7</v>
      </c>
    </row>
    <row r="108" spans="1:11" ht="12.5" customHeight="1" x14ac:dyDescent="0.3">
      <c r="A108" s="4" t="s">
        <v>15</v>
      </c>
      <c r="B108" s="6">
        <v>24730</v>
      </c>
      <c r="C108" s="7">
        <v>607.59835015759404</v>
      </c>
      <c r="D108" s="7">
        <v>32.934119589400296</v>
      </c>
      <c r="E108" s="7">
        <v>23186.725191018199</v>
      </c>
      <c r="F108" s="7">
        <v>902.74233923485099</v>
      </c>
      <c r="G108" s="8">
        <f t="shared" si="8"/>
        <v>100</v>
      </c>
      <c r="H108" s="9">
        <f t="shared" si="8"/>
        <v>2.5</v>
      </c>
      <c r="I108" s="9">
        <f t="shared" si="8"/>
        <v>0.1</v>
      </c>
      <c r="J108" s="9">
        <f t="shared" si="8"/>
        <v>93.8</v>
      </c>
      <c r="K108" s="9">
        <f t="shared" si="8"/>
        <v>3.7</v>
      </c>
    </row>
    <row r="109" spans="1:11" ht="12.5" customHeight="1" x14ac:dyDescent="0.3">
      <c r="A109" s="4" t="s">
        <v>16</v>
      </c>
      <c r="B109" s="6">
        <v>24411</v>
      </c>
      <c r="C109" s="7">
        <v>5351.1033784471001</v>
      </c>
      <c r="D109" s="7">
        <v>1197.9439221478101</v>
      </c>
      <c r="E109" s="7">
        <v>17610.987867549498</v>
      </c>
      <c r="F109" s="7">
        <v>250.96483185558199</v>
      </c>
      <c r="G109" s="8">
        <f t="shared" si="8"/>
        <v>100</v>
      </c>
      <c r="H109" s="9">
        <f t="shared" si="8"/>
        <v>21.9</v>
      </c>
      <c r="I109" s="9">
        <f t="shared" si="8"/>
        <v>4.9000000000000004</v>
      </c>
      <c r="J109" s="9">
        <f t="shared" si="8"/>
        <v>72.099999999999994</v>
      </c>
      <c r="K109" s="9">
        <f t="shared" si="8"/>
        <v>1</v>
      </c>
    </row>
    <row r="110" spans="1:11" ht="12.5" customHeight="1" x14ac:dyDescent="0.3">
      <c r="A110" s="4" t="s">
        <v>17</v>
      </c>
      <c r="B110" s="6">
        <v>28606</v>
      </c>
      <c r="C110" s="7">
        <v>6925.8025381511898</v>
      </c>
      <c r="D110" s="7">
        <v>5468.3661902068097</v>
      </c>
      <c r="E110" s="7">
        <v>16036.5183105919</v>
      </c>
      <c r="F110" s="7">
        <v>175.312961050067</v>
      </c>
      <c r="G110" s="8">
        <f t="shared" si="8"/>
        <v>100</v>
      </c>
      <c r="H110" s="9">
        <f t="shared" si="8"/>
        <v>24.2</v>
      </c>
      <c r="I110" s="9">
        <f t="shared" si="8"/>
        <v>19.100000000000001</v>
      </c>
      <c r="J110" s="9">
        <f t="shared" si="8"/>
        <v>56.1</v>
      </c>
      <c r="K110" s="9">
        <f t="shared" si="8"/>
        <v>0.6</v>
      </c>
    </row>
    <row r="111" spans="1:11" ht="12.5" customHeight="1" x14ac:dyDescent="0.3">
      <c r="A111" s="4" t="s">
        <v>18</v>
      </c>
      <c r="B111" s="6">
        <v>30390</v>
      </c>
      <c r="C111" s="7">
        <v>4484.3025308391298</v>
      </c>
      <c r="D111" s="7">
        <v>9108.5280394213296</v>
      </c>
      <c r="E111" s="7">
        <v>16641.954908060699</v>
      </c>
      <c r="F111" s="7">
        <v>155.214521678827</v>
      </c>
      <c r="G111" s="8">
        <f t="shared" si="8"/>
        <v>100</v>
      </c>
      <c r="H111" s="9">
        <f t="shared" si="8"/>
        <v>14.8</v>
      </c>
      <c r="I111" s="9">
        <f t="shared" si="8"/>
        <v>30</v>
      </c>
      <c r="J111" s="9">
        <f t="shared" si="8"/>
        <v>54.8</v>
      </c>
      <c r="K111" s="9">
        <f t="shared" si="8"/>
        <v>0.5</v>
      </c>
    </row>
    <row r="112" spans="1:11" ht="12.5" customHeight="1" x14ac:dyDescent="0.3">
      <c r="A112" s="4" t="s">
        <v>19</v>
      </c>
      <c r="B112" s="6">
        <v>33878</v>
      </c>
      <c r="C112" s="7">
        <v>3818.13958654506</v>
      </c>
      <c r="D112" s="7">
        <v>12812.7707969537</v>
      </c>
      <c r="E112" s="7">
        <v>17058.947651136601</v>
      </c>
      <c r="F112" s="7">
        <v>188.14196536466801</v>
      </c>
      <c r="G112" s="8">
        <f t="shared" si="8"/>
        <v>100</v>
      </c>
      <c r="H112" s="9">
        <f t="shared" si="8"/>
        <v>11.3</v>
      </c>
      <c r="I112" s="9">
        <f t="shared" si="8"/>
        <v>37.799999999999997</v>
      </c>
      <c r="J112" s="9">
        <f t="shared" si="8"/>
        <v>50.4</v>
      </c>
      <c r="K112" s="9">
        <f t="shared" si="8"/>
        <v>0.6</v>
      </c>
    </row>
    <row r="113" spans="1:11" ht="12.5" customHeight="1" x14ac:dyDescent="0.3">
      <c r="A113" s="4" t="s">
        <v>20</v>
      </c>
      <c r="B113" s="6">
        <v>37136</v>
      </c>
      <c r="C113" s="7">
        <v>4266.2976114201902</v>
      </c>
      <c r="D113" s="7">
        <v>14716.134640409</v>
      </c>
      <c r="E113" s="7">
        <v>17880.3439764049</v>
      </c>
      <c r="F113" s="7">
        <v>273.22377176583802</v>
      </c>
      <c r="G113" s="8">
        <f t="shared" si="8"/>
        <v>100</v>
      </c>
      <c r="H113" s="9">
        <f t="shared" si="8"/>
        <v>11.5</v>
      </c>
      <c r="I113" s="9">
        <f t="shared" si="8"/>
        <v>39.6</v>
      </c>
      <c r="J113" s="9">
        <f t="shared" si="8"/>
        <v>48.1</v>
      </c>
      <c r="K113" s="9">
        <f t="shared" si="8"/>
        <v>0.7</v>
      </c>
    </row>
    <row r="114" spans="1:11" ht="12.5" customHeight="1" x14ac:dyDescent="0.3">
      <c r="A114" s="4" t="s">
        <v>21</v>
      </c>
      <c r="B114" s="6">
        <v>37827</v>
      </c>
      <c r="C114" s="7">
        <v>5108.4524307455704</v>
      </c>
      <c r="D114" s="7">
        <v>14843.086240966701</v>
      </c>
      <c r="E114" s="7">
        <v>17528.497944459799</v>
      </c>
      <c r="F114" s="7">
        <v>346.96338382785802</v>
      </c>
      <c r="G114" s="8">
        <f t="shared" si="8"/>
        <v>100</v>
      </c>
      <c r="H114" s="9">
        <f t="shared" si="8"/>
        <v>13.5</v>
      </c>
      <c r="I114" s="9">
        <f t="shared" si="8"/>
        <v>39.200000000000003</v>
      </c>
      <c r="J114" s="9">
        <f t="shared" si="8"/>
        <v>46.3</v>
      </c>
      <c r="K114" s="9">
        <f t="shared" si="8"/>
        <v>0.9</v>
      </c>
    </row>
    <row r="115" spans="1:11" ht="12.5" customHeight="1" x14ac:dyDescent="0.3">
      <c r="A115" s="4" t="s">
        <v>22</v>
      </c>
      <c r="B115" s="6">
        <v>42442</v>
      </c>
      <c r="C115" s="7">
        <v>6723.7489129806399</v>
      </c>
      <c r="D115" s="7">
        <v>16387.615103850501</v>
      </c>
      <c r="E115" s="7">
        <v>18870.587241915</v>
      </c>
      <c r="F115" s="7">
        <v>460.04874125385601</v>
      </c>
      <c r="G115" s="8">
        <f t="shared" si="8"/>
        <v>100</v>
      </c>
      <c r="H115" s="9">
        <f t="shared" si="8"/>
        <v>15.8</v>
      </c>
      <c r="I115" s="9">
        <f t="shared" si="8"/>
        <v>38.6</v>
      </c>
      <c r="J115" s="9">
        <f t="shared" si="8"/>
        <v>44.5</v>
      </c>
      <c r="K115" s="9">
        <f t="shared" si="8"/>
        <v>1.1000000000000001</v>
      </c>
    </row>
    <row r="116" spans="1:11" ht="12.5" customHeight="1" x14ac:dyDescent="0.3">
      <c r="A116" s="4" t="s">
        <v>23</v>
      </c>
      <c r="B116" s="6">
        <v>46822</v>
      </c>
      <c r="C116" s="7">
        <v>8523.3107954825391</v>
      </c>
      <c r="D116" s="7">
        <v>18427.0376440779</v>
      </c>
      <c r="E116" s="7">
        <v>19417.1441452037</v>
      </c>
      <c r="F116" s="7">
        <v>454.50741523579399</v>
      </c>
      <c r="G116" s="8">
        <f t="shared" si="8"/>
        <v>100</v>
      </c>
      <c r="H116" s="9">
        <f t="shared" si="8"/>
        <v>18.2</v>
      </c>
      <c r="I116" s="9">
        <f t="shared" si="8"/>
        <v>39.4</v>
      </c>
      <c r="J116" s="9">
        <f t="shared" si="8"/>
        <v>41.5</v>
      </c>
      <c r="K116" s="9">
        <f t="shared" si="8"/>
        <v>1</v>
      </c>
    </row>
    <row r="117" spans="1:11" ht="12.5" customHeight="1" x14ac:dyDescent="0.3">
      <c r="A117" s="4" t="s">
        <v>24</v>
      </c>
      <c r="B117" s="6">
        <v>53405</v>
      </c>
      <c r="C117" s="7">
        <v>10256.1375723151</v>
      </c>
      <c r="D117" s="7">
        <v>21096.135927508902</v>
      </c>
      <c r="E117" s="7">
        <v>21422.677630044302</v>
      </c>
      <c r="F117" s="7">
        <v>630.048870131689</v>
      </c>
      <c r="G117" s="8">
        <f t="shared" si="8"/>
        <v>100</v>
      </c>
      <c r="H117" s="9">
        <f t="shared" si="8"/>
        <v>19.2</v>
      </c>
      <c r="I117" s="9">
        <f t="shared" si="8"/>
        <v>39.5</v>
      </c>
      <c r="J117" s="9">
        <f t="shared" si="8"/>
        <v>40.1</v>
      </c>
      <c r="K117" s="9">
        <f t="shared" si="8"/>
        <v>1.2</v>
      </c>
    </row>
    <row r="118" spans="1:11" ht="12.5" customHeight="1" x14ac:dyDescent="0.3">
      <c r="A118" s="4" t="s">
        <v>25</v>
      </c>
      <c r="B118" s="6">
        <v>64983</v>
      </c>
      <c r="C118" s="7">
        <v>14648.543030643699</v>
      </c>
      <c r="D118" s="7">
        <v>25425.8280735796</v>
      </c>
      <c r="E118" s="7">
        <v>23937.097952255401</v>
      </c>
      <c r="F118" s="7">
        <v>971.53094352121002</v>
      </c>
      <c r="G118" s="8">
        <f t="shared" si="8"/>
        <v>100</v>
      </c>
      <c r="H118" s="9">
        <f t="shared" si="8"/>
        <v>22.5</v>
      </c>
      <c r="I118" s="9">
        <f t="shared" si="8"/>
        <v>39.1</v>
      </c>
      <c r="J118" s="9">
        <f t="shared" si="8"/>
        <v>36.799999999999997</v>
      </c>
      <c r="K118" s="9">
        <f t="shared" si="8"/>
        <v>1.5</v>
      </c>
    </row>
    <row r="119" spans="1:11" ht="12.5" customHeight="1" x14ac:dyDescent="0.3">
      <c r="A119" s="4" t="s">
        <v>26</v>
      </c>
      <c r="B119" s="6">
        <v>56598</v>
      </c>
      <c r="C119" s="7">
        <v>13571.336906234899</v>
      </c>
      <c r="D119" s="7">
        <v>21340.5873894781</v>
      </c>
      <c r="E119" s="7">
        <v>20446.701571158101</v>
      </c>
      <c r="F119" s="7">
        <v>1239.37413312895</v>
      </c>
      <c r="G119" s="8">
        <f t="shared" si="8"/>
        <v>100</v>
      </c>
      <c r="H119" s="9">
        <f t="shared" si="8"/>
        <v>24</v>
      </c>
      <c r="I119" s="9">
        <f t="shared" si="8"/>
        <v>37.700000000000003</v>
      </c>
      <c r="J119" s="9">
        <f t="shared" si="8"/>
        <v>36.1</v>
      </c>
      <c r="K119" s="9">
        <f t="shared" si="8"/>
        <v>2.2000000000000002</v>
      </c>
    </row>
    <row r="120" spans="1:11" ht="12.5" customHeight="1" x14ac:dyDescent="0.3">
      <c r="A120" s="4" t="s">
        <v>27</v>
      </c>
      <c r="B120" s="6">
        <v>52342</v>
      </c>
      <c r="C120" s="7">
        <v>13915.672356746099</v>
      </c>
      <c r="D120" s="7">
        <v>19669.059791076899</v>
      </c>
      <c r="E120" s="7">
        <v>16809.857135456699</v>
      </c>
      <c r="F120" s="7">
        <v>1947.4107167202401</v>
      </c>
      <c r="G120" s="8">
        <f t="shared" si="8"/>
        <v>100</v>
      </c>
      <c r="H120" s="9">
        <f t="shared" si="8"/>
        <v>26.6</v>
      </c>
      <c r="I120" s="9">
        <f t="shared" si="8"/>
        <v>37.6</v>
      </c>
      <c r="J120" s="9">
        <f t="shared" si="8"/>
        <v>32.1</v>
      </c>
      <c r="K120" s="9">
        <f t="shared" si="8"/>
        <v>3.7</v>
      </c>
    </row>
    <row r="121" spans="1:11" ht="12.5" customHeight="1" x14ac:dyDescent="0.3">
      <c r="A121" s="4" t="s">
        <v>28</v>
      </c>
      <c r="B121" s="6">
        <v>44815</v>
      </c>
      <c r="C121" s="7">
        <v>12934.3389641138</v>
      </c>
      <c r="D121" s="7">
        <v>16482.626627792601</v>
      </c>
      <c r="E121" s="7">
        <v>12023.838456220399</v>
      </c>
      <c r="F121" s="7">
        <v>3374.1959518732001</v>
      </c>
      <c r="G121" s="8">
        <f t="shared" si="8"/>
        <v>100</v>
      </c>
      <c r="H121" s="9">
        <f t="shared" si="8"/>
        <v>28.9</v>
      </c>
      <c r="I121" s="9">
        <f t="shared" si="8"/>
        <v>36.799999999999997</v>
      </c>
      <c r="J121" s="9">
        <f t="shared" si="8"/>
        <v>26.8</v>
      </c>
      <c r="K121" s="9">
        <f t="shared" si="8"/>
        <v>7.5</v>
      </c>
    </row>
    <row r="122" spans="1:11" ht="12.5" customHeight="1" x14ac:dyDescent="0.3">
      <c r="A122" s="4" t="s">
        <v>34</v>
      </c>
      <c r="B122" s="6">
        <v>39012</v>
      </c>
      <c r="C122" s="7">
        <v>11759.823725329299</v>
      </c>
      <c r="D122" s="7">
        <v>12661.559020381999</v>
      </c>
      <c r="E122" s="7">
        <v>8711.0276624849103</v>
      </c>
      <c r="F122" s="7">
        <v>5879.5895918037604</v>
      </c>
      <c r="G122" s="8">
        <f t="shared" si="8"/>
        <v>100</v>
      </c>
      <c r="H122" s="9">
        <f t="shared" si="8"/>
        <v>30.1</v>
      </c>
      <c r="I122" s="9">
        <f t="shared" si="8"/>
        <v>32.5</v>
      </c>
      <c r="J122" s="9">
        <f t="shared" si="8"/>
        <v>22.3</v>
      </c>
      <c r="K122" s="9">
        <f t="shared" si="8"/>
        <v>15.1</v>
      </c>
    </row>
    <row r="123" spans="1:11" ht="12.5" customHeight="1" x14ac:dyDescent="0.3">
      <c r="A123" s="4" t="s">
        <v>35</v>
      </c>
      <c r="B123" s="6">
        <v>29515</v>
      </c>
      <c r="C123" s="7">
        <v>9159.1829490108994</v>
      </c>
      <c r="D123" s="7">
        <v>7404.5039000398601</v>
      </c>
      <c r="E123" s="7">
        <v>5108.4883084367902</v>
      </c>
      <c r="F123" s="7">
        <v>7842.8248425124402</v>
      </c>
      <c r="G123" s="8">
        <f t="shared" si="8"/>
        <v>100</v>
      </c>
      <c r="H123" s="9">
        <f t="shared" si="8"/>
        <v>31</v>
      </c>
      <c r="I123" s="9">
        <f t="shared" si="8"/>
        <v>25.1</v>
      </c>
      <c r="J123" s="9">
        <f t="shared" si="8"/>
        <v>17.3</v>
      </c>
      <c r="K123" s="9">
        <f t="shared" si="8"/>
        <v>26.6</v>
      </c>
    </row>
    <row r="124" spans="1:11" ht="12.5" customHeight="1" x14ac:dyDescent="0.3">
      <c r="A124" s="4" t="s">
        <v>36</v>
      </c>
      <c r="B124" s="6">
        <v>12521</v>
      </c>
      <c r="C124" s="7">
        <v>2734.9227371423299</v>
      </c>
      <c r="D124" s="7">
        <v>2016.00549229274</v>
      </c>
      <c r="E124" s="7">
        <v>2190.0147155268301</v>
      </c>
      <c r="F124" s="7">
        <v>5580.0570550380999</v>
      </c>
      <c r="G124" s="8">
        <f t="shared" si="8"/>
        <v>100</v>
      </c>
      <c r="H124" s="9">
        <f t="shared" si="8"/>
        <v>21.8</v>
      </c>
      <c r="I124" s="9">
        <f t="shared" si="8"/>
        <v>16.100000000000001</v>
      </c>
      <c r="J124" s="9">
        <f t="shared" si="8"/>
        <v>17.5</v>
      </c>
      <c r="K124" s="9">
        <f t="shared" si="8"/>
        <v>44.6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299786</v>
      </c>
      <c r="C126" s="7">
        <v>78723.820669220993</v>
      </c>
      <c r="D126" s="7">
        <v>105000.170294642</v>
      </c>
      <c r="E126" s="7">
        <v>89227.025801539101</v>
      </c>
      <c r="F126" s="7">
        <v>26834.983234597901</v>
      </c>
      <c r="G126" s="8">
        <f t="shared" ref="G126:K127" si="9">ROUND(B126/$B126%,1)</f>
        <v>100</v>
      </c>
      <c r="H126" s="9">
        <f t="shared" si="9"/>
        <v>26.3</v>
      </c>
      <c r="I126" s="9">
        <f t="shared" si="9"/>
        <v>35</v>
      </c>
      <c r="J126" s="9">
        <f t="shared" si="9"/>
        <v>29.8</v>
      </c>
      <c r="K126" s="9">
        <f t="shared" si="9"/>
        <v>9</v>
      </c>
    </row>
    <row r="127" spans="1:11" ht="12.5" customHeight="1" x14ac:dyDescent="0.3">
      <c r="A127" s="4" t="s">
        <v>32</v>
      </c>
      <c r="B127" s="6">
        <v>178205</v>
      </c>
      <c r="C127" s="7">
        <v>50503.940732342402</v>
      </c>
      <c r="D127" s="7">
        <v>58233.7548315842</v>
      </c>
      <c r="E127" s="7">
        <v>44843.226278125599</v>
      </c>
      <c r="F127" s="7">
        <v>24624.078157947701</v>
      </c>
      <c r="G127" s="8">
        <f t="shared" si="9"/>
        <v>100</v>
      </c>
      <c r="H127" s="9">
        <f t="shared" si="9"/>
        <v>28.3</v>
      </c>
      <c r="I127" s="9">
        <f t="shared" si="9"/>
        <v>32.700000000000003</v>
      </c>
      <c r="J127" s="9">
        <f t="shared" si="9"/>
        <v>25.2</v>
      </c>
      <c r="K127" s="9">
        <f t="shared" si="9"/>
        <v>13.8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615421</v>
      </c>
      <c r="C130" s="7">
        <v>129149.687673486</v>
      </c>
      <c r="D130" s="7">
        <v>204372.40043981501</v>
      </c>
      <c r="E130" s="7">
        <v>251608.77532696899</v>
      </c>
      <c r="F130" s="7">
        <v>30290.136559729399</v>
      </c>
      <c r="G130" s="8">
        <f t="shared" ref="G130:K147" si="10">ROUND(B130/$B130%,1)</f>
        <v>100</v>
      </c>
      <c r="H130" s="9">
        <f t="shared" si="10"/>
        <v>21</v>
      </c>
      <c r="I130" s="9">
        <f t="shared" si="10"/>
        <v>33.200000000000003</v>
      </c>
      <c r="J130" s="9">
        <f t="shared" si="10"/>
        <v>40.9</v>
      </c>
      <c r="K130" s="9">
        <f t="shared" si="10"/>
        <v>4.9000000000000004</v>
      </c>
    </row>
    <row r="131" spans="1:11" ht="12.5" customHeight="1" x14ac:dyDescent="0.3">
      <c r="A131" s="4" t="s">
        <v>15</v>
      </c>
      <c r="B131" s="6">
        <v>23096</v>
      </c>
      <c r="C131" s="7">
        <v>590.19469828647698</v>
      </c>
      <c r="D131" s="7">
        <v>31.1432517386468</v>
      </c>
      <c r="E131" s="7">
        <v>21618.114029648401</v>
      </c>
      <c r="F131" s="7">
        <v>856.54802032643704</v>
      </c>
      <c r="G131" s="8">
        <f t="shared" si="10"/>
        <v>100</v>
      </c>
      <c r="H131" s="9">
        <f t="shared" si="10"/>
        <v>2.6</v>
      </c>
      <c r="I131" s="9">
        <f t="shared" si="10"/>
        <v>0.1</v>
      </c>
      <c r="J131" s="9">
        <f t="shared" si="10"/>
        <v>93.6</v>
      </c>
      <c r="K131" s="9">
        <f t="shared" si="10"/>
        <v>3.7</v>
      </c>
    </row>
    <row r="132" spans="1:11" ht="12.5" customHeight="1" x14ac:dyDescent="0.3">
      <c r="A132" s="4" t="s">
        <v>16</v>
      </c>
      <c r="B132" s="6">
        <v>20666</v>
      </c>
      <c r="C132" s="7">
        <v>4642.9134580906302</v>
      </c>
      <c r="D132" s="7">
        <v>1002.74906035724</v>
      </c>
      <c r="E132" s="7">
        <v>14807.346158266</v>
      </c>
      <c r="F132" s="7">
        <v>212.99132328611699</v>
      </c>
      <c r="G132" s="8">
        <f t="shared" si="10"/>
        <v>100</v>
      </c>
      <c r="H132" s="9">
        <f t="shared" si="10"/>
        <v>22.5</v>
      </c>
      <c r="I132" s="9">
        <f t="shared" si="10"/>
        <v>4.9000000000000004</v>
      </c>
      <c r="J132" s="9">
        <f t="shared" si="10"/>
        <v>71.7</v>
      </c>
      <c r="K132" s="9">
        <f t="shared" si="10"/>
        <v>1</v>
      </c>
    </row>
    <row r="133" spans="1:11" ht="12.5" customHeight="1" x14ac:dyDescent="0.3">
      <c r="A133" s="4" t="s">
        <v>17</v>
      </c>
      <c r="B133" s="6">
        <v>24939</v>
      </c>
      <c r="C133" s="7">
        <v>6134.0240042400201</v>
      </c>
      <c r="D133" s="7">
        <v>4836.4750720075299</v>
      </c>
      <c r="E133" s="7">
        <v>13813.319703615</v>
      </c>
      <c r="F133" s="7">
        <v>155.181220137493</v>
      </c>
      <c r="G133" s="8">
        <f t="shared" si="10"/>
        <v>100</v>
      </c>
      <c r="H133" s="9">
        <f t="shared" si="10"/>
        <v>24.6</v>
      </c>
      <c r="I133" s="9">
        <f t="shared" si="10"/>
        <v>19.399999999999999</v>
      </c>
      <c r="J133" s="9">
        <f t="shared" si="10"/>
        <v>55.4</v>
      </c>
      <c r="K133" s="9">
        <f t="shared" si="10"/>
        <v>0.6</v>
      </c>
    </row>
    <row r="134" spans="1:11" ht="12.5" customHeight="1" x14ac:dyDescent="0.3">
      <c r="A134" s="4" t="s">
        <v>18</v>
      </c>
      <c r="B134" s="6">
        <v>28662</v>
      </c>
      <c r="C134" s="7">
        <v>4249.6174700589499</v>
      </c>
      <c r="D134" s="7">
        <v>8531.5801393298407</v>
      </c>
      <c r="E134" s="7">
        <v>15733.808328163601</v>
      </c>
      <c r="F134" s="7">
        <v>146.99406244760499</v>
      </c>
      <c r="G134" s="8">
        <f t="shared" si="10"/>
        <v>100</v>
      </c>
      <c r="H134" s="9">
        <f t="shared" si="10"/>
        <v>14.8</v>
      </c>
      <c r="I134" s="9">
        <f t="shared" si="10"/>
        <v>29.8</v>
      </c>
      <c r="J134" s="9">
        <f t="shared" si="10"/>
        <v>54.9</v>
      </c>
      <c r="K134" s="9">
        <f t="shared" si="10"/>
        <v>0.5</v>
      </c>
    </row>
    <row r="135" spans="1:11" ht="12.5" customHeight="1" x14ac:dyDescent="0.3">
      <c r="A135" s="4" t="s">
        <v>19</v>
      </c>
      <c r="B135" s="6">
        <v>30770</v>
      </c>
      <c r="C135" s="7">
        <v>3476.1449569863798</v>
      </c>
      <c r="D135" s="7">
        <v>11452.011274901201</v>
      </c>
      <c r="E135" s="7">
        <v>15671.542606536599</v>
      </c>
      <c r="F135" s="7">
        <v>170.30116157582501</v>
      </c>
      <c r="G135" s="8">
        <f t="shared" si="10"/>
        <v>100</v>
      </c>
      <c r="H135" s="9">
        <f t="shared" si="10"/>
        <v>11.3</v>
      </c>
      <c r="I135" s="9">
        <f t="shared" si="10"/>
        <v>37.200000000000003</v>
      </c>
      <c r="J135" s="9">
        <f t="shared" si="10"/>
        <v>50.9</v>
      </c>
      <c r="K135" s="9">
        <f t="shared" si="10"/>
        <v>0.6</v>
      </c>
    </row>
    <row r="136" spans="1:11" ht="12.5" customHeight="1" x14ac:dyDescent="0.3">
      <c r="A136" s="4" t="s">
        <v>20</v>
      </c>
      <c r="B136" s="6">
        <v>34141</v>
      </c>
      <c r="C136" s="7">
        <v>3907.4934356425501</v>
      </c>
      <c r="D136" s="7">
        <v>13814.823344730299</v>
      </c>
      <c r="E136" s="7">
        <v>16176.224644505801</v>
      </c>
      <c r="F136" s="7">
        <v>242.458575121346</v>
      </c>
      <c r="G136" s="8">
        <f t="shared" si="10"/>
        <v>100</v>
      </c>
      <c r="H136" s="9">
        <f t="shared" si="10"/>
        <v>11.4</v>
      </c>
      <c r="I136" s="9">
        <f t="shared" si="10"/>
        <v>40.5</v>
      </c>
      <c r="J136" s="9">
        <f t="shared" si="10"/>
        <v>47.4</v>
      </c>
      <c r="K136" s="9">
        <f t="shared" si="10"/>
        <v>0.7</v>
      </c>
    </row>
    <row r="137" spans="1:11" ht="12.5" customHeight="1" x14ac:dyDescent="0.3">
      <c r="A137" s="4" t="s">
        <v>21</v>
      </c>
      <c r="B137" s="6">
        <v>37080</v>
      </c>
      <c r="C137" s="7">
        <v>4909.7434014334203</v>
      </c>
      <c r="D137" s="7">
        <v>14819.462791951801</v>
      </c>
      <c r="E137" s="7">
        <v>17025.296002523501</v>
      </c>
      <c r="F137" s="7">
        <v>325.49780409126402</v>
      </c>
      <c r="G137" s="8">
        <f t="shared" si="10"/>
        <v>100</v>
      </c>
      <c r="H137" s="9">
        <f t="shared" si="10"/>
        <v>13.2</v>
      </c>
      <c r="I137" s="9">
        <f t="shared" si="10"/>
        <v>40</v>
      </c>
      <c r="J137" s="9">
        <f t="shared" si="10"/>
        <v>45.9</v>
      </c>
      <c r="K137" s="9">
        <f t="shared" si="10"/>
        <v>0.9</v>
      </c>
    </row>
    <row r="138" spans="1:11" ht="12.5" customHeight="1" x14ac:dyDescent="0.3">
      <c r="A138" s="4" t="s">
        <v>22</v>
      </c>
      <c r="B138" s="6">
        <v>37690</v>
      </c>
      <c r="C138" s="7">
        <v>6075.5190114831603</v>
      </c>
      <c r="D138" s="7">
        <v>14800.553453921901</v>
      </c>
      <c r="E138" s="7">
        <v>16396.4761052307</v>
      </c>
      <c r="F138" s="7">
        <v>417.45142936422002</v>
      </c>
      <c r="G138" s="8">
        <f t="shared" si="10"/>
        <v>100</v>
      </c>
      <c r="H138" s="9">
        <f t="shared" si="10"/>
        <v>16.100000000000001</v>
      </c>
      <c r="I138" s="9">
        <f t="shared" si="10"/>
        <v>39.299999999999997</v>
      </c>
      <c r="J138" s="9">
        <f t="shared" si="10"/>
        <v>43.5</v>
      </c>
      <c r="K138" s="9">
        <f t="shared" si="10"/>
        <v>1.1000000000000001</v>
      </c>
    </row>
    <row r="139" spans="1:11" ht="12.5" customHeight="1" x14ac:dyDescent="0.3">
      <c r="A139" s="4" t="s">
        <v>23</v>
      </c>
      <c r="B139" s="6">
        <v>42220</v>
      </c>
      <c r="C139" s="7">
        <v>7886.8971980831602</v>
      </c>
      <c r="D139" s="7">
        <v>16713.5259356393</v>
      </c>
      <c r="E139" s="7">
        <v>17195.072063602202</v>
      </c>
      <c r="F139" s="7">
        <v>424.50480267535801</v>
      </c>
      <c r="G139" s="8">
        <f t="shared" si="10"/>
        <v>100</v>
      </c>
      <c r="H139" s="9">
        <f t="shared" si="10"/>
        <v>18.7</v>
      </c>
      <c r="I139" s="9">
        <f t="shared" si="10"/>
        <v>39.6</v>
      </c>
      <c r="J139" s="9">
        <f t="shared" si="10"/>
        <v>40.700000000000003</v>
      </c>
      <c r="K139" s="9">
        <f t="shared" si="10"/>
        <v>1</v>
      </c>
    </row>
    <row r="140" spans="1:11" ht="12.5" customHeight="1" x14ac:dyDescent="0.3">
      <c r="A140" s="4" t="s">
        <v>24</v>
      </c>
      <c r="B140" s="6">
        <v>46448</v>
      </c>
      <c r="C140" s="7">
        <v>9041.44316178806</v>
      </c>
      <c r="D140" s="7">
        <v>18156.953709281999</v>
      </c>
      <c r="E140" s="7">
        <v>18697.774027688502</v>
      </c>
      <c r="F140" s="7">
        <v>551.82910124143496</v>
      </c>
      <c r="G140" s="8">
        <f t="shared" si="10"/>
        <v>100</v>
      </c>
      <c r="H140" s="9">
        <f t="shared" si="10"/>
        <v>19.5</v>
      </c>
      <c r="I140" s="9">
        <f t="shared" si="10"/>
        <v>39.1</v>
      </c>
      <c r="J140" s="9">
        <f t="shared" si="10"/>
        <v>40.299999999999997</v>
      </c>
      <c r="K140" s="9">
        <f t="shared" si="10"/>
        <v>1.2</v>
      </c>
    </row>
    <row r="141" spans="1:11" ht="12.5" customHeight="1" x14ac:dyDescent="0.3">
      <c r="A141" s="4" t="s">
        <v>25</v>
      </c>
      <c r="B141" s="6">
        <v>52237</v>
      </c>
      <c r="C141" s="7">
        <v>11810.246394546601</v>
      </c>
      <c r="D141" s="7">
        <v>20511.7855755604</v>
      </c>
      <c r="E141" s="7">
        <v>19149.207191179801</v>
      </c>
      <c r="F141" s="7">
        <v>765.76083871314495</v>
      </c>
      <c r="G141" s="8">
        <f t="shared" si="10"/>
        <v>100</v>
      </c>
      <c r="H141" s="9">
        <f t="shared" si="10"/>
        <v>22.6</v>
      </c>
      <c r="I141" s="9">
        <f t="shared" si="10"/>
        <v>39.299999999999997</v>
      </c>
      <c r="J141" s="9">
        <f t="shared" si="10"/>
        <v>36.700000000000003</v>
      </c>
      <c r="K141" s="9">
        <f t="shared" si="10"/>
        <v>1.5</v>
      </c>
    </row>
    <row r="142" spans="1:11" ht="12.5" customHeight="1" x14ac:dyDescent="0.3">
      <c r="A142" s="4" t="s">
        <v>26</v>
      </c>
      <c r="B142" s="6">
        <v>62362</v>
      </c>
      <c r="C142" s="7">
        <v>15498.2836703966</v>
      </c>
      <c r="D142" s="7">
        <v>23811.301350637401</v>
      </c>
      <c r="E142" s="7">
        <v>21653.229088459499</v>
      </c>
      <c r="F142" s="7">
        <v>1399.1858905064501</v>
      </c>
      <c r="G142" s="8">
        <f t="shared" si="10"/>
        <v>100</v>
      </c>
      <c r="H142" s="9">
        <f t="shared" si="10"/>
        <v>24.9</v>
      </c>
      <c r="I142" s="9">
        <f t="shared" si="10"/>
        <v>38.200000000000003</v>
      </c>
      <c r="J142" s="9">
        <f t="shared" si="10"/>
        <v>34.700000000000003</v>
      </c>
      <c r="K142" s="9">
        <f t="shared" si="10"/>
        <v>2.2000000000000002</v>
      </c>
    </row>
    <row r="143" spans="1:11" ht="12.5" customHeight="1" x14ac:dyDescent="0.3">
      <c r="A143" s="4" t="s">
        <v>27</v>
      </c>
      <c r="B143" s="6">
        <v>52625</v>
      </c>
      <c r="C143" s="7">
        <v>14921.144237705999</v>
      </c>
      <c r="D143" s="7">
        <v>19276.9001275956</v>
      </c>
      <c r="E143" s="7">
        <v>16362.3117369997</v>
      </c>
      <c r="F143" s="7">
        <v>2064.6438976987702</v>
      </c>
      <c r="G143" s="8">
        <f t="shared" si="10"/>
        <v>100</v>
      </c>
      <c r="H143" s="9">
        <f t="shared" si="10"/>
        <v>28.4</v>
      </c>
      <c r="I143" s="9">
        <f t="shared" si="10"/>
        <v>36.6</v>
      </c>
      <c r="J143" s="9">
        <f t="shared" si="10"/>
        <v>31.1</v>
      </c>
      <c r="K143" s="9">
        <f t="shared" si="10"/>
        <v>3.9</v>
      </c>
    </row>
    <row r="144" spans="1:11" ht="12.5" customHeight="1" x14ac:dyDescent="0.3">
      <c r="A144" s="4" t="s">
        <v>28</v>
      </c>
      <c r="B144" s="6">
        <v>46020</v>
      </c>
      <c r="C144" s="7">
        <v>13882.417820418799</v>
      </c>
      <c r="D144" s="7">
        <v>16226.3038279639</v>
      </c>
      <c r="E144" s="7">
        <v>12346.659701451301</v>
      </c>
      <c r="F144" s="7">
        <v>3564.6186501659899</v>
      </c>
      <c r="G144" s="8">
        <f t="shared" si="10"/>
        <v>100</v>
      </c>
      <c r="H144" s="9">
        <f t="shared" si="10"/>
        <v>30.2</v>
      </c>
      <c r="I144" s="9">
        <f t="shared" si="10"/>
        <v>35.299999999999997</v>
      </c>
      <c r="J144" s="9">
        <f t="shared" si="10"/>
        <v>26.8</v>
      </c>
      <c r="K144" s="9">
        <f t="shared" si="10"/>
        <v>7.7</v>
      </c>
    </row>
    <row r="145" spans="1:11" ht="12.5" customHeight="1" x14ac:dyDescent="0.3">
      <c r="A145" s="4" t="s">
        <v>34</v>
      </c>
      <c r="B145" s="6">
        <v>35342</v>
      </c>
      <c r="C145" s="7">
        <v>10632.6576427079</v>
      </c>
      <c r="D145" s="7">
        <v>11449.9505851494</v>
      </c>
      <c r="E145" s="7">
        <v>7955.7423822803003</v>
      </c>
      <c r="F145" s="7">
        <v>5303.6493898624603</v>
      </c>
      <c r="G145" s="8">
        <f t="shared" si="10"/>
        <v>100</v>
      </c>
      <c r="H145" s="9">
        <f t="shared" si="10"/>
        <v>30.1</v>
      </c>
      <c r="I145" s="9">
        <f t="shared" si="10"/>
        <v>32.4</v>
      </c>
      <c r="J145" s="9">
        <f t="shared" si="10"/>
        <v>22.5</v>
      </c>
      <c r="K145" s="9">
        <f t="shared" si="10"/>
        <v>15</v>
      </c>
    </row>
    <row r="146" spans="1:11" ht="12.5" customHeight="1" x14ac:dyDescent="0.3">
      <c r="A146" s="4" t="s">
        <v>35</v>
      </c>
      <c r="B146" s="6">
        <v>24880</v>
      </c>
      <c r="C146" s="7">
        <v>7894.9330208656302</v>
      </c>
      <c r="D146" s="7">
        <v>6238.6345977011297</v>
      </c>
      <c r="E146" s="7">
        <v>4175.1843192654997</v>
      </c>
      <c r="F146" s="7">
        <v>6571.2480621677296</v>
      </c>
      <c r="G146" s="8">
        <f t="shared" si="10"/>
        <v>100</v>
      </c>
      <c r="H146" s="9">
        <f t="shared" si="10"/>
        <v>31.7</v>
      </c>
      <c r="I146" s="9">
        <f t="shared" si="10"/>
        <v>25.1</v>
      </c>
      <c r="J146" s="9">
        <f t="shared" si="10"/>
        <v>16.8</v>
      </c>
      <c r="K146" s="9">
        <f t="shared" si="10"/>
        <v>26.4</v>
      </c>
    </row>
    <row r="147" spans="1:11" ht="12.5" customHeight="1" x14ac:dyDescent="0.3">
      <c r="A147" s="4" t="s">
        <v>36</v>
      </c>
      <c r="B147" s="6">
        <v>16243</v>
      </c>
      <c r="C147" s="7">
        <v>3596.0140907519599</v>
      </c>
      <c r="D147" s="7">
        <v>2698.2463413478699</v>
      </c>
      <c r="E147" s="7">
        <v>2831.4672375524101</v>
      </c>
      <c r="F147" s="7">
        <v>7117.2723303477596</v>
      </c>
      <c r="G147" s="8">
        <f t="shared" si="10"/>
        <v>100</v>
      </c>
      <c r="H147" s="9">
        <f t="shared" si="10"/>
        <v>22.1</v>
      </c>
      <c r="I147" s="9">
        <f t="shared" si="10"/>
        <v>16.600000000000001</v>
      </c>
      <c r="J147" s="9">
        <f t="shared" si="10"/>
        <v>17.399999999999999</v>
      </c>
      <c r="K147" s="9">
        <f t="shared" si="10"/>
        <v>43.8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289709</v>
      </c>
      <c r="C149" s="7">
        <v>78235.696877393493</v>
      </c>
      <c r="D149" s="7">
        <v>100213.122405956</v>
      </c>
      <c r="E149" s="7">
        <v>84473.801657188495</v>
      </c>
      <c r="F149" s="7">
        <v>26786.379059462299</v>
      </c>
      <c r="G149" s="8">
        <f t="shared" ref="G149:K150" si="11">ROUND(B149/$B149%,1)</f>
        <v>100</v>
      </c>
      <c r="H149" s="9">
        <f t="shared" si="11"/>
        <v>27</v>
      </c>
      <c r="I149" s="9">
        <f t="shared" si="11"/>
        <v>34.6</v>
      </c>
      <c r="J149" s="9">
        <f t="shared" si="11"/>
        <v>29.2</v>
      </c>
      <c r="K149" s="9">
        <f t="shared" si="11"/>
        <v>9.1999999999999993</v>
      </c>
    </row>
    <row r="150" spans="1:11" ht="12.75" customHeight="1" x14ac:dyDescent="0.3">
      <c r="A150" s="14" t="s">
        <v>32</v>
      </c>
      <c r="B150" s="6">
        <v>175110</v>
      </c>
      <c r="C150" s="7">
        <v>50927.166812450298</v>
      </c>
      <c r="D150" s="7">
        <v>55890.035479757797</v>
      </c>
      <c r="E150" s="7">
        <v>43671.365377549198</v>
      </c>
      <c r="F150" s="7">
        <v>24621.4323302427</v>
      </c>
      <c r="G150" s="15">
        <f t="shared" si="11"/>
        <v>100</v>
      </c>
      <c r="H150" s="16">
        <f t="shared" si="11"/>
        <v>29.1</v>
      </c>
      <c r="I150" s="16">
        <f t="shared" si="11"/>
        <v>31.9</v>
      </c>
      <c r="J150" s="16">
        <f t="shared" si="11"/>
        <v>24.9</v>
      </c>
      <c r="K150" s="16">
        <f t="shared" si="11"/>
        <v>14.1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和歌山県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573699</v>
      </c>
      <c r="C160" s="7">
        <v>122826.02538915499</v>
      </c>
      <c r="D160" s="7">
        <v>189974.35938862499</v>
      </c>
      <c r="E160" s="7">
        <v>231365.18070755899</v>
      </c>
      <c r="F160" s="7">
        <v>29533.434514660301</v>
      </c>
      <c r="G160" s="8">
        <f t="shared" ref="G160:K177" si="12">ROUND(B160/$B160%,1)</f>
        <v>100</v>
      </c>
      <c r="H160" s="9">
        <f t="shared" si="12"/>
        <v>21.4</v>
      </c>
      <c r="I160" s="9">
        <f t="shared" si="12"/>
        <v>33.1</v>
      </c>
      <c r="J160" s="9">
        <f t="shared" si="12"/>
        <v>40.299999999999997</v>
      </c>
      <c r="K160" s="9">
        <f t="shared" si="12"/>
        <v>5.0999999999999996</v>
      </c>
    </row>
    <row r="161" spans="1:11" ht="12.5" customHeight="1" x14ac:dyDescent="0.3">
      <c r="A161" s="4" t="s">
        <v>43</v>
      </c>
      <c r="B161" s="6">
        <v>21832</v>
      </c>
      <c r="C161" s="7">
        <v>577.43525461650097</v>
      </c>
      <c r="D161" s="7">
        <v>30.295767990924801</v>
      </c>
      <c r="E161" s="7">
        <v>20405.051015672801</v>
      </c>
      <c r="F161" s="7">
        <v>819.21796171980998</v>
      </c>
      <c r="G161" s="8">
        <f t="shared" si="12"/>
        <v>100</v>
      </c>
      <c r="H161" s="9">
        <f t="shared" si="12"/>
        <v>2.6</v>
      </c>
      <c r="I161" s="9">
        <f t="shared" si="12"/>
        <v>0.1</v>
      </c>
      <c r="J161" s="9">
        <f t="shared" si="12"/>
        <v>93.5</v>
      </c>
      <c r="K161" s="9">
        <f t="shared" si="12"/>
        <v>3.8</v>
      </c>
    </row>
    <row r="162" spans="1:11" ht="12.5" customHeight="1" x14ac:dyDescent="0.3">
      <c r="A162" s="4" t="s">
        <v>16</v>
      </c>
      <c r="B162" s="6">
        <v>19352</v>
      </c>
      <c r="C162" s="7">
        <v>4392.96710881325</v>
      </c>
      <c r="D162" s="7">
        <v>925.04296556828103</v>
      </c>
      <c r="E162" s="7">
        <v>13833.060384377901</v>
      </c>
      <c r="F162" s="7">
        <v>200.92954124058099</v>
      </c>
      <c r="G162" s="8">
        <f t="shared" si="12"/>
        <v>100</v>
      </c>
      <c r="H162" s="9">
        <f t="shared" si="12"/>
        <v>22.7</v>
      </c>
      <c r="I162" s="9">
        <f t="shared" si="12"/>
        <v>4.8</v>
      </c>
      <c r="J162" s="9">
        <f t="shared" si="12"/>
        <v>71.5</v>
      </c>
      <c r="K162" s="9">
        <f t="shared" si="12"/>
        <v>1</v>
      </c>
    </row>
    <row r="163" spans="1:11" ht="12.5" customHeight="1" x14ac:dyDescent="0.3">
      <c r="A163" s="4" t="s">
        <v>17</v>
      </c>
      <c r="B163" s="6">
        <v>21150</v>
      </c>
      <c r="C163" s="7">
        <v>5249.9264889063097</v>
      </c>
      <c r="D163" s="7">
        <v>4030.6573764829</v>
      </c>
      <c r="E163" s="7">
        <v>11735.2424052196</v>
      </c>
      <c r="F163" s="7">
        <v>134.173729391226</v>
      </c>
      <c r="G163" s="8">
        <f t="shared" si="12"/>
        <v>100</v>
      </c>
      <c r="H163" s="9">
        <f t="shared" si="12"/>
        <v>24.8</v>
      </c>
      <c r="I163" s="9">
        <f t="shared" si="12"/>
        <v>19.100000000000001</v>
      </c>
      <c r="J163" s="9">
        <f t="shared" si="12"/>
        <v>55.5</v>
      </c>
      <c r="K163" s="9">
        <f t="shared" si="12"/>
        <v>0.6</v>
      </c>
    </row>
    <row r="164" spans="1:11" ht="12.5" customHeight="1" x14ac:dyDescent="0.3">
      <c r="A164" s="4" t="s">
        <v>15</v>
      </c>
      <c r="B164" s="6">
        <v>25038</v>
      </c>
      <c r="C164" s="7">
        <v>3749.628310695</v>
      </c>
      <c r="D164" s="7">
        <v>7489.5465213349498</v>
      </c>
      <c r="E164" s="7">
        <v>13669.230555371199</v>
      </c>
      <c r="F164" s="7">
        <v>129.594612598884</v>
      </c>
      <c r="G164" s="8">
        <f t="shared" si="12"/>
        <v>100</v>
      </c>
      <c r="H164" s="9">
        <f t="shared" si="12"/>
        <v>15</v>
      </c>
      <c r="I164" s="9">
        <f t="shared" si="12"/>
        <v>29.9</v>
      </c>
      <c r="J164" s="9">
        <f t="shared" si="12"/>
        <v>54.6</v>
      </c>
      <c r="K164" s="9">
        <f t="shared" si="12"/>
        <v>0.5</v>
      </c>
    </row>
    <row r="165" spans="1:11" ht="12.5" customHeight="1" x14ac:dyDescent="0.3">
      <c r="A165" s="4" t="s">
        <v>19</v>
      </c>
      <c r="B165" s="6">
        <v>29042</v>
      </c>
      <c r="C165" s="7">
        <v>3267.13015454078</v>
      </c>
      <c r="D165" s="7">
        <v>10705.2148324549</v>
      </c>
      <c r="E165" s="7">
        <v>14908.361824199699</v>
      </c>
      <c r="F165" s="7">
        <v>161.293188804626</v>
      </c>
      <c r="G165" s="8">
        <f t="shared" si="12"/>
        <v>100</v>
      </c>
      <c r="H165" s="9">
        <f t="shared" si="12"/>
        <v>11.2</v>
      </c>
      <c r="I165" s="9">
        <f t="shared" si="12"/>
        <v>36.9</v>
      </c>
      <c r="J165" s="9">
        <f t="shared" si="12"/>
        <v>51.3</v>
      </c>
      <c r="K165" s="9">
        <f t="shared" si="12"/>
        <v>0.6</v>
      </c>
    </row>
    <row r="166" spans="1:11" ht="12.5" customHeight="1" x14ac:dyDescent="0.3">
      <c r="A166" s="4" t="s">
        <v>20</v>
      </c>
      <c r="B166" s="6">
        <v>31012</v>
      </c>
      <c r="C166" s="7">
        <v>3524.6892748744599</v>
      </c>
      <c r="D166" s="7">
        <v>12339.926997845099</v>
      </c>
      <c r="E166" s="7">
        <v>14928.790418483401</v>
      </c>
      <c r="F166" s="7">
        <v>218.59330879697899</v>
      </c>
      <c r="G166" s="8">
        <f t="shared" si="12"/>
        <v>100</v>
      </c>
      <c r="H166" s="9">
        <f t="shared" si="12"/>
        <v>11.4</v>
      </c>
      <c r="I166" s="9">
        <f t="shared" si="12"/>
        <v>39.799999999999997</v>
      </c>
      <c r="J166" s="9">
        <f t="shared" si="12"/>
        <v>48.1</v>
      </c>
      <c r="K166" s="9">
        <f t="shared" si="12"/>
        <v>0.7</v>
      </c>
    </row>
    <row r="167" spans="1:11" ht="12.5" customHeight="1" x14ac:dyDescent="0.3">
      <c r="A167" s="4" t="s">
        <v>21</v>
      </c>
      <c r="B167" s="6">
        <v>34076</v>
      </c>
      <c r="C167" s="7">
        <v>4467.76008658715</v>
      </c>
      <c r="D167" s="7">
        <v>13865.375420029801</v>
      </c>
      <c r="E167" s="7">
        <v>15455.1184154773</v>
      </c>
      <c r="F167" s="7">
        <v>287.74607790572401</v>
      </c>
      <c r="G167" s="8">
        <f t="shared" si="12"/>
        <v>100</v>
      </c>
      <c r="H167" s="9">
        <f t="shared" si="12"/>
        <v>13.1</v>
      </c>
      <c r="I167" s="9">
        <f t="shared" si="12"/>
        <v>40.700000000000003</v>
      </c>
      <c r="J167" s="9">
        <f t="shared" si="12"/>
        <v>45.4</v>
      </c>
      <c r="K167" s="9">
        <f t="shared" si="12"/>
        <v>0.8</v>
      </c>
    </row>
    <row r="168" spans="1:11" ht="12.5" customHeight="1" x14ac:dyDescent="0.3">
      <c r="A168" s="4" t="s">
        <v>22</v>
      </c>
      <c r="B168" s="6">
        <v>36974</v>
      </c>
      <c r="C168" s="7">
        <v>5838.0343718350496</v>
      </c>
      <c r="D168" s="7">
        <v>14713.3233526889</v>
      </c>
      <c r="E168" s="7">
        <v>16032.9385515169</v>
      </c>
      <c r="F168" s="7">
        <v>389.70372395910198</v>
      </c>
      <c r="G168" s="8">
        <f t="shared" si="12"/>
        <v>100</v>
      </c>
      <c r="H168" s="9">
        <f t="shared" si="12"/>
        <v>15.8</v>
      </c>
      <c r="I168" s="9">
        <f t="shared" si="12"/>
        <v>39.799999999999997</v>
      </c>
      <c r="J168" s="9">
        <f t="shared" si="12"/>
        <v>43.4</v>
      </c>
      <c r="K168" s="9">
        <f t="shared" si="12"/>
        <v>1.1000000000000001</v>
      </c>
    </row>
    <row r="169" spans="1:11" ht="12.5" customHeight="1" x14ac:dyDescent="0.3">
      <c r="A169" s="4" t="s">
        <v>23</v>
      </c>
      <c r="B169" s="6">
        <v>37532</v>
      </c>
      <c r="C169" s="7">
        <v>7078.6780255819504</v>
      </c>
      <c r="D169" s="7">
        <v>15097.4920232776</v>
      </c>
      <c r="E169" s="7">
        <v>14971.0917308882</v>
      </c>
      <c r="F169" s="7">
        <v>384.73822025220602</v>
      </c>
      <c r="G169" s="8">
        <f t="shared" si="12"/>
        <v>100</v>
      </c>
      <c r="H169" s="9">
        <f t="shared" si="12"/>
        <v>18.899999999999999</v>
      </c>
      <c r="I169" s="9">
        <f t="shared" si="12"/>
        <v>40.200000000000003</v>
      </c>
      <c r="J169" s="9">
        <f t="shared" si="12"/>
        <v>39.9</v>
      </c>
      <c r="K169" s="9">
        <f t="shared" si="12"/>
        <v>1</v>
      </c>
    </row>
    <row r="170" spans="1:11" ht="12.5" customHeight="1" x14ac:dyDescent="0.3">
      <c r="A170" s="4" t="s">
        <v>24</v>
      </c>
      <c r="B170" s="6">
        <v>41952</v>
      </c>
      <c r="C170" s="7">
        <v>8351.3767106524101</v>
      </c>
      <c r="D170" s="7">
        <v>16506.716739127602</v>
      </c>
      <c r="E170" s="7">
        <v>16579.4402922228</v>
      </c>
      <c r="F170" s="7">
        <v>514.46625799721096</v>
      </c>
      <c r="G170" s="8">
        <f t="shared" si="12"/>
        <v>100</v>
      </c>
      <c r="H170" s="9">
        <f t="shared" si="12"/>
        <v>19.899999999999999</v>
      </c>
      <c r="I170" s="9">
        <f t="shared" si="12"/>
        <v>39.299999999999997</v>
      </c>
      <c r="J170" s="9">
        <f t="shared" si="12"/>
        <v>39.5</v>
      </c>
      <c r="K170" s="9">
        <f t="shared" si="12"/>
        <v>1.2</v>
      </c>
    </row>
    <row r="171" spans="1:11" ht="12.5" customHeight="1" x14ac:dyDescent="0.3">
      <c r="A171" s="4" t="s">
        <v>25</v>
      </c>
      <c r="B171" s="6">
        <v>45500</v>
      </c>
      <c r="C171" s="7">
        <v>10411.380986649099</v>
      </c>
      <c r="D171" s="7">
        <v>17654.6651863468</v>
      </c>
      <c r="E171" s="7">
        <v>16760.6868686216</v>
      </c>
      <c r="F171" s="7">
        <v>673.26695838254602</v>
      </c>
      <c r="G171" s="8">
        <f t="shared" si="12"/>
        <v>100</v>
      </c>
      <c r="H171" s="9">
        <f t="shared" si="12"/>
        <v>22.9</v>
      </c>
      <c r="I171" s="9">
        <f t="shared" si="12"/>
        <v>38.799999999999997</v>
      </c>
      <c r="J171" s="9">
        <f t="shared" si="12"/>
        <v>36.799999999999997</v>
      </c>
      <c r="K171" s="9">
        <f t="shared" si="12"/>
        <v>1.5</v>
      </c>
    </row>
    <row r="172" spans="1:11" ht="12.5" customHeight="1" x14ac:dyDescent="0.3">
      <c r="A172" s="4" t="s">
        <v>26</v>
      </c>
      <c r="B172" s="6">
        <v>50206</v>
      </c>
      <c r="C172" s="7">
        <v>12490.090453543</v>
      </c>
      <c r="D172" s="7">
        <v>19209.131001017198</v>
      </c>
      <c r="E172" s="7">
        <v>17398.277252838401</v>
      </c>
      <c r="F172" s="7">
        <v>1108.5012926013601</v>
      </c>
      <c r="G172" s="8">
        <f t="shared" si="12"/>
        <v>100</v>
      </c>
      <c r="H172" s="9">
        <f t="shared" si="12"/>
        <v>24.9</v>
      </c>
      <c r="I172" s="9">
        <f t="shared" si="12"/>
        <v>38.299999999999997</v>
      </c>
      <c r="J172" s="9">
        <f t="shared" si="12"/>
        <v>34.700000000000003</v>
      </c>
      <c r="K172" s="9">
        <f t="shared" si="12"/>
        <v>2.2000000000000002</v>
      </c>
    </row>
    <row r="173" spans="1:11" ht="12.5" customHeight="1" x14ac:dyDescent="0.3">
      <c r="A173" s="4" t="s">
        <v>27</v>
      </c>
      <c r="B173" s="6">
        <v>58063</v>
      </c>
      <c r="C173" s="7">
        <v>16870.350491752499</v>
      </c>
      <c r="D173" s="7">
        <v>21506.219934952798</v>
      </c>
      <c r="E173" s="7">
        <v>17370.461547897601</v>
      </c>
      <c r="F173" s="7">
        <v>2315.9680253971601</v>
      </c>
      <c r="G173" s="8">
        <f t="shared" si="12"/>
        <v>100</v>
      </c>
      <c r="H173" s="9">
        <f t="shared" si="12"/>
        <v>29.1</v>
      </c>
      <c r="I173" s="9">
        <f t="shared" si="12"/>
        <v>37</v>
      </c>
      <c r="J173" s="9">
        <f t="shared" si="12"/>
        <v>29.9</v>
      </c>
      <c r="K173" s="9">
        <f t="shared" si="12"/>
        <v>4</v>
      </c>
    </row>
    <row r="174" spans="1:11" ht="12.5" customHeight="1" x14ac:dyDescent="0.3">
      <c r="A174" s="4" t="s">
        <v>28</v>
      </c>
      <c r="B174" s="6">
        <v>46573</v>
      </c>
      <c r="C174" s="7">
        <v>14602.712727259401</v>
      </c>
      <c r="D174" s="7">
        <v>16040.133032920699</v>
      </c>
      <c r="E174" s="7">
        <v>12222.297850855401</v>
      </c>
      <c r="F174" s="7">
        <v>3707.8563889645002</v>
      </c>
      <c r="G174" s="8">
        <f t="shared" si="12"/>
        <v>100</v>
      </c>
      <c r="H174" s="9">
        <f t="shared" si="12"/>
        <v>31.4</v>
      </c>
      <c r="I174" s="9">
        <f t="shared" si="12"/>
        <v>34.4</v>
      </c>
      <c r="J174" s="9">
        <f t="shared" si="12"/>
        <v>26.2</v>
      </c>
      <c r="K174" s="9">
        <f t="shared" si="12"/>
        <v>8</v>
      </c>
    </row>
    <row r="175" spans="1:11" ht="12.5" customHeight="1" x14ac:dyDescent="0.3">
      <c r="A175" s="4" t="s">
        <v>34</v>
      </c>
      <c r="B175" s="6">
        <v>36942</v>
      </c>
      <c r="C175" s="7">
        <v>11263.731163255499</v>
      </c>
      <c r="D175" s="7">
        <v>11534.837148737</v>
      </c>
      <c r="E175" s="7">
        <v>8527.6249020569703</v>
      </c>
      <c r="F175" s="7">
        <v>5615.8067859506</v>
      </c>
      <c r="G175" s="8">
        <f t="shared" si="12"/>
        <v>100</v>
      </c>
      <c r="H175" s="9">
        <f t="shared" si="12"/>
        <v>30.5</v>
      </c>
      <c r="I175" s="9">
        <f t="shared" si="12"/>
        <v>31.2</v>
      </c>
      <c r="J175" s="9">
        <f t="shared" si="12"/>
        <v>23.1</v>
      </c>
      <c r="K175" s="9">
        <f t="shared" si="12"/>
        <v>15.2</v>
      </c>
    </row>
    <row r="176" spans="1:11" ht="12.5" customHeight="1" x14ac:dyDescent="0.3">
      <c r="A176" s="4" t="s">
        <v>35</v>
      </c>
      <c r="B176" s="6">
        <v>23149</v>
      </c>
      <c r="C176" s="7">
        <v>7298.2822095289803</v>
      </c>
      <c r="D176" s="7">
        <v>5834.26227885963</v>
      </c>
      <c r="E176" s="7">
        <v>3943.6411420917002</v>
      </c>
      <c r="F176" s="7">
        <v>6072.8143695196904</v>
      </c>
      <c r="G176" s="8">
        <f t="shared" si="12"/>
        <v>100</v>
      </c>
      <c r="H176" s="9">
        <f t="shared" si="12"/>
        <v>31.5</v>
      </c>
      <c r="I176" s="9">
        <f t="shared" si="12"/>
        <v>25.2</v>
      </c>
      <c r="J176" s="9">
        <f t="shared" si="12"/>
        <v>17</v>
      </c>
      <c r="K176" s="9">
        <f t="shared" si="12"/>
        <v>26.2</v>
      </c>
    </row>
    <row r="177" spans="1:11" ht="12.5" customHeight="1" x14ac:dyDescent="0.3">
      <c r="A177" s="4" t="s">
        <v>36</v>
      </c>
      <c r="B177" s="6">
        <v>15306</v>
      </c>
      <c r="C177" s="7">
        <v>3391.8515700641901</v>
      </c>
      <c r="D177" s="7">
        <v>2491.5188089903199</v>
      </c>
      <c r="E177" s="7">
        <v>2623.8655497673899</v>
      </c>
      <c r="F177" s="7">
        <v>6798.7640711780996</v>
      </c>
      <c r="G177" s="8">
        <f t="shared" si="12"/>
        <v>100</v>
      </c>
      <c r="H177" s="9">
        <f t="shared" si="12"/>
        <v>22.2</v>
      </c>
      <c r="I177" s="9">
        <f t="shared" si="12"/>
        <v>16.3</v>
      </c>
      <c r="J177" s="9">
        <f t="shared" si="12"/>
        <v>17.100000000000001</v>
      </c>
      <c r="K177" s="9">
        <f t="shared" si="12"/>
        <v>44.4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275739</v>
      </c>
      <c r="C179" s="7">
        <v>76328.399602052596</v>
      </c>
      <c r="D179" s="7">
        <v>94270.767391824396</v>
      </c>
      <c r="E179" s="7">
        <v>78846.855114129095</v>
      </c>
      <c r="F179" s="7">
        <v>26292.977891994</v>
      </c>
      <c r="G179" s="8">
        <f t="shared" ref="G179:K180" si="13">ROUND(B179/$B179%,1)</f>
        <v>100</v>
      </c>
      <c r="H179" s="9">
        <f t="shared" si="13"/>
        <v>27.7</v>
      </c>
      <c r="I179" s="9">
        <f t="shared" si="13"/>
        <v>34.200000000000003</v>
      </c>
      <c r="J179" s="9">
        <f t="shared" si="13"/>
        <v>28.6</v>
      </c>
      <c r="K179" s="9">
        <f t="shared" si="13"/>
        <v>9.5</v>
      </c>
    </row>
    <row r="180" spans="1:11" ht="12.75" customHeight="1" x14ac:dyDescent="0.3">
      <c r="A180" s="14" t="s">
        <v>32</v>
      </c>
      <c r="B180" s="6">
        <v>180033</v>
      </c>
      <c r="C180" s="7">
        <v>53426.928161860502</v>
      </c>
      <c r="D180" s="7">
        <v>57406.971204460402</v>
      </c>
      <c r="E180" s="7">
        <v>44687.890992669003</v>
      </c>
      <c r="F180" s="7">
        <v>24511.209641009998</v>
      </c>
      <c r="G180" s="15">
        <f t="shared" si="13"/>
        <v>100</v>
      </c>
      <c r="H180" s="16">
        <f t="shared" si="13"/>
        <v>29.7</v>
      </c>
      <c r="I180" s="16">
        <f t="shared" si="13"/>
        <v>31.9</v>
      </c>
      <c r="J180" s="16">
        <f t="shared" si="13"/>
        <v>24.8</v>
      </c>
      <c r="K180" s="16">
        <f t="shared" si="13"/>
        <v>13.6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816.98599999999999</v>
      </c>
      <c r="C231" s="27">
        <f>C8/1000</f>
        <v>127.908</v>
      </c>
      <c r="D231" s="27">
        <f>D8/1000</f>
        <v>265.58100000000002</v>
      </c>
      <c r="E231" s="27">
        <f>E8/1000</f>
        <v>397.65603651014101</v>
      </c>
      <c r="F231" s="27">
        <f>F8/1000</f>
        <v>25.840963489858698</v>
      </c>
      <c r="G231" s="27"/>
      <c r="H231" s="28">
        <f>100*C231/SUM($C231:$F231)</f>
        <v>15.656082233967293</v>
      </c>
      <c r="I231" s="28">
        <f t="shared" ref="I231:K237" si="14">100*D231/SUM($C231:$F231)</f>
        <v>32.507411387710448</v>
      </c>
      <c r="J231" s="28">
        <f t="shared" si="14"/>
        <v>48.673543550335147</v>
      </c>
      <c r="K231" s="28">
        <f t="shared" si="14"/>
        <v>3.1629628279871023</v>
      </c>
    </row>
    <row r="232" spans="1:11" x14ac:dyDescent="0.2">
      <c r="A232" s="1">
        <v>2025</v>
      </c>
      <c r="B232" s="27">
        <f>B31/1000</f>
        <v>782.2</v>
      </c>
      <c r="C232" s="27">
        <f>C31/1000</f>
        <v>135.44874321893201</v>
      </c>
      <c r="D232" s="27">
        <f>D31/1000</f>
        <v>258.54718514794598</v>
      </c>
      <c r="E232" s="27">
        <f>E31/1000</f>
        <v>360.46637391361196</v>
      </c>
      <c r="F232" s="27">
        <f>F31/1000</f>
        <v>27.737697719508898</v>
      </c>
      <c r="G232" s="27"/>
      <c r="H232" s="28">
        <f t="shared" ref="H232:K253" si="15">100*C232/SUM($C232:$F232)</f>
        <v>17.316382411011535</v>
      </c>
      <c r="I232" s="28">
        <f t="shared" si="14"/>
        <v>33.053846221931266</v>
      </c>
      <c r="J232" s="28">
        <f t="shared" si="14"/>
        <v>46.083658132653099</v>
      </c>
      <c r="K232" s="28">
        <f t="shared" si="14"/>
        <v>3.5461132344041086</v>
      </c>
    </row>
    <row r="233" spans="1:11" x14ac:dyDescent="0.2">
      <c r="A233" s="1">
        <v>2030</v>
      </c>
      <c r="B233" s="27">
        <f>B54/1000</f>
        <v>745.68499999999995</v>
      </c>
      <c r="C233" s="27">
        <f>C54/1000</f>
        <v>138.88471429391799</v>
      </c>
      <c r="D233" s="27">
        <f>D54/1000</f>
        <v>247.54058830861598</v>
      </c>
      <c r="E233" s="27">
        <f>E54/1000</f>
        <v>330.14345101622399</v>
      </c>
      <c r="F233" s="27">
        <f>F54/1000</f>
        <v>29.116246381242</v>
      </c>
      <c r="G233" s="27"/>
      <c r="H233" s="28">
        <f t="shared" si="15"/>
        <v>18.625118420501686</v>
      </c>
      <c r="I233" s="28">
        <f t="shared" si="14"/>
        <v>33.196401739154737</v>
      </c>
      <c r="J233" s="28">
        <f t="shared" si="14"/>
        <v>44.273849013487464</v>
      </c>
      <c r="K233" s="28">
        <f t="shared" si="14"/>
        <v>3.9046308268561125</v>
      </c>
    </row>
    <row r="234" spans="1:11" x14ac:dyDescent="0.2">
      <c r="A234" s="1">
        <v>2035</v>
      </c>
      <c r="B234" s="27">
        <f>B84/1000</f>
        <v>704.34699999999998</v>
      </c>
      <c r="C234" s="27">
        <f>C84/1000</f>
        <v>138.18988610865199</v>
      </c>
      <c r="D234" s="27">
        <f>D84/1000</f>
        <v>233.82548692143601</v>
      </c>
      <c r="E234" s="27">
        <f>E84/1000</f>
        <v>302.08476210051504</v>
      </c>
      <c r="F234" s="27">
        <f>F84/1000</f>
        <v>30.246864869397101</v>
      </c>
      <c r="G234" s="27"/>
      <c r="H234" s="28">
        <f t="shared" si="15"/>
        <v>19.619574742087632</v>
      </c>
      <c r="I234" s="28">
        <f t="shared" si="14"/>
        <v>33.197484609352493</v>
      </c>
      <c r="J234" s="28">
        <f t="shared" si="14"/>
        <v>42.888627636735158</v>
      </c>
      <c r="K234" s="28">
        <f t="shared" si="14"/>
        <v>4.294313011824725</v>
      </c>
    </row>
    <row r="235" spans="1:11" x14ac:dyDescent="0.2">
      <c r="A235" s="1">
        <v>2040</v>
      </c>
      <c r="B235" s="27">
        <f>B107/1000</f>
        <v>659.43299999999999</v>
      </c>
      <c r="C235" s="27">
        <f>C107/1000</f>
        <v>134.78871437630499</v>
      </c>
      <c r="D235" s="27">
        <f>D107/1000</f>
        <v>219.09072291977401</v>
      </c>
      <c r="E235" s="27">
        <f>E107/1000</f>
        <v>274.881410667924</v>
      </c>
      <c r="F235" s="27">
        <f>F107/1000</f>
        <v>30.672152035996898</v>
      </c>
      <c r="G235" s="27"/>
      <c r="H235" s="28">
        <f t="shared" si="15"/>
        <v>20.440092378801943</v>
      </c>
      <c r="I235" s="28">
        <f t="shared" si="14"/>
        <v>33.224106606702129</v>
      </c>
      <c r="J235" s="28">
        <f t="shared" si="14"/>
        <v>41.684509369098002</v>
      </c>
      <c r="K235" s="28">
        <f t="shared" si="14"/>
        <v>4.6512916453979258</v>
      </c>
    </row>
    <row r="236" spans="1:11" x14ac:dyDescent="0.2">
      <c r="A236" s="1">
        <v>2045</v>
      </c>
      <c r="B236" s="27">
        <f>B130/1000</f>
        <v>615.42100000000005</v>
      </c>
      <c r="C236" s="27">
        <f>C130/1000</f>
        <v>129.149687673486</v>
      </c>
      <c r="D236" s="27">
        <f>D130/1000</f>
        <v>204.37240043981501</v>
      </c>
      <c r="E236" s="27">
        <f>E130/1000</f>
        <v>251.60877532696898</v>
      </c>
      <c r="F236" s="27">
        <f>F130/1000</f>
        <v>30.290136559729397</v>
      </c>
      <c r="G236" s="27"/>
      <c r="H236" s="28">
        <f t="shared" si="15"/>
        <v>20.985583474318577</v>
      </c>
      <c r="I236" s="28">
        <f t="shared" si="14"/>
        <v>33.20855161585569</v>
      </c>
      <c r="J236" s="28">
        <f t="shared" si="14"/>
        <v>40.884008723616716</v>
      </c>
      <c r="K236" s="28">
        <f t="shared" si="14"/>
        <v>4.9218561862090224</v>
      </c>
    </row>
    <row r="237" spans="1:11" x14ac:dyDescent="0.2">
      <c r="A237" s="1">
        <v>2050</v>
      </c>
      <c r="B237" s="27">
        <f>B160/1000</f>
        <v>573.69899999999996</v>
      </c>
      <c r="C237" s="27">
        <f>C160/1000</f>
        <v>122.82602538915499</v>
      </c>
      <c r="D237" s="27">
        <f>D160/1000</f>
        <v>189.97435938862498</v>
      </c>
      <c r="E237" s="27">
        <f>E160/1000</f>
        <v>231.36518070755898</v>
      </c>
      <c r="F237" s="27">
        <f>F160/1000</f>
        <v>29.5334345146603</v>
      </c>
      <c r="G237" s="27"/>
      <c r="H237" s="28">
        <f t="shared" si="15"/>
        <v>21.409489190177283</v>
      </c>
      <c r="I237" s="28">
        <f t="shared" si="14"/>
        <v>33.113942919305288</v>
      </c>
      <c r="J237" s="28">
        <f t="shared" si="14"/>
        <v>40.32867073283365</v>
      </c>
      <c r="K237" s="28">
        <f t="shared" si="14"/>
        <v>5.1478971576837926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307.774</v>
      </c>
      <c r="C239" s="27">
        <f>C27/1000</f>
        <v>66.928874018965701</v>
      </c>
      <c r="D239" s="27">
        <f>D27/1000</f>
        <v>114.48604686659999</v>
      </c>
      <c r="E239" s="27">
        <f>E27/1000</f>
        <v>105.766224215764</v>
      </c>
      <c r="F239" s="27">
        <f>F27/1000</f>
        <v>20.592854898670801</v>
      </c>
      <c r="G239" s="27"/>
      <c r="H239" s="28">
        <f t="shared" si="15"/>
        <v>21.74611046383567</v>
      </c>
      <c r="I239" s="28">
        <f t="shared" si="15"/>
        <v>37.198089138978546</v>
      </c>
      <c r="J239" s="28">
        <f t="shared" si="15"/>
        <v>34.364898989441549</v>
      </c>
      <c r="K239" s="28">
        <f t="shared" si="15"/>
        <v>6.6909014077442448</v>
      </c>
    </row>
    <row r="240" spans="1:11" x14ac:dyDescent="0.2">
      <c r="A240" s="1">
        <v>2025</v>
      </c>
      <c r="B240" s="27">
        <f>B50/1000</f>
        <v>305.904</v>
      </c>
      <c r="C240" s="27">
        <f>C50/1000</f>
        <v>70.055244463099797</v>
      </c>
      <c r="D240" s="27">
        <f>D50/1000</f>
        <v>113.77152963854523</v>
      </c>
      <c r="E240" s="27">
        <f>E50/1000</f>
        <v>99.456829963595553</v>
      </c>
      <c r="F240" s="27">
        <f>F50/1000</f>
        <v>22.620395934759351</v>
      </c>
      <c r="G240" s="27"/>
      <c r="H240" s="28">
        <f t="shared" si="15"/>
        <v>22.90105538440158</v>
      </c>
      <c r="I240" s="28">
        <f t="shared" si="15"/>
        <v>37.191906493064899</v>
      </c>
      <c r="J240" s="28">
        <f t="shared" si="15"/>
        <v>32.51243199291136</v>
      </c>
      <c r="K240" s="28">
        <f t="shared" si="15"/>
        <v>7.3946061296221535</v>
      </c>
    </row>
    <row r="241" spans="1:11" x14ac:dyDescent="0.2">
      <c r="A241" s="1">
        <v>2030</v>
      </c>
      <c r="B241" s="27">
        <f>B73/1000</f>
        <v>302.54000000000002</v>
      </c>
      <c r="C241" s="27">
        <f>C73/1000</f>
        <v>73.334082625235098</v>
      </c>
      <c r="D241" s="27">
        <f>D73/1000</f>
        <v>110.58359016941</v>
      </c>
      <c r="E241" s="27">
        <f>E73/1000</f>
        <v>94.3192017941454</v>
      </c>
      <c r="F241" s="27">
        <f>F73/1000</f>
        <v>24.303125411209198</v>
      </c>
      <c r="G241" s="27"/>
      <c r="H241" s="28">
        <f t="shared" si="15"/>
        <v>24.23946672348621</v>
      </c>
      <c r="I241" s="28">
        <f t="shared" si="15"/>
        <v>36.551725447679686</v>
      </c>
      <c r="J241" s="28">
        <f t="shared" si="15"/>
        <v>31.175779002494046</v>
      </c>
      <c r="K241" s="28">
        <f t="shared" si="15"/>
        <v>8.0330288263400629</v>
      </c>
    </row>
    <row r="242" spans="1:11" x14ac:dyDescent="0.2">
      <c r="A242" s="1">
        <v>2035</v>
      </c>
      <c r="B242" s="27">
        <f>B103/1000</f>
        <v>298.25700000000001</v>
      </c>
      <c r="C242" s="27">
        <f>C103/1000</f>
        <v>75.715609426619295</v>
      </c>
      <c r="D242" s="27">
        <f>D103/1000</f>
        <v>106.20493002121199</v>
      </c>
      <c r="E242" s="27">
        <f>E103/1000</f>
        <v>90.491564113539098</v>
      </c>
      <c r="F242" s="27">
        <f>F103/1000</f>
        <v>25.844896438629902</v>
      </c>
      <c r="G242" s="27"/>
      <c r="H242" s="28">
        <f t="shared" si="15"/>
        <v>25.386029305806474</v>
      </c>
      <c r="I242" s="28">
        <f t="shared" si="15"/>
        <v>35.608528893273885</v>
      </c>
      <c r="J242" s="28">
        <f t="shared" si="15"/>
        <v>30.340130864837711</v>
      </c>
      <c r="K242" s="28">
        <f t="shared" si="15"/>
        <v>8.6653109360819283</v>
      </c>
    </row>
    <row r="243" spans="1:11" x14ac:dyDescent="0.2">
      <c r="A243" s="1">
        <v>2040</v>
      </c>
      <c r="B243" s="27">
        <f>B126/1000</f>
        <v>299.786</v>
      </c>
      <c r="C243" s="27">
        <f>C126/1000</f>
        <v>78.723820669220999</v>
      </c>
      <c r="D243" s="27">
        <f>D126/1000</f>
        <v>105.000170294642</v>
      </c>
      <c r="E243" s="27">
        <f>E126/1000</f>
        <v>89.227025801539099</v>
      </c>
      <c r="F243" s="27">
        <f>F126/1000</f>
        <v>26.8349832345979</v>
      </c>
      <c r="G243" s="27"/>
      <c r="H243" s="28">
        <f t="shared" si="15"/>
        <v>26.260005693801915</v>
      </c>
      <c r="I243" s="28">
        <f t="shared" si="15"/>
        <v>35.025041294337306</v>
      </c>
      <c r="J243" s="28">
        <f t="shared" si="15"/>
        <v>29.763573282788091</v>
      </c>
      <c r="K243" s="28">
        <f t="shared" si="15"/>
        <v>8.9513797290727055</v>
      </c>
    </row>
    <row r="244" spans="1:11" x14ac:dyDescent="0.2">
      <c r="A244" s="1">
        <v>2045</v>
      </c>
      <c r="B244" s="27">
        <f>B149/1000</f>
        <v>289.709</v>
      </c>
      <c r="C244" s="27">
        <f>C149/1000</f>
        <v>78.235696877393494</v>
      </c>
      <c r="D244" s="27">
        <f>D149/1000</f>
        <v>100.213122405956</v>
      </c>
      <c r="E244" s="27">
        <f>E149/1000</f>
        <v>84.473801657188488</v>
      </c>
      <c r="F244" s="27">
        <f>F149/1000</f>
        <v>26.786379059462298</v>
      </c>
      <c r="G244" s="27"/>
      <c r="H244" s="28">
        <f t="shared" si="15"/>
        <v>27.004924554429934</v>
      </c>
      <c r="I244" s="28">
        <f t="shared" si="15"/>
        <v>34.590959344016206</v>
      </c>
      <c r="J244" s="28">
        <f t="shared" si="15"/>
        <v>29.158155824357685</v>
      </c>
      <c r="K244" s="28">
        <f t="shared" si="15"/>
        <v>9.2459602771961755</v>
      </c>
    </row>
    <row r="245" spans="1:11" x14ac:dyDescent="0.2">
      <c r="A245" s="1">
        <v>2050</v>
      </c>
      <c r="B245" s="27">
        <f>B179/1000</f>
        <v>275.73899999999998</v>
      </c>
      <c r="C245" s="27">
        <f>C179/1000</f>
        <v>76.328399602052599</v>
      </c>
      <c r="D245" s="27">
        <f>D179/1000</f>
        <v>94.270767391824393</v>
      </c>
      <c r="E245" s="27">
        <f>E179/1000</f>
        <v>78.846855114129099</v>
      </c>
      <c r="F245" s="27">
        <f>F179/1000</f>
        <v>26.292977891993999</v>
      </c>
      <c r="G245" s="27"/>
      <c r="H245" s="28">
        <f t="shared" si="15"/>
        <v>27.681394217739445</v>
      </c>
      <c r="I245" s="28">
        <f t="shared" si="15"/>
        <v>34.188405481931959</v>
      </c>
      <c r="J245" s="28">
        <f t="shared" si="15"/>
        <v>28.594741808060913</v>
      </c>
      <c r="K245" s="28">
        <f t="shared" si="15"/>
        <v>9.5354584922676846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163.666</v>
      </c>
      <c r="C247" s="27">
        <f>C28/1000</f>
        <v>40.852021315636705</v>
      </c>
      <c r="D247" s="27">
        <f>D28/1000</f>
        <v>55.511515974050198</v>
      </c>
      <c r="E247" s="27">
        <f>E28/1000</f>
        <v>49.035913380131106</v>
      </c>
      <c r="F247" s="27">
        <f>F28/1000</f>
        <v>18.266549330181899</v>
      </c>
      <c r="G247" s="27"/>
      <c r="H247" s="28">
        <f t="shared" si="15"/>
        <v>24.960603494700624</v>
      </c>
      <c r="I247" s="28">
        <f t="shared" si="15"/>
        <v>33.917561359140095</v>
      </c>
      <c r="J247" s="28">
        <f t="shared" si="15"/>
        <v>29.960965246374403</v>
      </c>
      <c r="K247" s="28">
        <f t="shared" si="15"/>
        <v>11.160869899784872</v>
      </c>
    </row>
    <row r="248" spans="1:11" x14ac:dyDescent="0.2">
      <c r="A248" s="1">
        <v>2025</v>
      </c>
      <c r="B248" s="27">
        <f>B51/1000</f>
        <v>183.63</v>
      </c>
      <c r="C248" s="27">
        <f>C51/1000</f>
        <v>47.050477428207493</v>
      </c>
      <c r="D248" s="27">
        <f>D51/1000</f>
        <v>63.846117109827098</v>
      </c>
      <c r="E248" s="27">
        <f>E51/1000</f>
        <v>52.065714676462711</v>
      </c>
      <c r="F248" s="27">
        <f>F51/1000</f>
        <v>20.66769078550271</v>
      </c>
      <c r="G248" s="27"/>
      <c r="H248" s="28">
        <f t="shared" si="15"/>
        <v>25.622435020534493</v>
      </c>
      <c r="I248" s="28">
        <f t="shared" si="15"/>
        <v>34.768892397662199</v>
      </c>
      <c r="J248" s="28">
        <f t="shared" si="15"/>
        <v>28.353599453500358</v>
      </c>
      <c r="K248" s="28">
        <f t="shared" si="15"/>
        <v>11.25507312830295</v>
      </c>
    </row>
    <row r="249" spans="1:11" x14ac:dyDescent="0.2">
      <c r="A249" s="1">
        <v>2030</v>
      </c>
      <c r="B249" s="27">
        <f>B74/1000</f>
        <v>187.55600000000001</v>
      </c>
      <c r="C249" s="27">
        <f>C74/1000</f>
        <v>50.203926722569499</v>
      </c>
      <c r="D249" s="27">
        <f>D74/1000</f>
        <v>64.709894830235896</v>
      </c>
      <c r="E249" s="27">
        <f>E74/1000</f>
        <v>50.211586457489702</v>
      </c>
      <c r="F249" s="27">
        <f>F74/1000</f>
        <v>22.430591989704897</v>
      </c>
      <c r="G249" s="27"/>
      <c r="H249" s="28">
        <f t="shared" si="15"/>
        <v>26.767433045367518</v>
      </c>
      <c r="I249" s="28">
        <f t="shared" si="15"/>
        <v>34.501639419819099</v>
      </c>
      <c r="J249" s="28">
        <f t="shared" si="15"/>
        <v>26.771517017578592</v>
      </c>
      <c r="K249" s="28">
        <f t="shared" si="15"/>
        <v>11.959410517234799</v>
      </c>
    </row>
    <row r="250" spans="1:11" x14ac:dyDescent="0.2">
      <c r="A250" s="1">
        <v>2035</v>
      </c>
      <c r="B250" s="27">
        <f>B104/1000</f>
        <v>182.721</v>
      </c>
      <c r="C250" s="27">
        <f>C104/1000</f>
        <v>50.400686753971698</v>
      </c>
      <c r="D250" s="27">
        <f>D104/1000</f>
        <v>61.585608370628201</v>
      </c>
      <c r="E250" s="27">
        <f>E104/1000</f>
        <v>46.9037248683386</v>
      </c>
      <c r="F250" s="27">
        <f>F104/1000</f>
        <v>23.830980007061498</v>
      </c>
      <c r="G250" s="27"/>
      <c r="H250" s="28">
        <f t="shared" si="15"/>
        <v>27.58341228100311</v>
      </c>
      <c r="I250" s="28">
        <f t="shared" si="15"/>
        <v>33.704723797827398</v>
      </c>
      <c r="J250" s="28">
        <f t="shared" si="15"/>
        <v>25.669586346582271</v>
      </c>
      <c r="K250" s="28">
        <f t="shared" si="15"/>
        <v>13.04227757458721</v>
      </c>
    </row>
    <row r="251" spans="1:11" x14ac:dyDescent="0.2">
      <c r="A251" s="1">
        <v>2040</v>
      </c>
      <c r="B251" s="27">
        <f>B127/1000</f>
        <v>178.20500000000001</v>
      </c>
      <c r="C251" s="27">
        <f>C127/1000</f>
        <v>50.5039407323424</v>
      </c>
      <c r="D251" s="27">
        <f>D127/1000</f>
        <v>58.2337548315842</v>
      </c>
      <c r="E251" s="27">
        <f>E127/1000</f>
        <v>44.843226278125599</v>
      </c>
      <c r="F251" s="27">
        <f>F127/1000</f>
        <v>24.6240781579477</v>
      </c>
      <c r="G251" s="27"/>
      <c r="H251" s="28">
        <f t="shared" si="15"/>
        <v>28.340361231358507</v>
      </c>
      <c r="I251" s="28">
        <f t="shared" si="15"/>
        <v>32.677957875247181</v>
      </c>
      <c r="J251" s="28">
        <f t="shared" si="15"/>
        <v>25.163842921425115</v>
      </c>
      <c r="K251" s="28">
        <f t="shared" si="15"/>
        <v>13.817837971969201</v>
      </c>
    </row>
    <row r="252" spans="1:11" x14ac:dyDescent="0.2">
      <c r="A252" s="1">
        <v>2045</v>
      </c>
      <c r="B252" s="27">
        <f>B150/1000</f>
        <v>175.11</v>
      </c>
      <c r="C252" s="27">
        <f>C150/1000</f>
        <v>50.927166812450295</v>
      </c>
      <c r="D252" s="27">
        <f>D150/1000</f>
        <v>55.890035479757799</v>
      </c>
      <c r="E252" s="27">
        <f>E150/1000</f>
        <v>43.671365377549201</v>
      </c>
      <c r="F252" s="27">
        <f>F150/1000</f>
        <v>24.621432330242701</v>
      </c>
      <c r="G252" s="27"/>
      <c r="H252" s="28">
        <f t="shared" si="15"/>
        <v>29.082957462423792</v>
      </c>
      <c r="I252" s="28">
        <f t="shared" si="15"/>
        <v>31.917100953547944</v>
      </c>
      <c r="J252" s="28">
        <f t="shared" si="15"/>
        <v>24.939389742190169</v>
      </c>
      <c r="K252" s="28">
        <f t="shared" si="15"/>
        <v>14.060551841838103</v>
      </c>
    </row>
    <row r="253" spans="1:11" x14ac:dyDescent="0.2">
      <c r="A253" s="1">
        <v>2050</v>
      </c>
      <c r="B253" s="27">
        <f>B180/1000</f>
        <v>180.03299999999999</v>
      </c>
      <c r="C253" s="27">
        <f>C180/1000</f>
        <v>53.426928161860502</v>
      </c>
      <c r="D253" s="27">
        <f>D180/1000</f>
        <v>57.406971204460405</v>
      </c>
      <c r="E253" s="27">
        <f>E180/1000</f>
        <v>44.687890992669004</v>
      </c>
      <c r="F253" s="27">
        <f>F180/1000</f>
        <v>24.511209641009998</v>
      </c>
      <c r="G253" s="27"/>
      <c r="H253" s="28">
        <f t="shared" si="15"/>
        <v>29.676186122466735</v>
      </c>
      <c r="I253" s="28">
        <f t="shared" si="15"/>
        <v>31.88691584568409</v>
      </c>
      <c r="J253" s="28">
        <f t="shared" si="15"/>
        <v>24.822055396882256</v>
      </c>
      <c r="K253" s="28">
        <f t="shared" si="15"/>
        <v>13.61484263496693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816.98599999999999</v>
      </c>
      <c r="C257" s="27">
        <f>SUM(B9:B18)/1000</f>
        <v>509.21199999999999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782.2</v>
      </c>
      <c r="C258" s="27">
        <f>SUM(B32:B41)/1000</f>
        <v>476.29599999999999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745.68499999999995</v>
      </c>
      <c r="C259" s="27">
        <f>SUM(B55:B64)/1000</f>
        <v>443.14499999999998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704.34699999999998</v>
      </c>
      <c r="C260" s="27">
        <f>SUM(B85:B94)/1000</f>
        <v>406.09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659.43299999999999</v>
      </c>
      <c r="C261" s="27">
        <f>SUM(B108:B117)/1000</f>
        <v>359.64699999999999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615.42100000000005</v>
      </c>
      <c r="C262" s="27">
        <f>SUM(B131:B140)/1000</f>
        <v>325.71199999999999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573.69899999999996</v>
      </c>
      <c r="C263" s="27">
        <f>SUM(B161:B170)/1000</f>
        <v>297.95999999999998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5370B-7FF5-4A04-BC11-AC706CCBE139}">
  <sheetPr codeName="Sheet36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90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484865</v>
      </c>
      <c r="C8" s="7">
        <v>70641</v>
      </c>
      <c r="D8" s="7">
        <v>148428</v>
      </c>
      <c r="E8" s="7">
        <v>247960.907092815</v>
      </c>
      <c r="F8" s="7">
        <v>17835.092907184899</v>
      </c>
      <c r="G8" s="8">
        <f t="shared" ref="G8:K23" si="0">ROUND(B8/$B8%,1)</f>
        <v>100</v>
      </c>
      <c r="H8" s="9">
        <f t="shared" si="0"/>
        <v>14.6</v>
      </c>
      <c r="I8" s="9">
        <f t="shared" si="0"/>
        <v>30.6</v>
      </c>
      <c r="J8" s="9">
        <f t="shared" si="0"/>
        <v>51.1</v>
      </c>
      <c r="K8" s="9">
        <f t="shared" si="0"/>
        <v>3.7</v>
      </c>
    </row>
    <row r="9" spans="1:11" ht="12.5" customHeight="1" x14ac:dyDescent="0.3">
      <c r="A9" s="4" t="s">
        <v>15</v>
      </c>
      <c r="B9" s="6">
        <v>25471</v>
      </c>
      <c r="C9" s="7">
        <v>1923.81763334625</v>
      </c>
      <c r="D9" s="7">
        <v>21.492772458043198</v>
      </c>
      <c r="E9" s="7">
        <v>22317.5521136075</v>
      </c>
      <c r="F9" s="7">
        <v>1208.1374805882101</v>
      </c>
      <c r="G9" s="8">
        <f t="shared" si="0"/>
        <v>100</v>
      </c>
      <c r="H9" s="9">
        <f t="shared" si="0"/>
        <v>7.6</v>
      </c>
      <c r="I9" s="9">
        <f t="shared" si="0"/>
        <v>0.1</v>
      </c>
      <c r="J9" s="9">
        <f t="shared" si="0"/>
        <v>87.6</v>
      </c>
      <c r="K9" s="9">
        <f t="shared" si="0"/>
        <v>4.7</v>
      </c>
    </row>
    <row r="10" spans="1:11" ht="12.5" customHeight="1" x14ac:dyDescent="0.3">
      <c r="A10" s="4" t="s">
        <v>16</v>
      </c>
      <c r="B10" s="6">
        <v>23087</v>
      </c>
      <c r="C10" s="7">
        <v>7345.01691359499</v>
      </c>
      <c r="D10" s="7">
        <v>788.84147432698705</v>
      </c>
      <c r="E10" s="7">
        <v>14453.4455572434</v>
      </c>
      <c r="F10" s="7">
        <v>499.69605483464102</v>
      </c>
      <c r="G10" s="8">
        <f t="shared" si="0"/>
        <v>100</v>
      </c>
      <c r="H10" s="9">
        <f t="shared" si="0"/>
        <v>31.8</v>
      </c>
      <c r="I10" s="9">
        <f t="shared" si="0"/>
        <v>3.4</v>
      </c>
      <c r="J10" s="9">
        <f t="shared" si="0"/>
        <v>62.6</v>
      </c>
      <c r="K10" s="9">
        <f t="shared" si="0"/>
        <v>2.2000000000000002</v>
      </c>
    </row>
    <row r="11" spans="1:11" ht="12.5" customHeight="1" x14ac:dyDescent="0.3">
      <c r="A11" s="4" t="s">
        <v>17</v>
      </c>
      <c r="B11" s="6">
        <v>22583</v>
      </c>
      <c r="C11" s="7">
        <v>4522.1294738142196</v>
      </c>
      <c r="D11" s="7">
        <v>3139.9192875941799</v>
      </c>
      <c r="E11" s="7">
        <v>14664.8263426187</v>
      </c>
      <c r="F11" s="7">
        <v>256.12489597286498</v>
      </c>
      <c r="G11" s="8">
        <f t="shared" si="0"/>
        <v>100</v>
      </c>
      <c r="H11" s="9">
        <f t="shared" si="0"/>
        <v>20</v>
      </c>
      <c r="I11" s="9">
        <f t="shared" si="0"/>
        <v>13.9</v>
      </c>
      <c r="J11" s="9">
        <f t="shared" si="0"/>
        <v>64.900000000000006</v>
      </c>
      <c r="K11" s="9">
        <f t="shared" si="0"/>
        <v>1.1000000000000001</v>
      </c>
    </row>
    <row r="12" spans="1:11" ht="12.5" customHeight="1" x14ac:dyDescent="0.3">
      <c r="A12" s="4" t="s">
        <v>18</v>
      </c>
      <c r="B12" s="6">
        <v>26236</v>
      </c>
      <c r="C12" s="7">
        <v>3096.8518741091202</v>
      </c>
      <c r="D12" s="7">
        <v>6216.7997322107904</v>
      </c>
      <c r="E12" s="7">
        <v>16690.504365888799</v>
      </c>
      <c r="F12" s="7">
        <v>231.84402779131199</v>
      </c>
      <c r="G12" s="8">
        <f t="shared" si="0"/>
        <v>100</v>
      </c>
      <c r="H12" s="9">
        <f t="shared" si="0"/>
        <v>11.8</v>
      </c>
      <c r="I12" s="9">
        <f t="shared" si="0"/>
        <v>23.7</v>
      </c>
      <c r="J12" s="9">
        <f t="shared" si="0"/>
        <v>63.6</v>
      </c>
      <c r="K12" s="9">
        <f t="shared" si="0"/>
        <v>0.9</v>
      </c>
    </row>
    <row r="13" spans="1:11" ht="12.5" customHeight="1" x14ac:dyDescent="0.3">
      <c r="A13" s="4" t="s">
        <v>19</v>
      </c>
      <c r="B13" s="6">
        <v>31274</v>
      </c>
      <c r="C13" s="7">
        <v>2857.7855068475001</v>
      </c>
      <c r="D13" s="7">
        <v>9007.9504962861593</v>
      </c>
      <c r="E13" s="7">
        <v>19174.9863984474</v>
      </c>
      <c r="F13" s="7">
        <v>233.27759841894999</v>
      </c>
      <c r="G13" s="8">
        <f t="shared" si="0"/>
        <v>100</v>
      </c>
      <c r="H13" s="9">
        <f t="shared" si="0"/>
        <v>9.1</v>
      </c>
      <c r="I13" s="9">
        <f t="shared" si="0"/>
        <v>28.8</v>
      </c>
      <c r="J13" s="9">
        <f t="shared" si="0"/>
        <v>61.3</v>
      </c>
      <c r="K13" s="9">
        <f t="shared" si="0"/>
        <v>0.7</v>
      </c>
    </row>
    <row r="14" spans="1:11" ht="12.5" customHeight="1" x14ac:dyDescent="0.3">
      <c r="A14" s="4" t="s">
        <v>20</v>
      </c>
      <c r="B14" s="6">
        <v>35301</v>
      </c>
      <c r="C14" s="7">
        <v>3237.7712105416699</v>
      </c>
      <c r="D14" s="7">
        <v>11209.5770191396</v>
      </c>
      <c r="E14" s="7">
        <v>20594.3327963132</v>
      </c>
      <c r="F14" s="7">
        <v>259.318974005445</v>
      </c>
      <c r="G14" s="8">
        <f t="shared" si="0"/>
        <v>100</v>
      </c>
      <c r="H14" s="9">
        <f t="shared" si="0"/>
        <v>9.1999999999999993</v>
      </c>
      <c r="I14" s="9">
        <f t="shared" si="0"/>
        <v>31.8</v>
      </c>
      <c r="J14" s="9">
        <f t="shared" si="0"/>
        <v>58.3</v>
      </c>
      <c r="K14" s="9">
        <f t="shared" si="0"/>
        <v>0.7</v>
      </c>
    </row>
    <row r="15" spans="1:11" ht="12.5" customHeight="1" x14ac:dyDescent="0.3">
      <c r="A15" s="4" t="s">
        <v>21</v>
      </c>
      <c r="B15" s="6">
        <v>38587</v>
      </c>
      <c r="C15" s="7">
        <v>4136.5971194616404</v>
      </c>
      <c r="D15" s="7">
        <v>13114.426465382599</v>
      </c>
      <c r="E15" s="7">
        <v>21039.6632717783</v>
      </c>
      <c r="F15" s="7">
        <v>296.31314337752099</v>
      </c>
      <c r="G15" s="8">
        <f t="shared" si="0"/>
        <v>100</v>
      </c>
      <c r="H15" s="9">
        <f t="shared" si="0"/>
        <v>10.7</v>
      </c>
      <c r="I15" s="9">
        <f t="shared" si="0"/>
        <v>34</v>
      </c>
      <c r="J15" s="9">
        <f t="shared" si="0"/>
        <v>54.5</v>
      </c>
      <c r="K15" s="9">
        <f t="shared" si="0"/>
        <v>0.8</v>
      </c>
    </row>
    <row r="16" spans="1:11" ht="12.5" customHeight="1" x14ac:dyDescent="0.3">
      <c r="A16" s="4" t="s">
        <v>22</v>
      </c>
      <c r="B16" s="6">
        <v>32647</v>
      </c>
      <c r="C16" s="7">
        <v>4382.6731849685802</v>
      </c>
      <c r="D16" s="7">
        <v>11165.563098794801</v>
      </c>
      <c r="E16" s="7">
        <v>16785.654627465399</v>
      </c>
      <c r="F16" s="7">
        <v>313.10908877118499</v>
      </c>
      <c r="G16" s="8">
        <f t="shared" si="0"/>
        <v>100</v>
      </c>
      <c r="H16" s="9">
        <f t="shared" si="0"/>
        <v>13.4</v>
      </c>
      <c r="I16" s="9">
        <f t="shared" si="0"/>
        <v>34.200000000000003</v>
      </c>
      <c r="J16" s="9">
        <f t="shared" si="0"/>
        <v>51.4</v>
      </c>
      <c r="K16" s="9">
        <f t="shared" si="0"/>
        <v>1</v>
      </c>
    </row>
    <row r="17" spans="1:11" ht="12.5" customHeight="1" x14ac:dyDescent="0.3">
      <c r="A17" s="4" t="s">
        <v>23</v>
      </c>
      <c r="B17" s="6">
        <v>33785</v>
      </c>
      <c r="C17" s="7">
        <v>4656.8867160407799</v>
      </c>
      <c r="D17" s="7">
        <v>12394.700323204101</v>
      </c>
      <c r="E17" s="7">
        <v>16369.8167412942</v>
      </c>
      <c r="F17" s="7">
        <v>363.59621946096303</v>
      </c>
      <c r="G17" s="8">
        <f t="shared" si="0"/>
        <v>100</v>
      </c>
      <c r="H17" s="9">
        <f t="shared" si="0"/>
        <v>13.8</v>
      </c>
      <c r="I17" s="9">
        <f t="shared" si="0"/>
        <v>36.700000000000003</v>
      </c>
      <c r="J17" s="9">
        <f t="shared" si="0"/>
        <v>48.5</v>
      </c>
      <c r="K17" s="9">
        <f t="shared" si="0"/>
        <v>1.1000000000000001</v>
      </c>
    </row>
    <row r="18" spans="1:11" ht="12.5" customHeight="1" x14ac:dyDescent="0.3">
      <c r="A18" s="4" t="s">
        <v>24</v>
      </c>
      <c r="B18" s="6">
        <v>37317</v>
      </c>
      <c r="C18" s="7">
        <v>5046.3444487591996</v>
      </c>
      <c r="D18" s="7">
        <v>14938.529308563</v>
      </c>
      <c r="E18" s="7">
        <v>16832.558609595999</v>
      </c>
      <c r="F18" s="7">
        <v>499.56763308186697</v>
      </c>
      <c r="G18" s="8">
        <f t="shared" si="0"/>
        <v>100</v>
      </c>
      <c r="H18" s="9">
        <f t="shared" si="0"/>
        <v>13.5</v>
      </c>
      <c r="I18" s="9">
        <f t="shared" si="0"/>
        <v>40</v>
      </c>
      <c r="J18" s="9">
        <f t="shared" si="0"/>
        <v>45.1</v>
      </c>
      <c r="K18" s="9">
        <f t="shared" si="0"/>
        <v>1.3</v>
      </c>
    </row>
    <row r="19" spans="1:11" ht="12.5" customHeight="1" x14ac:dyDescent="0.3">
      <c r="A19" s="4" t="s">
        <v>25</v>
      </c>
      <c r="B19" s="6">
        <v>42214</v>
      </c>
      <c r="C19" s="7">
        <v>6189.9207542493496</v>
      </c>
      <c r="D19" s="7">
        <v>17746.404323001101</v>
      </c>
      <c r="E19" s="7">
        <v>17508.4321869341</v>
      </c>
      <c r="F19" s="7">
        <v>769.24273581549699</v>
      </c>
      <c r="G19" s="8">
        <f t="shared" si="0"/>
        <v>100</v>
      </c>
      <c r="H19" s="9">
        <f t="shared" si="0"/>
        <v>14.7</v>
      </c>
      <c r="I19" s="9">
        <f t="shared" si="0"/>
        <v>42</v>
      </c>
      <c r="J19" s="9">
        <f t="shared" si="0"/>
        <v>41.5</v>
      </c>
      <c r="K19" s="9">
        <f t="shared" si="0"/>
        <v>1.8</v>
      </c>
    </row>
    <row r="20" spans="1:11" ht="12.5" customHeight="1" x14ac:dyDescent="0.3">
      <c r="A20" s="4" t="s">
        <v>26</v>
      </c>
      <c r="B20" s="6">
        <v>43300</v>
      </c>
      <c r="C20" s="7">
        <v>6941.2983724426904</v>
      </c>
      <c r="D20" s="7">
        <v>18607.473286828201</v>
      </c>
      <c r="E20" s="7">
        <v>16733.993185119602</v>
      </c>
      <c r="F20" s="7">
        <v>1017.23515560946</v>
      </c>
      <c r="G20" s="8">
        <f t="shared" si="0"/>
        <v>100</v>
      </c>
      <c r="H20" s="9">
        <f t="shared" si="0"/>
        <v>16</v>
      </c>
      <c r="I20" s="9">
        <f t="shared" si="0"/>
        <v>43</v>
      </c>
      <c r="J20" s="9">
        <f t="shared" si="0"/>
        <v>38.6</v>
      </c>
      <c r="K20" s="9">
        <f t="shared" si="0"/>
        <v>2.2999999999999998</v>
      </c>
    </row>
    <row r="21" spans="1:11" ht="12.5" customHeight="1" x14ac:dyDescent="0.3">
      <c r="A21" s="4" t="s">
        <v>27</v>
      </c>
      <c r="B21" s="6">
        <v>30781</v>
      </c>
      <c r="C21" s="7">
        <v>5119.6236717868896</v>
      </c>
      <c r="D21" s="7">
        <v>12766.148713501099</v>
      </c>
      <c r="E21" s="7">
        <v>11668.1943859817</v>
      </c>
      <c r="F21" s="7">
        <v>1227.0332287303499</v>
      </c>
      <c r="G21" s="8">
        <f t="shared" si="0"/>
        <v>100</v>
      </c>
      <c r="H21" s="9">
        <f t="shared" si="0"/>
        <v>16.600000000000001</v>
      </c>
      <c r="I21" s="9">
        <f t="shared" si="0"/>
        <v>41.5</v>
      </c>
      <c r="J21" s="9">
        <f t="shared" si="0"/>
        <v>37.9</v>
      </c>
      <c r="K21" s="9">
        <f t="shared" si="0"/>
        <v>4</v>
      </c>
    </row>
    <row r="22" spans="1:11" ht="12.5" customHeight="1" x14ac:dyDescent="0.3">
      <c r="A22" s="4" t="s">
        <v>28</v>
      </c>
      <c r="B22" s="6">
        <v>25635</v>
      </c>
      <c r="C22" s="7">
        <v>4824.7666816194796</v>
      </c>
      <c r="D22" s="7">
        <v>9166.0393495780809</v>
      </c>
      <c r="E22" s="7">
        <v>9607.2115503083496</v>
      </c>
      <c r="F22" s="7">
        <v>2036.9824184940901</v>
      </c>
      <c r="G22" s="8">
        <f t="shared" si="0"/>
        <v>100</v>
      </c>
      <c r="H22" s="9">
        <f t="shared" si="0"/>
        <v>18.8</v>
      </c>
      <c r="I22" s="9">
        <f t="shared" si="0"/>
        <v>35.799999999999997</v>
      </c>
      <c r="J22" s="9">
        <f t="shared" si="0"/>
        <v>37.5</v>
      </c>
      <c r="K22" s="9">
        <f t="shared" si="0"/>
        <v>7.9</v>
      </c>
    </row>
    <row r="23" spans="1:11" ht="12.5" customHeight="1" x14ac:dyDescent="0.3">
      <c r="A23" s="4" t="s">
        <v>29</v>
      </c>
      <c r="B23" s="6">
        <v>36647</v>
      </c>
      <c r="C23" s="7">
        <v>6359.5164384176396</v>
      </c>
      <c r="D23" s="7">
        <v>8144.13434913131</v>
      </c>
      <c r="E23" s="7">
        <v>13519.7349602185</v>
      </c>
      <c r="F23" s="7">
        <v>8623.6142522325608</v>
      </c>
      <c r="G23" s="8">
        <f t="shared" si="0"/>
        <v>100</v>
      </c>
      <c r="H23" s="9">
        <f t="shared" si="0"/>
        <v>17.399999999999999</v>
      </c>
      <c r="I23" s="9">
        <f t="shared" si="0"/>
        <v>22.2</v>
      </c>
      <c r="J23" s="9">
        <f t="shared" si="0"/>
        <v>36.9</v>
      </c>
      <c r="K23" s="9">
        <f t="shared" si="0"/>
        <v>23.5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178577</v>
      </c>
      <c r="C27" s="7">
        <v>29435.125918516002</v>
      </c>
      <c r="D27" s="7">
        <v>66430.200022039804</v>
      </c>
      <c r="E27" s="7">
        <v>69037.566268562194</v>
      </c>
      <c r="F27" s="7">
        <v>13674.107790882001</v>
      </c>
      <c r="G27" s="8">
        <f t="shared" ref="G27:K28" si="1">ROUND(B27/$B27%,1)</f>
        <v>100</v>
      </c>
      <c r="H27" s="9">
        <f t="shared" si="1"/>
        <v>16.5</v>
      </c>
      <c r="I27" s="9">
        <f t="shared" si="1"/>
        <v>37.200000000000003</v>
      </c>
      <c r="J27" s="9">
        <f t="shared" si="1"/>
        <v>38.700000000000003</v>
      </c>
      <c r="K27" s="9">
        <f t="shared" si="1"/>
        <v>7.7</v>
      </c>
    </row>
    <row r="28" spans="1:11" ht="12.5" customHeight="1" x14ac:dyDescent="0.3">
      <c r="A28" s="4" t="s">
        <v>32</v>
      </c>
      <c r="B28" s="6">
        <v>93063</v>
      </c>
      <c r="C28" s="7">
        <v>16303.906791824</v>
      </c>
      <c r="D28" s="7">
        <v>30076.322412210498</v>
      </c>
      <c r="E28" s="7">
        <v>34795.140896508499</v>
      </c>
      <c r="F28" s="7">
        <v>11887.629899457001</v>
      </c>
      <c r="G28" s="8">
        <f t="shared" si="1"/>
        <v>100</v>
      </c>
      <c r="H28" s="9">
        <f t="shared" si="1"/>
        <v>17.5</v>
      </c>
      <c r="I28" s="9">
        <f t="shared" si="1"/>
        <v>32.299999999999997</v>
      </c>
      <c r="J28" s="9">
        <f t="shared" si="1"/>
        <v>37.4</v>
      </c>
      <c r="K28" s="9">
        <f t="shared" si="1"/>
        <v>12.8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465231</v>
      </c>
      <c r="C31" s="7">
        <v>75666.657736420195</v>
      </c>
      <c r="D31" s="7">
        <v>145198.84323369301</v>
      </c>
      <c r="E31" s="7">
        <v>226000.337536715</v>
      </c>
      <c r="F31" s="7">
        <v>18365.161493172</v>
      </c>
      <c r="G31" s="8">
        <f t="shared" ref="G31:K48" si="2">ROUND(B31/$B31%,1)</f>
        <v>100</v>
      </c>
      <c r="H31" s="9">
        <f t="shared" si="2"/>
        <v>16.3</v>
      </c>
      <c r="I31" s="9">
        <f t="shared" si="2"/>
        <v>31.2</v>
      </c>
      <c r="J31" s="9">
        <f t="shared" si="2"/>
        <v>48.6</v>
      </c>
      <c r="K31" s="9">
        <f t="shared" si="2"/>
        <v>3.9</v>
      </c>
    </row>
    <row r="32" spans="1:11" ht="12.5" customHeight="1" x14ac:dyDescent="0.3">
      <c r="A32" s="4" t="s">
        <v>15</v>
      </c>
      <c r="B32" s="6">
        <v>23798</v>
      </c>
      <c r="C32" s="7">
        <v>1755.1085302087499</v>
      </c>
      <c r="D32" s="7">
        <v>19.354505131119129</v>
      </c>
      <c r="E32" s="7">
        <v>20669.846007732536</v>
      </c>
      <c r="F32" s="7">
        <v>1353.6909569275936</v>
      </c>
      <c r="G32" s="8">
        <f t="shared" si="2"/>
        <v>100</v>
      </c>
      <c r="H32" s="9">
        <f t="shared" si="2"/>
        <v>7.4</v>
      </c>
      <c r="I32" s="9">
        <f t="shared" si="2"/>
        <v>0.1</v>
      </c>
      <c r="J32" s="9">
        <f t="shared" si="2"/>
        <v>86.9</v>
      </c>
      <c r="K32" s="9">
        <f t="shared" si="2"/>
        <v>5.7</v>
      </c>
    </row>
    <row r="33" spans="1:11" ht="12.5" customHeight="1" x14ac:dyDescent="0.3">
      <c r="A33" s="4" t="s">
        <v>16</v>
      </c>
      <c r="B33" s="6">
        <v>22147</v>
      </c>
      <c r="C33" s="7">
        <v>7500.4951972361296</v>
      </c>
      <c r="D33" s="7">
        <v>963.19436590281305</v>
      </c>
      <c r="E33" s="7">
        <v>13218.983385457961</v>
      </c>
      <c r="F33" s="7">
        <v>464.32705140309668</v>
      </c>
      <c r="G33" s="8">
        <f t="shared" si="2"/>
        <v>100</v>
      </c>
      <c r="H33" s="9">
        <f t="shared" si="2"/>
        <v>33.9</v>
      </c>
      <c r="I33" s="9">
        <f t="shared" si="2"/>
        <v>4.3</v>
      </c>
      <c r="J33" s="9">
        <f t="shared" si="2"/>
        <v>59.7</v>
      </c>
      <c r="K33" s="9">
        <f t="shared" si="2"/>
        <v>2.1</v>
      </c>
    </row>
    <row r="34" spans="1:11" ht="12.5" customHeight="1" x14ac:dyDescent="0.3">
      <c r="A34" s="4" t="s">
        <v>17</v>
      </c>
      <c r="B34" s="6">
        <v>21508</v>
      </c>
      <c r="C34" s="7">
        <v>5019.0575756280796</v>
      </c>
      <c r="D34" s="7">
        <v>3361.7606559004662</v>
      </c>
      <c r="E34" s="7">
        <v>12855.090692787009</v>
      </c>
      <c r="F34" s="7">
        <v>272.09107568444603</v>
      </c>
      <c r="G34" s="8">
        <f t="shared" si="2"/>
        <v>100</v>
      </c>
      <c r="H34" s="9">
        <f t="shared" si="2"/>
        <v>23.3</v>
      </c>
      <c r="I34" s="9">
        <f t="shared" si="2"/>
        <v>15.6</v>
      </c>
      <c r="J34" s="9">
        <f t="shared" si="2"/>
        <v>59.8</v>
      </c>
      <c r="K34" s="9">
        <f t="shared" si="2"/>
        <v>1.3</v>
      </c>
    </row>
    <row r="35" spans="1:11" ht="12.5" customHeight="1" x14ac:dyDescent="0.3">
      <c r="A35" s="4" t="s">
        <v>18</v>
      </c>
      <c r="B35" s="6">
        <v>22311</v>
      </c>
      <c r="C35" s="7">
        <v>3005.0552818758401</v>
      </c>
      <c r="D35" s="7">
        <v>5422.2363272013754</v>
      </c>
      <c r="E35" s="7">
        <v>13669.368973122608</v>
      </c>
      <c r="F35" s="7">
        <v>214.33941780017562</v>
      </c>
      <c r="G35" s="8">
        <f t="shared" si="2"/>
        <v>100</v>
      </c>
      <c r="H35" s="9">
        <f t="shared" si="2"/>
        <v>13.5</v>
      </c>
      <c r="I35" s="9">
        <f t="shared" si="2"/>
        <v>24.3</v>
      </c>
      <c r="J35" s="9">
        <f t="shared" si="2"/>
        <v>61.3</v>
      </c>
      <c r="K35" s="9">
        <f t="shared" si="2"/>
        <v>1</v>
      </c>
    </row>
    <row r="36" spans="1:11" ht="12.5" customHeight="1" x14ac:dyDescent="0.3">
      <c r="A36" s="4" t="s">
        <v>19</v>
      </c>
      <c r="B36" s="6">
        <v>26153</v>
      </c>
      <c r="C36" s="7">
        <v>2794.9970971248899</v>
      </c>
      <c r="D36" s="7">
        <v>7902.5939130424467</v>
      </c>
      <c r="E36" s="7">
        <v>15262.046688804307</v>
      </c>
      <c r="F36" s="7">
        <v>193.36230102835543</v>
      </c>
      <c r="G36" s="8">
        <f t="shared" si="2"/>
        <v>100</v>
      </c>
      <c r="H36" s="9">
        <f t="shared" si="2"/>
        <v>10.7</v>
      </c>
      <c r="I36" s="9">
        <f t="shared" si="2"/>
        <v>30.2</v>
      </c>
      <c r="J36" s="9">
        <f t="shared" si="2"/>
        <v>58.4</v>
      </c>
      <c r="K36" s="9">
        <f t="shared" si="2"/>
        <v>0.7</v>
      </c>
    </row>
    <row r="37" spans="1:11" ht="12.5" customHeight="1" x14ac:dyDescent="0.3">
      <c r="A37" s="4" t="s">
        <v>20</v>
      </c>
      <c r="B37" s="6">
        <v>31118</v>
      </c>
      <c r="C37" s="7">
        <v>3221.3056456766699</v>
      </c>
      <c r="D37" s="7">
        <v>10515.191371135605</v>
      </c>
      <c r="E37" s="7">
        <v>17171.675988117371</v>
      </c>
      <c r="F37" s="7">
        <v>209.82699507035284</v>
      </c>
      <c r="G37" s="8">
        <f t="shared" si="2"/>
        <v>100</v>
      </c>
      <c r="H37" s="9">
        <f t="shared" si="2"/>
        <v>10.4</v>
      </c>
      <c r="I37" s="9">
        <f t="shared" si="2"/>
        <v>33.799999999999997</v>
      </c>
      <c r="J37" s="9">
        <f t="shared" si="2"/>
        <v>55.2</v>
      </c>
      <c r="K37" s="9">
        <f t="shared" si="2"/>
        <v>0.7</v>
      </c>
    </row>
    <row r="38" spans="1:11" ht="12.5" customHeight="1" x14ac:dyDescent="0.3">
      <c r="A38" s="4" t="s">
        <v>21</v>
      </c>
      <c r="B38" s="6">
        <v>35101</v>
      </c>
      <c r="C38" s="7">
        <v>4101.6285091940799</v>
      </c>
      <c r="D38" s="7">
        <v>12427.48350146952</v>
      </c>
      <c r="E38" s="7">
        <v>18306.945794017978</v>
      </c>
      <c r="F38" s="7">
        <v>264.94219531841759</v>
      </c>
      <c r="G38" s="8">
        <f t="shared" si="2"/>
        <v>100</v>
      </c>
      <c r="H38" s="9">
        <f t="shared" si="2"/>
        <v>11.7</v>
      </c>
      <c r="I38" s="9">
        <f t="shared" si="2"/>
        <v>35.4</v>
      </c>
      <c r="J38" s="9">
        <f t="shared" si="2"/>
        <v>52.2</v>
      </c>
      <c r="K38" s="9">
        <f t="shared" si="2"/>
        <v>0.8</v>
      </c>
    </row>
    <row r="39" spans="1:11" ht="12.5" customHeight="1" x14ac:dyDescent="0.3">
      <c r="A39" s="4" t="s">
        <v>22</v>
      </c>
      <c r="B39" s="6">
        <v>38088</v>
      </c>
      <c r="C39" s="7">
        <v>5668.8152161389398</v>
      </c>
      <c r="D39" s="7">
        <v>13153.244501072411</v>
      </c>
      <c r="E39" s="7">
        <v>18915.12227106548</v>
      </c>
      <c r="F39" s="7">
        <v>350.8180117231617</v>
      </c>
      <c r="G39" s="8">
        <f t="shared" si="2"/>
        <v>100</v>
      </c>
      <c r="H39" s="9">
        <f t="shared" si="2"/>
        <v>14.9</v>
      </c>
      <c r="I39" s="9">
        <f t="shared" si="2"/>
        <v>34.5</v>
      </c>
      <c r="J39" s="9">
        <f t="shared" si="2"/>
        <v>49.7</v>
      </c>
      <c r="K39" s="9">
        <f t="shared" si="2"/>
        <v>0.9</v>
      </c>
    </row>
    <row r="40" spans="1:11" ht="12.5" customHeight="1" x14ac:dyDescent="0.3">
      <c r="A40" s="4" t="s">
        <v>23</v>
      </c>
      <c r="B40" s="6">
        <v>32005</v>
      </c>
      <c r="C40" s="7">
        <v>4965.43868161511</v>
      </c>
      <c r="D40" s="7">
        <v>11442.66948129415</v>
      </c>
      <c r="E40" s="7">
        <v>15252.500328463211</v>
      </c>
      <c r="F40" s="7">
        <v>344.39150862752876</v>
      </c>
      <c r="G40" s="8">
        <f t="shared" si="2"/>
        <v>100</v>
      </c>
      <c r="H40" s="9">
        <f t="shared" si="2"/>
        <v>15.5</v>
      </c>
      <c r="I40" s="9">
        <f t="shared" si="2"/>
        <v>35.799999999999997</v>
      </c>
      <c r="J40" s="9">
        <f t="shared" si="2"/>
        <v>47.7</v>
      </c>
      <c r="K40" s="9">
        <f t="shared" si="2"/>
        <v>1.1000000000000001</v>
      </c>
    </row>
    <row r="41" spans="1:11" ht="12.5" customHeight="1" x14ac:dyDescent="0.3">
      <c r="A41" s="4" t="s">
        <v>24</v>
      </c>
      <c r="B41" s="6">
        <v>33179</v>
      </c>
      <c r="C41" s="7">
        <v>5117.1074617774702</v>
      </c>
      <c r="D41" s="7">
        <v>13005.393977209251</v>
      </c>
      <c r="E41" s="7">
        <v>14612.339253003525</v>
      </c>
      <c r="F41" s="7">
        <v>444.1593080097507</v>
      </c>
      <c r="G41" s="8">
        <f t="shared" si="2"/>
        <v>100</v>
      </c>
      <c r="H41" s="9">
        <f t="shared" si="2"/>
        <v>15.4</v>
      </c>
      <c r="I41" s="9">
        <f t="shared" si="2"/>
        <v>39.200000000000003</v>
      </c>
      <c r="J41" s="9">
        <f t="shared" si="2"/>
        <v>44</v>
      </c>
      <c r="K41" s="9">
        <f t="shared" si="2"/>
        <v>1.3</v>
      </c>
    </row>
    <row r="42" spans="1:11" ht="12.5" customHeight="1" x14ac:dyDescent="0.3">
      <c r="A42" s="4" t="s">
        <v>25</v>
      </c>
      <c r="B42" s="6">
        <v>36222</v>
      </c>
      <c r="C42" s="7">
        <v>5879.6986616848499</v>
      </c>
      <c r="D42" s="7">
        <v>14637.929759354522</v>
      </c>
      <c r="E42" s="7">
        <v>15061.05791638162</v>
      </c>
      <c r="F42" s="7">
        <v>643.3136625790039</v>
      </c>
      <c r="G42" s="8">
        <f t="shared" si="2"/>
        <v>100</v>
      </c>
      <c r="H42" s="9">
        <f t="shared" si="2"/>
        <v>16.2</v>
      </c>
      <c r="I42" s="9">
        <f t="shared" si="2"/>
        <v>40.4</v>
      </c>
      <c r="J42" s="9">
        <f t="shared" si="2"/>
        <v>41.6</v>
      </c>
      <c r="K42" s="9">
        <f t="shared" si="2"/>
        <v>1.8</v>
      </c>
    </row>
    <row r="43" spans="1:11" ht="12.5" customHeight="1" x14ac:dyDescent="0.3">
      <c r="A43" s="4" t="s">
        <v>26</v>
      </c>
      <c r="B43" s="6">
        <v>39902</v>
      </c>
      <c r="C43" s="7">
        <v>7092.5163003054704</v>
      </c>
      <c r="D43" s="7">
        <v>16923.569467114972</v>
      </c>
      <c r="E43" s="7">
        <v>14866.391920670529</v>
      </c>
      <c r="F43" s="7">
        <v>1019.5223119090301</v>
      </c>
      <c r="G43" s="8">
        <f t="shared" si="2"/>
        <v>100</v>
      </c>
      <c r="H43" s="9">
        <f t="shared" si="2"/>
        <v>17.8</v>
      </c>
      <c r="I43" s="9">
        <f t="shared" si="2"/>
        <v>42.4</v>
      </c>
      <c r="J43" s="9">
        <f t="shared" si="2"/>
        <v>37.299999999999997</v>
      </c>
      <c r="K43" s="9">
        <f t="shared" si="2"/>
        <v>2.6</v>
      </c>
    </row>
    <row r="44" spans="1:11" ht="12.5" customHeight="1" x14ac:dyDescent="0.3">
      <c r="A44" s="4" t="s">
        <v>27</v>
      </c>
      <c r="B44" s="6">
        <v>39676</v>
      </c>
      <c r="C44" s="7">
        <v>7098.1049546228996</v>
      </c>
      <c r="D44" s="7">
        <v>16530.043015257175</v>
      </c>
      <c r="E44" s="7">
        <v>14394.261748607409</v>
      </c>
      <c r="F44" s="7">
        <v>1653.590281512521</v>
      </c>
      <c r="G44" s="8">
        <f t="shared" si="2"/>
        <v>100</v>
      </c>
      <c r="H44" s="9">
        <f t="shared" si="2"/>
        <v>17.899999999999999</v>
      </c>
      <c r="I44" s="9">
        <f t="shared" si="2"/>
        <v>41.7</v>
      </c>
      <c r="J44" s="9">
        <f t="shared" si="2"/>
        <v>36.299999999999997</v>
      </c>
      <c r="K44" s="9">
        <f t="shared" si="2"/>
        <v>4.2</v>
      </c>
    </row>
    <row r="45" spans="1:11" ht="12.5" customHeight="1" x14ac:dyDescent="0.3">
      <c r="A45" s="4" t="s">
        <v>28</v>
      </c>
      <c r="B45" s="6">
        <v>26573</v>
      </c>
      <c r="C45" s="7">
        <v>5320.40148424584</v>
      </c>
      <c r="D45" s="7">
        <v>10042.586271799355</v>
      </c>
      <c r="E45" s="7">
        <v>9167.973322340611</v>
      </c>
      <c r="F45" s="7">
        <v>2042.0389216141964</v>
      </c>
      <c r="G45" s="8">
        <f t="shared" si="2"/>
        <v>100</v>
      </c>
      <c r="H45" s="9">
        <f t="shared" si="2"/>
        <v>20</v>
      </c>
      <c r="I45" s="9">
        <f t="shared" si="2"/>
        <v>37.799999999999997</v>
      </c>
      <c r="J45" s="9">
        <f t="shared" si="2"/>
        <v>34.5</v>
      </c>
      <c r="K45" s="9">
        <f t="shared" si="2"/>
        <v>7.7</v>
      </c>
    </row>
    <row r="46" spans="1:11" ht="12.5" customHeight="1" x14ac:dyDescent="0.3">
      <c r="A46" s="4" t="s">
        <v>34</v>
      </c>
      <c r="B46" s="6">
        <v>19567</v>
      </c>
      <c r="C46" s="7">
        <v>4012.4145514853999</v>
      </c>
      <c r="D46" s="7">
        <v>5789.7651229000685</v>
      </c>
      <c r="E46" s="7">
        <v>6877.3776001247361</v>
      </c>
      <c r="F46" s="7">
        <v>2887.4427254897946</v>
      </c>
      <c r="G46" s="8">
        <f t="shared" si="2"/>
        <v>100</v>
      </c>
      <c r="H46" s="9">
        <f t="shared" si="2"/>
        <v>20.5</v>
      </c>
      <c r="I46" s="9">
        <f t="shared" si="2"/>
        <v>29.6</v>
      </c>
      <c r="J46" s="9">
        <f t="shared" si="2"/>
        <v>35.1</v>
      </c>
      <c r="K46" s="9">
        <f t="shared" si="2"/>
        <v>14.8</v>
      </c>
    </row>
    <row r="47" spans="1:11" ht="12.5" customHeight="1" x14ac:dyDescent="0.3">
      <c r="A47" s="4" t="s">
        <v>35</v>
      </c>
      <c r="B47" s="6">
        <v>12398</v>
      </c>
      <c r="C47" s="7">
        <v>2388.3252419187802</v>
      </c>
      <c r="D47" s="7">
        <v>2435.9023763506748</v>
      </c>
      <c r="E47" s="7">
        <v>4112.6331024807696</v>
      </c>
      <c r="F47" s="7">
        <v>3461.1392792497763</v>
      </c>
      <c r="G47" s="8">
        <f t="shared" si="2"/>
        <v>100</v>
      </c>
      <c r="H47" s="9">
        <f t="shared" si="2"/>
        <v>19.3</v>
      </c>
      <c r="I47" s="9">
        <f t="shared" si="2"/>
        <v>19.600000000000001</v>
      </c>
      <c r="J47" s="9">
        <f t="shared" si="2"/>
        <v>33.200000000000003</v>
      </c>
      <c r="K47" s="9">
        <f t="shared" si="2"/>
        <v>27.9</v>
      </c>
    </row>
    <row r="48" spans="1:11" ht="12.5" customHeight="1" x14ac:dyDescent="0.3">
      <c r="A48" s="4" t="s">
        <v>36</v>
      </c>
      <c r="B48" s="6">
        <v>5485</v>
      </c>
      <c r="C48" s="7">
        <v>739.227830102957</v>
      </c>
      <c r="D48" s="7">
        <v>618.92184507733828</v>
      </c>
      <c r="E48" s="7">
        <v>1580.6848355949201</v>
      </c>
      <c r="F48" s="7">
        <v>2546.1654892247848</v>
      </c>
      <c r="G48" s="8">
        <f t="shared" si="2"/>
        <v>100</v>
      </c>
      <c r="H48" s="9">
        <f t="shared" si="2"/>
        <v>13.5</v>
      </c>
      <c r="I48" s="9">
        <f t="shared" si="2"/>
        <v>11.3</v>
      </c>
      <c r="J48" s="9">
        <f t="shared" si="2"/>
        <v>28.8</v>
      </c>
      <c r="K48" s="9">
        <f t="shared" si="2"/>
        <v>46.4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179823</v>
      </c>
      <c r="C50" s="7">
        <v>32530.689024366198</v>
      </c>
      <c r="D50" s="7">
        <v>66978.717857854106</v>
      </c>
      <c r="E50" s="7">
        <v>66060.380446200623</v>
      </c>
      <c r="F50" s="7">
        <v>14253.212671579107</v>
      </c>
      <c r="G50" s="8">
        <f t="shared" ref="G50:K51" si="3">ROUND(B50/$B50%,1)</f>
        <v>100</v>
      </c>
      <c r="H50" s="9">
        <f t="shared" si="3"/>
        <v>18.100000000000001</v>
      </c>
      <c r="I50" s="9">
        <f t="shared" si="3"/>
        <v>37.200000000000003</v>
      </c>
      <c r="J50" s="9">
        <f t="shared" si="3"/>
        <v>36.700000000000003</v>
      </c>
      <c r="K50" s="9">
        <f t="shared" si="3"/>
        <v>7.9</v>
      </c>
    </row>
    <row r="51" spans="1:11" ht="12.5" customHeight="1" x14ac:dyDescent="0.3">
      <c r="A51" s="4" t="s">
        <v>32</v>
      </c>
      <c r="B51" s="6">
        <v>103699</v>
      </c>
      <c r="C51" s="7">
        <v>19558.474062375877</v>
      </c>
      <c r="D51" s="7">
        <v>35417.21863138461</v>
      </c>
      <c r="E51" s="7">
        <v>36132.930609148454</v>
      </c>
      <c r="F51" s="7">
        <v>12590.376697091073</v>
      </c>
      <c r="G51" s="8">
        <f t="shared" si="3"/>
        <v>100</v>
      </c>
      <c r="H51" s="9">
        <f t="shared" si="3"/>
        <v>18.899999999999999</v>
      </c>
      <c r="I51" s="9">
        <f t="shared" si="3"/>
        <v>34.200000000000003</v>
      </c>
      <c r="J51" s="9">
        <f t="shared" si="3"/>
        <v>34.799999999999997</v>
      </c>
      <c r="K51" s="9">
        <f t="shared" si="3"/>
        <v>12.1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448002</v>
      </c>
      <c r="C54" s="7">
        <v>78444.603723911496</v>
      </c>
      <c r="D54" s="7">
        <v>140409.27207801599</v>
      </c>
      <c r="E54" s="7">
        <v>210284.973212732</v>
      </c>
      <c r="F54" s="7">
        <v>18863.150985340599</v>
      </c>
      <c r="G54" s="8">
        <f t="shared" ref="G54:K71" si="4">ROUND(B54/$B54%,1)</f>
        <v>100</v>
      </c>
      <c r="H54" s="9">
        <f t="shared" si="4"/>
        <v>17.5</v>
      </c>
      <c r="I54" s="9">
        <f t="shared" si="4"/>
        <v>31.3</v>
      </c>
      <c r="J54" s="9">
        <f t="shared" si="4"/>
        <v>46.9</v>
      </c>
      <c r="K54" s="9">
        <f t="shared" si="4"/>
        <v>4.2</v>
      </c>
    </row>
    <row r="55" spans="1:11" ht="12.5" customHeight="1" x14ac:dyDescent="0.3">
      <c r="A55" s="4" t="s">
        <v>15</v>
      </c>
      <c r="B55" s="6">
        <v>22115</v>
      </c>
      <c r="C55" s="7">
        <v>1634.4461371392299</v>
      </c>
      <c r="D55" s="7">
        <v>18.7547187485237</v>
      </c>
      <c r="E55" s="7">
        <v>19200.424549789201</v>
      </c>
      <c r="F55" s="7">
        <v>1261.3745943230699</v>
      </c>
      <c r="G55" s="8">
        <f t="shared" si="4"/>
        <v>100</v>
      </c>
      <c r="H55" s="9">
        <f t="shared" si="4"/>
        <v>7.4</v>
      </c>
      <c r="I55" s="9">
        <f t="shared" si="4"/>
        <v>0.1</v>
      </c>
      <c r="J55" s="9">
        <f t="shared" si="4"/>
        <v>86.8</v>
      </c>
      <c r="K55" s="9">
        <f t="shared" si="4"/>
        <v>5.7</v>
      </c>
    </row>
    <row r="56" spans="1:11" ht="12.5" customHeight="1" x14ac:dyDescent="0.3">
      <c r="A56" s="4" t="s">
        <v>16</v>
      </c>
      <c r="B56" s="6">
        <v>20741</v>
      </c>
      <c r="C56" s="7">
        <v>7394.8104821361203</v>
      </c>
      <c r="D56" s="7">
        <v>926.50914857977898</v>
      </c>
      <c r="E56" s="7">
        <v>11984.3853481641</v>
      </c>
      <c r="F56" s="7">
        <v>435.29502112001302</v>
      </c>
      <c r="G56" s="8">
        <f t="shared" si="4"/>
        <v>100</v>
      </c>
      <c r="H56" s="9">
        <f t="shared" si="4"/>
        <v>35.700000000000003</v>
      </c>
      <c r="I56" s="9">
        <f t="shared" si="4"/>
        <v>4.5</v>
      </c>
      <c r="J56" s="9">
        <f t="shared" si="4"/>
        <v>57.8</v>
      </c>
      <c r="K56" s="9">
        <f t="shared" si="4"/>
        <v>2.1</v>
      </c>
    </row>
    <row r="57" spans="1:11" ht="12.5" customHeight="1" x14ac:dyDescent="0.3">
      <c r="A57" s="4" t="s">
        <v>17</v>
      </c>
      <c r="B57" s="6">
        <v>22617</v>
      </c>
      <c r="C57" s="7">
        <v>5616.6694560467204</v>
      </c>
      <c r="D57" s="7">
        <v>3836.2604493918702</v>
      </c>
      <c r="E57" s="7">
        <v>12881.053804384899</v>
      </c>
      <c r="F57" s="7">
        <v>283.01629017645899</v>
      </c>
      <c r="G57" s="8">
        <f t="shared" si="4"/>
        <v>100</v>
      </c>
      <c r="H57" s="9">
        <f t="shared" si="4"/>
        <v>24.8</v>
      </c>
      <c r="I57" s="9">
        <f t="shared" si="4"/>
        <v>17</v>
      </c>
      <c r="J57" s="9">
        <f t="shared" si="4"/>
        <v>57</v>
      </c>
      <c r="K57" s="9">
        <f t="shared" si="4"/>
        <v>1.3</v>
      </c>
    </row>
    <row r="58" spans="1:11" ht="12.5" customHeight="1" x14ac:dyDescent="0.3">
      <c r="A58" s="4" t="s">
        <v>18</v>
      </c>
      <c r="B58" s="6">
        <v>21844</v>
      </c>
      <c r="C58" s="7">
        <v>3024.5912775614402</v>
      </c>
      <c r="D58" s="7">
        <v>5626.3635778812804</v>
      </c>
      <c r="E58" s="7">
        <v>12990.4422437456</v>
      </c>
      <c r="F58" s="7">
        <v>202.60290081165701</v>
      </c>
      <c r="G58" s="8">
        <f t="shared" si="4"/>
        <v>100</v>
      </c>
      <c r="H58" s="9">
        <f t="shared" si="4"/>
        <v>13.8</v>
      </c>
      <c r="I58" s="9">
        <f t="shared" si="4"/>
        <v>25.8</v>
      </c>
      <c r="J58" s="9">
        <f t="shared" si="4"/>
        <v>59.5</v>
      </c>
      <c r="K58" s="9">
        <f t="shared" si="4"/>
        <v>0.9</v>
      </c>
    </row>
    <row r="59" spans="1:11" ht="12.5" customHeight="1" x14ac:dyDescent="0.3">
      <c r="A59" s="4" t="s">
        <v>19</v>
      </c>
      <c r="B59" s="6">
        <v>22334</v>
      </c>
      <c r="C59" s="7">
        <v>2531.2360858791899</v>
      </c>
      <c r="D59" s="7">
        <v>6883.4766836873796</v>
      </c>
      <c r="E59" s="7">
        <v>12750.597510993901</v>
      </c>
      <c r="F59" s="7">
        <v>168.68971943955199</v>
      </c>
      <c r="G59" s="8">
        <f t="shared" si="4"/>
        <v>100</v>
      </c>
      <c r="H59" s="9">
        <f t="shared" si="4"/>
        <v>11.3</v>
      </c>
      <c r="I59" s="9">
        <f t="shared" si="4"/>
        <v>30.8</v>
      </c>
      <c r="J59" s="9">
        <f t="shared" si="4"/>
        <v>57.1</v>
      </c>
      <c r="K59" s="9">
        <f t="shared" si="4"/>
        <v>0.8</v>
      </c>
    </row>
    <row r="60" spans="1:11" ht="12.5" customHeight="1" x14ac:dyDescent="0.3">
      <c r="A60" s="4" t="s">
        <v>20</v>
      </c>
      <c r="B60" s="6">
        <v>25889</v>
      </c>
      <c r="C60" s="7">
        <v>2914.4163940263802</v>
      </c>
      <c r="D60" s="7">
        <v>8923.3926918616799</v>
      </c>
      <c r="E60" s="7">
        <v>13868.772041172901</v>
      </c>
      <c r="F60" s="7">
        <v>182.41887293904799</v>
      </c>
      <c r="G60" s="8">
        <f t="shared" si="4"/>
        <v>100</v>
      </c>
      <c r="H60" s="9">
        <f t="shared" si="4"/>
        <v>11.3</v>
      </c>
      <c r="I60" s="9">
        <f t="shared" si="4"/>
        <v>34.5</v>
      </c>
      <c r="J60" s="9">
        <f t="shared" si="4"/>
        <v>53.6</v>
      </c>
      <c r="K60" s="9">
        <f t="shared" si="4"/>
        <v>0.7</v>
      </c>
    </row>
    <row r="61" spans="1:11" ht="12.5" customHeight="1" x14ac:dyDescent="0.3">
      <c r="A61" s="4" t="s">
        <v>21</v>
      </c>
      <c r="B61" s="6">
        <v>30995</v>
      </c>
      <c r="C61" s="7">
        <v>3793.2063711114802</v>
      </c>
      <c r="D61" s="7">
        <v>11126.639348092</v>
      </c>
      <c r="E61" s="7">
        <v>15841.946874187701</v>
      </c>
      <c r="F61" s="7">
        <v>233.20740660883899</v>
      </c>
      <c r="G61" s="8">
        <f t="shared" si="4"/>
        <v>100</v>
      </c>
      <c r="H61" s="9">
        <f t="shared" si="4"/>
        <v>12.2</v>
      </c>
      <c r="I61" s="9">
        <f t="shared" si="4"/>
        <v>35.9</v>
      </c>
      <c r="J61" s="9">
        <f t="shared" si="4"/>
        <v>51.1</v>
      </c>
      <c r="K61" s="9">
        <f t="shared" si="4"/>
        <v>0.8</v>
      </c>
    </row>
    <row r="62" spans="1:11" ht="12.5" customHeight="1" x14ac:dyDescent="0.3">
      <c r="A62" s="4" t="s">
        <v>22</v>
      </c>
      <c r="B62" s="6">
        <v>34914</v>
      </c>
      <c r="C62" s="7">
        <v>5381.93083579426</v>
      </c>
      <c r="D62" s="7">
        <v>12226.9639065601</v>
      </c>
      <c r="E62" s="7">
        <v>17001.0156040603</v>
      </c>
      <c r="F62" s="7">
        <v>304.08965358528297</v>
      </c>
      <c r="G62" s="8">
        <f t="shared" si="4"/>
        <v>100</v>
      </c>
      <c r="H62" s="9">
        <f t="shared" si="4"/>
        <v>15.4</v>
      </c>
      <c r="I62" s="9">
        <f t="shared" si="4"/>
        <v>35</v>
      </c>
      <c r="J62" s="9">
        <f t="shared" si="4"/>
        <v>48.7</v>
      </c>
      <c r="K62" s="9">
        <f t="shared" si="4"/>
        <v>0.9</v>
      </c>
    </row>
    <row r="63" spans="1:11" ht="12.5" customHeight="1" x14ac:dyDescent="0.3">
      <c r="A63" s="4" t="s">
        <v>23</v>
      </c>
      <c r="B63" s="6">
        <v>37814</v>
      </c>
      <c r="C63" s="7">
        <v>6196.5145637657197</v>
      </c>
      <c r="D63" s="7">
        <v>13517.633514872399</v>
      </c>
      <c r="E63" s="7">
        <v>17691.2783469307</v>
      </c>
      <c r="F63" s="7">
        <v>408.57357443113602</v>
      </c>
      <c r="G63" s="8">
        <f t="shared" si="4"/>
        <v>100</v>
      </c>
      <c r="H63" s="9">
        <f t="shared" si="4"/>
        <v>16.399999999999999</v>
      </c>
      <c r="I63" s="9">
        <f t="shared" si="4"/>
        <v>35.700000000000003</v>
      </c>
      <c r="J63" s="9">
        <f t="shared" si="4"/>
        <v>46.8</v>
      </c>
      <c r="K63" s="9">
        <f t="shared" si="4"/>
        <v>1.1000000000000001</v>
      </c>
    </row>
    <row r="64" spans="1:11" ht="12.5" customHeight="1" x14ac:dyDescent="0.3">
      <c r="A64" s="4" t="s">
        <v>24</v>
      </c>
      <c r="B64" s="6">
        <v>31578</v>
      </c>
      <c r="C64" s="7">
        <v>5429.5183874930799</v>
      </c>
      <c r="D64" s="7">
        <v>12236.3094978145</v>
      </c>
      <c r="E64" s="7">
        <v>13459.9135485059</v>
      </c>
      <c r="F64" s="7">
        <v>452.25856618657798</v>
      </c>
      <c r="G64" s="8">
        <f t="shared" si="4"/>
        <v>100</v>
      </c>
      <c r="H64" s="9">
        <f t="shared" si="4"/>
        <v>17.2</v>
      </c>
      <c r="I64" s="9">
        <f t="shared" si="4"/>
        <v>38.700000000000003</v>
      </c>
      <c r="J64" s="9">
        <f t="shared" si="4"/>
        <v>42.6</v>
      </c>
      <c r="K64" s="9">
        <f t="shared" si="4"/>
        <v>1.4</v>
      </c>
    </row>
    <row r="65" spans="1:11" ht="12.5" customHeight="1" x14ac:dyDescent="0.3">
      <c r="A65" s="4" t="s">
        <v>25</v>
      </c>
      <c r="B65" s="6">
        <v>32257</v>
      </c>
      <c r="C65" s="7">
        <v>5849.2178057773199</v>
      </c>
      <c r="D65" s="7">
        <v>12667.093681124201</v>
      </c>
      <c r="E65" s="7">
        <v>13134.2365306554</v>
      </c>
      <c r="F65" s="7">
        <v>606.45198244310598</v>
      </c>
      <c r="G65" s="8">
        <f t="shared" si="4"/>
        <v>100</v>
      </c>
      <c r="H65" s="9">
        <f t="shared" si="4"/>
        <v>18.100000000000001</v>
      </c>
      <c r="I65" s="9">
        <f t="shared" si="4"/>
        <v>39.299999999999997</v>
      </c>
      <c r="J65" s="9">
        <f t="shared" si="4"/>
        <v>40.700000000000003</v>
      </c>
      <c r="K65" s="9">
        <f t="shared" si="4"/>
        <v>1.9</v>
      </c>
    </row>
    <row r="66" spans="1:11" ht="12.5" customHeight="1" x14ac:dyDescent="0.3">
      <c r="A66" s="4" t="s">
        <v>26</v>
      </c>
      <c r="B66" s="6">
        <v>34388</v>
      </c>
      <c r="C66" s="7">
        <v>6585.0430889253403</v>
      </c>
      <c r="D66" s="7">
        <v>14209.727416411</v>
      </c>
      <c r="E66" s="7">
        <v>12707.893861279301</v>
      </c>
      <c r="F66" s="7">
        <v>885.33563338436102</v>
      </c>
      <c r="G66" s="8">
        <f t="shared" si="4"/>
        <v>100</v>
      </c>
      <c r="H66" s="9">
        <f t="shared" si="4"/>
        <v>19.100000000000001</v>
      </c>
      <c r="I66" s="9">
        <f t="shared" si="4"/>
        <v>41.3</v>
      </c>
      <c r="J66" s="9">
        <f t="shared" si="4"/>
        <v>37</v>
      </c>
      <c r="K66" s="9">
        <f t="shared" si="4"/>
        <v>2.6</v>
      </c>
    </row>
    <row r="67" spans="1:11" ht="12.5" customHeight="1" x14ac:dyDescent="0.3">
      <c r="A67" s="4" t="s">
        <v>27</v>
      </c>
      <c r="B67" s="6">
        <v>36779</v>
      </c>
      <c r="C67" s="7">
        <v>7046.3295980238299</v>
      </c>
      <c r="D67" s="7">
        <v>15056.187192658999</v>
      </c>
      <c r="E67" s="7">
        <v>13107.364281971601</v>
      </c>
      <c r="F67" s="7">
        <v>1569.11892734565</v>
      </c>
      <c r="G67" s="8">
        <f t="shared" si="4"/>
        <v>100</v>
      </c>
      <c r="H67" s="9">
        <f t="shared" si="4"/>
        <v>19.2</v>
      </c>
      <c r="I67" s="9">
        <f t="shared" si="4"/>
        <v>40.9</v>
      </c>
      <c r="J67" s="9">
        <f t="shared" si="4"/>
        <v>35.6</v>
      </c>
      <c r="K67" s="9">
        <f t="shared" si="4"/>
        <v>4.3</v>
      </c>
    </row>
    <row r="68" spans="1:11" ht="12.5" customHeight="1" x14ac:dyDescent="0.3">
      <c r="A68" s="4" t="s">
        <v>28</v>
      </c>
      <c r="B68" s="6">
        <v>34771</v>
      </c>
      <c r="C68" s="7">
        <v>7318.3331190479003</v>
      </c>
      <c r="D68" s="7">
        <v>13427.9270593457</v>
      </c>
      <c r="E68" s="7">
        <v>11381.0921220321</v>
      </c>
      <c r="F68" s="7">
        <v>2643.6476995742701</v>
      </c>
      <c r="G68" s="8">
        <f t="shared" si="4"/>
        <v>100</v>
      </c>
      <c r="H68" s="9">
        <f t="shared" si="4"/>
        <v>21</v>
      </c>
      <c r="I68" s="9">
        <f t="shared" si="4"/>
        <v>38.6</v>
      </c>
      <c r="J68" s="9">
        <f t="shared" si="4"/>
        <v>32.700000000000003</v>
      </c>
      <c r="K68" s="9">
        <f t="shared" si="4"/>
        <v>7.6</v>
      </c>
    </row>
    <row r="69" spans="1:11" ht="12.5" customHeight="1" x14ac:dyDescent="0.3">
      <c r="A69" s="4" t="s">
        <v>34</v>
      </c>
      <c r="B69" s="6">
        <v>20576</v>
      </c>
      <c r="C69" s="7">
        <v>4331.1486828414099</v>
      </c>
      <c r="D69" s="7">
        <v>6431.4824935590595</v>
      </c>
      <c r="E69" s="7">
        <v>6831.5139919090698</v>
      </c>
      <c r="F69" s="7">
        <v>2981.8548316904598</v>
      </c>
      <c r="G69" s="8">
        <f t="shared" si="4"/>
        <v>100</v>
      </c>
      <c r="H69" s="9">
        <f t="shared" si="4"/>
        <v>21</v>
      </c>
      <c r="I69" s="9">
        <f t="shared" si="4"/>
        <v>31.3</v>
      </c>
      <c r="J69" s="9">
        <f t="shared" si="4"/>
        <v>33.200000000000003</v>
      </c>
      <c r="K69" s="9">
        <f t="shared" si="4"/>
        <v>14.5</v>
      </c>
    </row>
    <row r="70" spans="1:11" ht="12.5" customHeight="1" x14ac:dyDescent="0.3">
      <c r="A70" s="4" t="s">
        <v>35</v>
      </c>
      <c r="B70" s="6">
        <v>12006</v>
      </c>
      <c r="C70" s="7">
        <v>2458.2367425503398</v>
      </c>
      <c r="D70" s="7">
        <v>2499.7077011719898</v>
      </c>
      <c r="E70" s="7">
        <v>3758.9759928722801</v>
      </c>
      <c r="F70" s="7">
        <v>3289.0795634053902</v>
      </c>
      <c r="G70" s="8">
        <f t="shared" si="4"/>
        <v>100</v>
      </c>
      <c r="H70" s="9">
        <f t="shared" si="4"/>
        <v>20.5</v>
      </c>
      <c r="I70" s="9">
        <f t="shared" si="4"/>
        <v>20.8</v>
      </c>
      <c r="J70" s="9">
        <f t="shared" si="4"/>
        <v>31.3</v>
      </c>
      <c r="K70" s="9">
        <f t="shared" si="4"/>
        <v>27.4</v>
      </c>
    </row>
    <row r="71" spans="1:11" ht="12.5" customHeight="1" x14ac:dyDescent="0.3">
      <c r="A71" s="4" t="s">
        <v>36</v>
      </c>
      <c r="B71" s="6">
        <v>6384</v>
      </c>
      <c r="C71" s="7">
        <v>938.95469579171697</v>
      </c>
      <c r="D71" s="7">
        <v>794.84299625513597</v>
      </c>
      <c r="E71" s="7">
        <v>1694.06656007745</v>
      </c>
      <c r="F71" s="7">
        <v>2956.1357478757</v>
      </c>
      <c r="G71" s="8">
        <f t="shared" si="4"/>
        <v>100</v>
      </c>
      <c r="H71" s="9">
        <f t="shared" si="4"/>
        <v>14.7</v>
      </c>
      <c r="I71" s="9">
        <f t="shared" si="4"/>
        <v>12.5</v>
      </c>
      <c r="J71" s="9">
        <f t="shared" si="4"/>
        <v>26.5</v>
      </c>
      <c r="K71" s="9">
        <f t="shared" si="4"/>
        <v>46.3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177161</v>
      </c>
      <c r="C73" s="7">
        <v>34527.263732957901</v>
      </c>
      <c r="D73" s="7">
        <v>65086.968540526097</v>
      </c>
      <c r="E73" s="7">
        <v>62615.143340797098</v>
      </c>
      <c r="F73" s="7">
        <v>14931.6243857189</v>
      </c>
      <c r="G73" s="8">
        <f t="shared" ref="G73:K74" si="5">ROUND(B73/$B73%,1)</f>
        <v>100</v>
      </c>
      <c r="H73" s="9">
        <f t="shared" si="5"/>
        <v>19.5</v>
      </c>
      <c r="I73" s="9">
        <f t="shared" si="5"/>
        <v>36.700000000000003</v>
      </c>
      <c r="J73" s="9">
        <f t="shared" si="5"/>
        <v>35.299999999999997</v>
      </c>
      <c r="K73" s="9">
        <f t="shared" si="5"/>
        <v>8.4</v>
      </c>
    </row>
    <row r="74" spans="1:11" ht="12.5" customHeight="1" x14ac:dyDescent="0.3">
      <c r="A74" s="14" t="s">
        <v>32</v>
      </c>
      <c r="B74" s="6">
        <v>110516</v>
      </c>
      <c r="C74" s="7">
        <v>22093.002838255201</v>
      </c>
      <c r="D74" s="7">
        <v>38210.147442990899</v>
      </c>
      <c r="E74" s="7">
        <v>36773.012948862401</v>
      </c>
      <c r="F74" s="7">
        <v>13439.836769891501</v>
      </c>
      <c r="G74" s="15">
        <f t="shared" si="5"/>
        <v>100</v>
      </c>
      <c r="H74" s="16">
        <f t="shared" si="5"/>
        <v>20</v>
      </c>
      <c r="I74" s="16">
        <f t="shared" si="5"/>
        <v>34.6</v>
      </c>
      <c r="J74" s="16">
        <f t="shared" si="5"/>
        <v>33.299999999999997</v>
      </c>
      <c r="K74" s="16">
        <f t="shared" si="5"/>
        <v>12.2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鳥取県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428897</v>
      </c>
      <c r="C84" s="7">
        <v>78806.565805050501</v>
      </c>
      <c r="D84" s="7">
        <v>134187.21757392801</v>
      </c>
      <c r="E84" s="7">
        <v>196429.33238431701</v>
      </c>
      <c r="F84" s="7">
        <v>19473.884236704602</v>
      </c>
      <c r="G84" s="8">
        <f t="shared" ref="G84:K101" si="6">ROUND(B84/$B84%,1)</f>
        <v>100</v>
      </c>
      <c r="H84" s="9">
        <f t="shared" si="6"/>
        <v>18.399999999999999</v>
      </c>
      <c r="I84" s="9">
        <f t="shared" si="6"/>
        <v>31.3</v>
      </c>
      <c r="J84" s="9">
        <f t="shared" si="6"/>
        <v>45.8</v>
      </c>
      <c r="K84" s="9">
        <f t="shared" si="6"/>
        <v>4.5</v>
      </c>
    </row>
    <row r="85" spans="1:11" ht="12.5" customHeight="1" x14ac:dyDescent="0.3">
      <c r="A85" s="4" t="s">
        <v>15</v>
      </c>
      <c r="B85" s="6">
        <v>19711</v>
      </c>
      <c r="C85" s="7">
        <v>1488.5974747795899</v>
      </c>
      <c r="D85" s="7">
        <v>17.685779324372199</v>
      </c>
      <c r="E85" s="7">
        <v>17062.1340565354</v>
      </c>
      <c r="F85" s="7">
        <v>1142.58268936067</v>
      </c>
      <c r="G85" s="8">
        <f t="shared" si="6"/>
        <v>100</v>
      </c>
      <c r="H85" s="9">
        <f t="shared" si="6"/>
        <v>7.6</v>
      </c>
      <c r="I85" s="9">
        <f t="shared" si="6"/>
        <v>0.1</v>
      </c>
      <c r="J85" s="9">
        <f t="shared" si="6"/>
        <v>86.6</v>
      </c>
      <c r="K85" s="9">
        <f t="shared" si="6"/>
        <v>5.8</v>
      </c>
    </row>
    <row r="86" spans="1:11" ht="12.5" customHeight="1" x14ac:dyDescent="0.3">
      <c r="A86" s="4" t="s">
        <v>16</v>
      </c>
      <c r="B86" s="6">
        <v>19418</v>
      </c>
      <c r="C86" s="7">
        <v>7062.2666034645499</v>
      </c>
      <c r="D86" s="7">
        <v>885.96909687986204</v>
      </c>
      <c r="E86" s="7">
        <v>11064.599648943</v>
      </c>
      <c r="F86" s="7">
        <v>405.16465071259501</v>
      </c>
      <c r="G86" s="8">
        <f t="shared" si="6"/>
        <v>100</v>
      </c>
      <c r="H86" s="9">
        <f t="shared" si="6"/>
        <v>36.4</v>
      </c>
      <c r="I86" s="9">
        <f t="shared" si="6"/>
        <v>4.5999999999999996</v>
      </c>
      <c r="J86" s="9">
        <f t="shared" si="6"/>
        <v>57</v>
      </c>
      <c r="K86" s="9">
        <f t="shared" si="6"/>
        <v>2.1</v>
      </c>
    </row>
    <row r="87" spans="1:11" ht="12.5" customHeight="1" x14ac:dyDescent="0.3">
      <c r="A87" s="4" t="s">
        <v>17</v>
      </c>
      <c r="B87" s="6">
        <v>21272</v>
      </c>
      <c r="C87" s="7">
        <v>5540.7787166363796</v>
      </c>
      <c r="D87" s="7">
        <v>3628.6395571983899</v>
      </c>
      <c r="E87" s="7">
        <v>11833.1413070075</v>
      </c>
      <c r="F87" s="7">
        <v>269.44041915770299</v>
      </c>
      <c r="G87" s="8">
        <f t="shared" si="6"/>
        <v>100</v>
      </c>
      <c r="H87" s="9">
        <f t="shared" si="6"/>
        <v>26</v>
      </c>
      <c r="I87" s="9">
        <f t="shared" si="6"/>
        <v>17.100000000000001</v>
      </c>
      <c r="J87" s="9">
        <f t="shared" si="6"/>
        <v>55.6</v>
      </c>
      <c r="K87" s="9">
        <f t="shared" si="6"/>
        <v>1.3</v>
      </c>
    </row>
    <row r="88" spans="1:11" ht="12.5" customHeight="1" x14ac:dyDescent="0.3">
      <c r="A88" s="4" t="s">
        <v>18</v>
      </c>
      <c r="B88" s="6">
        <v>23008</v>
      </c>
      <c r="C88" s="7">
        <v>3228.94024581658</v>
      </c>
      <c r="D88" s="7">
        <v>6140.4151774679303</v>
      </c>
      <c r="E88" s="7">
        <v>13429.5839725367</v>
      </c>
      <c r="F88" s="7">
        <v>209.06060417875699</v>
      </c>
      <c r="G88" s="8">
        <f t="shared" si="6"/>
        <v>100</v>
      </c>
      <c r="H88" s="9">
        <f t="shared" si="6"/>
        <v>14</v>
      </c>
      <c r="I88" s="9">
        <f t="shared" si="6"/>
        <v>26.7</v>
      </c>
      <c r="J88" s="9">
        <f t="shared" si="6"/>
        <v>58.4</v>
      </c>
      <c r="K88" s="9">
        <f t="shared" si="6"/>
        <v>0.9</v>
      </c>
    </row>
    <row r="89" spans="1:11" ht="12.5" customHeight="1" x14ac:dyDescent="0.3">
      <c r="A89" s="4" t="s">
        <v>19</v>
      </c>
      <c r="B89" s="6">
        <v>21883</v>
      </c>
      <c r="C89" s="7">
        <v>2457.0827444258198</v>
      </c>
      <c r="D89" s="7">
        <v>6969.2007421010303</v>
      </c>
      <c r="E89" s="7">
        <v>12297.8414003817</v>
      </c>
      <c r="F89" s="7">
        <v>158.87511309142701</v>
      </c>
      <c r="G89" s="8">
        <f t="shared" si="6"/>
        <v>100</v>
      </c>
      <c r="H89" s="9">
        <f t="shared" si="6"/>
        <v>11.2</v>
      </c>
      <c r="I89" s="9">
        <f t="shared" si="6"/>
        <v>31.8</v>
      </c>
      <c r="J89" s="9">
        <f t="shared" si="6"/>
        <v>56.2</v>
      </c>
      <c r="K89" s="9">
        <f t="shared" si="6"/>
        <v>0.7</v>
      </c>
    </row>
    <row r="90" spans="1:11" ht="12.5" customHeight="1" x14ac:dyDescent="0.3">
      <c r="A90" s="4" t="s">
        <v>20</v>
      </c>
      <c r="B90" s="6">
        <v>22105</v>
      </c>
      <c r="C90" s="7">
        <v>2558.17360851077</v>
      </c>
      <c r="D90" s="7">
        <v>7677.7316733266098</v>
      </c>
      <c r="E90" s="7">
        <v>11710.547038025001</v>
      </c>
      <c r="F90" s="7">
        <v>158.54768013759099</v>
      </c>
      <c r="G90" s="8">
        <f t="shared" si="6"/>
        <v>100</v>
      </c>
      <c r="H90" s="9">
        <f t="shared" si="6"/>
        <v>11.6</v>
      </c>
      <c r="I90" s="9">
        <f t="shared" si="6"/>
        <v>34.700000000000003</v>
      </c>
      <c r="J90" s="9">
        <f t="shared" si="6"/>
        <v>53</v>
      </c>
      <c r="K90" s="9">
        <f t="shared" si="6"/>
        <v>0.7</v>
      </c>
    </row>
    <row r="91" spans="1:11" ht="12.5" customHeight="1" x14ac:dyDescent="0.3">
      <c r="A91" s="4" t="s">
        <v>21</v>
      </c>
      <c r="B91" s="6">
        <v>25887</v>
      </c>
      <c r="C91" s="7">
        <v>3314.3867773035299</v>
      </c>
      <c r="D91" s="7">
        <v>9329.2169361224405</v>
      </c>
      <c r="E91" s="7">
        <v>13041.0032964005</v>
      </c>
      <c r="F91" s="7">
        <v>202.39299017353099</v>
      </c>
      <c r="G91" s="8">
        <f t="shared" si="6"/>
        <v>100</v>
      </c>
      <c r="H91" s="9">
        <f t="shared" si="6"/>
        <v>12.8</v>
      </c>
      <c r="I91" s="9">
        <f t="shared" si="6"/>
        <v>36</v>
      </c>
      <c r="J91" s="9">
        <f t="shared" si="6"/>
        <v>50.4</v>
      </c>
      <c r="K91" s="9">
        <f t="shared" si="6"/>
        <v>0.8</v>
      </c>
    </row>
    <row r="92" spans="1:11" ht="12.5" customHeight="1" x14ac:dyDescent="0.3">
      <c r="A92" s="4" t="s">
        <v>22</v>
      </c>
      <c r="B92" s="6">
        <v>30870</v>
      </c>
      <c r="C92" s="7">
        <v>4900.8156236080204</v>
      </c>
      <c r="D92" s="7">
        <v>10790.7481823047</v>
      </c>
      <c r="E92" s="7">
        <v>14910.0048083411</v>
      </c>
      <c r="F92" s="7">
        <v>268.43138574621202</v>
      </c>
      <c r="G92" s="8">
        <f t="shared" si="6"/>
        <v>100</v>
      </c>
      <c r="H92" s="9">
        <f t="shared" si="6"/>
        <v>15.9</v>
      </c>
      <c r="I92" s="9">
        <f t="shared" si="6"/>
        <v>35</v>
      </c>
      <c r="J92" s="9">
        <f t="shared" si="6"/>
        <v>48.3</v>
      </c>
      <c r="K92" s="9">
        <f t="shared" si="6"/>
        <v>0.9</v>
      </c>
    </row>
    <row r="93" spans="1:11" ht="12.5" customHeight="1" x14ac:dyDescent="0.3">
      <c r="A93" s="4" t="s">
        <v>23</v>
      </c>
      <c r="B93" s="6">
        <v>34672</v>
      </c>
      <c r="C93" s="7">
        <v>5758.5605885897603</v>
      </c>
      <c r="D93" s="7">
        <v>12451.9797993106</v>
      </c>
      <c r="E93" s="7">
        <v>16102.0576306934</v>
      </c>
      <c r="F93" s="7">
        <v>359.40198140624699</v>
      </c>
      <c r="G93" s="8">
        <f t="shared" si="6"/>
        <v>100</v>
      </c>
      <c r="H93" s="9">
        <f t="shared" si="6"/>
        <v>16.600000000000001</v>
      </c>
      <c r="I93" s="9">
        <f t="shared" si="6"/>
        <v>35.9</v>
      </c>
      <c r="J93" s="9">
        <f t="shared" si="6"/>
        <v>46.4</v>
      </c>
      <c r="K93" s="9">
        <f t="shared" si="6"/>
        <v>1</v>
      </c>
    </row>
    <row r="94" spans="1:11" ht="12.5" customHeight="1" x14ac:dyDescent="0.3">
      <c r="A94" s="4" t="s">
        <v>24</v>
      </c>
      <c r="B94" s="6">
        <v>37390</v>
      </c>
      <c r="C94" s="7">
        <v>6750.3499346723202</v>
      </c>
      <c r="D94" s="7">
        <v>14524.2737232089</v>
      </c>
      <c r="E94" s="7">
        <v>15571.505301790299</v>
      </c>
      <c r="F94" s="7">
        <v>543.87104032844104</v>
      </c>
      <c r="G94" s="8">
        <f t="shared" si="6"/>
        <v>100</v>
      </c>
      <c r="H94" s="9">
        <f t="shared" si="6"/>
        <v>18.100000000000001</v>
      </c>
      <c r="I94" s="9">
        <f t="shared" si="6"/>
        <v>38.799999999999997</v>
      </c>
      <c r="J94" s="9">
        <f t="shared" si="6"/>
        <v>41.6</v>
      </c>
      <c r="K94" s="9">
        <f t="shared" si="6"/>
        <v>1.5</v>
      </c>
    </row>
    <row r="95" spans="1:11" ht="12.5" customHeight="1" x14ac:dyDescent="0.3">
      <c r="A95" s="4" t="s">
        <v>25</v>
      </c>
      <c r="B95" s="6">
        <v>30769</v>
      </c>
      <c r="C95" s="7">
        <v>6151.1934929316703</v>
      </c>
      <c r="D95" s="7">
        <v>11845.915170202001</v>
      </c>
      <c r="E95" s="7">
        <v>12148.103532753699</v>
      </c>
      <c r="F95" s="7">
        <v>623.78780411259402</v>
      </c>
      <c r="G95" s="8">
        <f t="shared" si="6"/>
        <v>100</v>
      </c>
      <c r="H95" s="9">
        <f t="shared" si="6"/>
        <v>20</v>
      </c>
      <c r="I95" s="9">
        <f t="shared" si="6"/>
        <v>38.5</v>
      </c>
      <c r="J95" s="9">
        <f t="shared" si="6"/>
        <v>39.5</v>
      </c>
      <c r="K95" s="9">
        <f t="shared" si="6"/>
        <v>2</v>
      </c>
    </row>
    <row r="96" spans="1:11" ht="12.5" customHeight="1" x14ac:dyDescent="0.3">
      <c r="A96" s="4" t="s">
        <v>26</v>
      </c>
      <c r="B96" s="6">
        <v>30755</v>
      </c>
      <c r="C96" s="7">
        <v>6491.3805466798703</v>
      </c>
      <c r="D96" s="7">
        <v>12369.1570484438</v>
      </c>
      <c r="E96" s="7">
        <v>11055.1641163081</v>
      </c>
      <c r="F96" s="7">
        <v>839.29828856821996</v>
      </c>
      <c r="G96" s="8">
        <f t="shared" si="6"/>
        <v>100</v>
      </c>
      <c r="H96" s="9">
        <f t="shared" si="6"/>
        <v>21.1</v>
      </c>
      <c r="I96" s="9">
        <f t="shared" si="6"/>
        <v>40.200000000000003</v>
      </c>
      <c r="J96" s="9">
        <f t="shared" si="6"/>
        <v>35.9</v>
      </c>
      <c r="K96" s="9">
        <f t="shared" si="6"/>
        <v>2.7</v>
      </c>
    </row>
    <row r="97" spans="1:11" ht="12.5" customHeight="1" x14ac:dyDescent="0.3">
      <c r="A97" s="4" t="s">
        <v>27</v>
      </c>
      <c r="B97" s="6">
        <v>31889</v>
      </c>
      <c r="C97" s="7">
        <v>6402.4323807159399</v>
      </c>
      <c r="D97" s="7">
        <v>12721.4337565925</v>
      </c>
      <c r="E97" s="7">
        <v>11388.794956223401</v>
      </c>
      <c r="F97" s="7">
        <v>1376.3389064681601</v>
      </c>
      <c r="G97" s="8">
        <f t="shared" si="6"/>
        <v>100</v>
      </c>
      <c r="H97" s="9">
        <f t="shared" si="6"/>
        <v>20.100000000000001</v>
      </c>
      <c r="I97" s="9">
        <f t="shared" si="6"/>
        <v>39.9</v>
      </c>
      <c r="J97" s="9">
        <f t="shared" si="6"/>
        <v>35.700000000000003</v>
      </c>
      <c r="K97" s="9">
        <f t="shared" si="6"/>
        <v>4.3</v>
      </c>
    </row>
    <row r="98" spans="1:11" ht="12.5" customHeight="1" x14ac:dyDescent="0.3">
      <c r="A98" s="4" t="s">
        <v>28</v>
      </c>
      <c r="B98" s="6">
        <v>32345</v>
      </c>
      <c r="C98" s="7">
        <v>7152.14407943485</v>
      </c>
      <c r="D98" s="7">
        <v>12327.1329899586</v>
      </c>
      <c r="E98" s="7">
        <v>10385.169890609601</v>
      </c>
      <c r="F98" s="7">
        <v>2480.5530399969898</v>
      </c>
      <c r="G98" s="8">
        <f t="shared" si="6"/>
        <v>100</v>
      </c>
      <c r="H98" s="9">
        <f t="shared" si="6"/>
        <v>22.1</v>
      </c>
      <c r="I98" s="9">
        <f t="shared" si="6"/>
        <v>38.1</v>
      </c>
      <c r="J98" s="9">
        <f t="shared" si="6"/>
        <v>32.1</v>
      </c>
      <c r="K98" s="9">
        <f t="shared" si="6"/>
        <v>7.7</v>
      </c>
    </row>
    <row r="99" spans="1:11" ht="12.5" customHeight="1" x14ac:dyDescent="0.3">
      <c r="A99" s="4" t="s">
        <v>34</v>
      </c>
      <c r="B99" s="6">
        <v>27417</v>
      </c>
      <c r="C99" s="7">
        <v>5840.4999246341304</v>
      </c>
      <c r="D99" s="7">
        <v>8823.1766764910008</v>
      </c>
      <c r="E99" s="7">
        <v>8849.56803389794</v>
      </c>
      <c r="F99" s="7">
        <v>3903.7553649769302</v>
      </c>
      <c r="G99" s="8">
        <f t="shared" si="6"/>
        <v>100</v>
      </c>
      <c r="H99" s="9">
        <f t="shared" si="6"/>
        <v>21.3</v>
      </c>
      <c r="I99" s="9">
        <f t="shared" si="6"/>
        <v>32.200000000000003</v>
      </c>
      <c r="J99" s="9">
        <f t="shared" si="6"/>
        <v>32.299999999999997</v>
      </c>
      <c r="K99" s="9">
        <f t="shared" si="6"/>
        <v>14.2</v>
      </c>
    </row>
    <row r="100" spans="1:11" ht="12.5" customHeight="1" x14ac:dyDescent="0.3">
      <c r="A100" s="4" t="s">
        <v>35</v>
      </c>
      <c r="B100" s="6">
        <v>12865</v>
      </c>
      <c r="C100" s="7">
        <v>2697.5110216448702</v>
      </c>
      <c r="D100" s="7">
        <v>2809.2025295349299</v>
      </c>
      <c r="E100" s="7">
        <v>3894.9077359694402</v>
      </c>
      <c r="F100" s="7">
        <v>3463.3787128507602</v>
      </c>
      <c r="G100" s="8">
        <f t="shared" si="6"/>
        <v>100</v>
      </c>
      <c r="H100" s="9">
        <f t="shared" si="6"/>
        <v>21</v>
      </c>
      <c r="I100" s="9">
        <f t="shared" si="6"/>
        <v>21.8</v>
      </c>
      <c r="J100" s="9">
        <f t="shared" si="6"/>
        <v>30.3</v>
      </c>
      <c r="K100" s="9">
        <f t="shared" si="6"/>
        <v>26.9</v>
      </c>
    </row>
    <row r="101" spans="1:11" ht="12.5" customHeight="1" x14ac:dyDescent="0.3">
      <c r="A101" s="4" t="s">
        <v>36</v>
      </c>
      <c r="B101" s="6">
        <v>6641</v>
      </c>
      <c r="C101" s="7">
        <v>1011.45204120184</v>
      </c>
      <c r="D101" s="7">
        <v>875.33873546047801</v>
      </c>
      <c r="E101" s="7">
        <v>1685.20565789992</v>
      </c>
      <c r="F101" s="7">
        <v>3069.0035654377698</v>
      </c>
      <c r="G101" s="8">
        <f t="shared" si="6"/>
        <v>100</v>
      </c>
      <c r="H101" s="9">
        <f t="shared" si="6"/>
        <v>15.2</v>
      </c>
      <c r="I101" s="9">
        <f t="shared" si="6"/>
        <v>13.2</v>
      </c>
      <c r="J101" s="9">
        <f t="shared" si="6"/>
        <v>25.4</v>
      </c>
      <c r="K101" s="9">
        <f t="shared" si="6"/>
        <v>46.2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172681</v>
      </c>
      <c r="C103" s="7">
        <v>35746.613487243201</v>
      </c>
      <c r="D103" s="7">
        <v>61771.356906683301</v>
      </c>
      <c r="E103" s="7">
        <v>59406.913923662098</v>
      </c>
      <c r="F103" s="7">
        <v>15756.1156824114</v>
      </c>
      <c r="G103" s="8">
        <f t="shared" ref="G103:K104" si="7">ROUND(B103/$B103%,1)</f>
        <v>100</v>
      </c>
      <c r="H103" s="9">
        <f t="shared" si="7"/>
        <v>20.7</v>
      </c>
      <c r="I103" s="9">
        <f t="shared" si="7"/>
        <v>35.799999999999997</v>
      </c>
      <c r="J103" s="9">
        <f t="shared" si="7"/>
        <v>34.4</v>
      </c>
      <c r="K103" s="9">
        <f t="shared" si="7"/>
        <v>9.1</v>
      </c>
    </row>
    <row r="104" spans="1:11" ht="12.5" customHeight="1" x14ac:dyDescent="0.3">
      <c r="A104" s="4" t="s">
        <v>32</v>
      </c>
      <c r="B104" s="6">
        <v>111157</v>
      </c>
      <c r="C104" s="7">
        <v>23104.0394476316</v>
      </c>
      <c r="D104" s="7">
        <v>37556.2846880375</v>
      </c>
      <c r="E104" s="7">
        <v>36203.646274600302</v>
      </c>
      <c r="F104" s="7">
        <v>14293.0295897306</v>
      </c>
      <c r="G104" s="8">
        <f t="shared" si="7"/>
        <v>100</v>
      </c>
      <c r="H104" s="9">
        <f t="shared" si="7"/>
        <v>20.8</v>
      </c>
      <c r="I104" s="9">
        <f t="shared" si="7"/>
        <v>33.799999999999997</v>
      </c>
      <c r="J104" s="9">
        <f t="shared" si="7"/>
        <v>32.6</v>
      </c>
      <c r="K104" s="9">
        <f t="shared" si="7"/>
        <v>12.9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406744</v>
      </c>
      <c r="C107" s="7">
        <v>77264.632842496707</v>
      </c>
      <c r="D107" s="7">
        <v>127143.633607975</v>
      </c>
      <c r="E107" s="7">
        <v>182314.03271602999</v>
      </c>
      <c r="F107" s="7">
        <v>20021.7008334981</v>
      </c>
      <c r="G107" s="8">
        <f t="shared" ref="G107:K124" si="8">ROUND(B107/$B107%,1)</f>
        <v>100</v>
      </c>
      <c r="H107" s="9">
        <f t="shared" si="8"/>
        <v>19</v>
      </c>
      <c r="I107" s="9">
        <f t="shared" si="8"/>
        <v>31.3</v>
      </c>
      <c r="J107" s="9">
        <f t="shared" si="8"/>
        <v>44.8</v>
      </c>
      <c r="K107" s="9">
        <f t="shared" si="8"/>
        <v>4.9000000000000004</v>
      </c>
    </row>
    <row r="108" spans="1:11" ht="12.5" customHeight="1" x14ac:dyDescent="0.3">
      <c r="A108" s="4" t="s">
        <v>15</v>
      </c>
      <c r="B108" s="6">
        <v>16483</v>
      </c>
      <c r="C108" s="7">
        <v>1318.26193871297</v>
      </c>
      <c r="D108" s="7">
        <v>15.8052706185675</v>
      </c>
      <c r="E108" s="7">
        <v>14182.8965747647</v>
      </c>
      <c r="F108" s="7">
        <v>966.03621590376997</v>
      </c>
      <c r="G108" s="8">
        <f t="shared" si="8"/>
        <v>100</v>
      </c>
      <c r="H108" s="9">
        <f t="shared" si="8"/>
        <v>8</v>
      </c>
      <c r="I108" s="9">
        <f t="shared" si="8"/>
        <v>0.1</v>
      </c>
      <c r="J108" s="9">
        <f t="shared" si="8"/>
        <v>86</v>
      </c>
      <c r="K108" s="9">
        <f t="shared" si="8"/>
        <v>5.9</v>
      </c>
    </row>
    <row r="109" spans="1:11" ht="12.5" customHeight="1" x14ac:dyDescent="0.3">
      <c r="A109" s="4" t="s">
        <v>16</v>
      </c>
      <c r="B109" s="6">
        <v>17319</v>
      </c>
      <c r="C109" s="7">
        <v>6421.4610484817904</v>
      </c>
      <c r="D109" s="7">
        <v>815.39097083680099</v>
      </c>
      <c r="E109" s="7">
        <v>9717.2206017603694</v>
      </c>
      <c r="F109" s="7">
        <v>364.92737892104299</v>
      </c>
      <c r="G109" s="8">
        <f t="shared" si="8"/>
        <v>100</v>
      </c>
      <c r="H109" s="9">
        <f t="shared" si="8"/>
        <v>37.1</v>
      </c>
      <c r="I109" s="9">
        <f t="shared" si="8"/>
        <v>4.7</v>
      </c>
      <c r="J109" s="9">
        <f t="shared" si="8"/>
        <v>56.1</v>
      </c>
      <c r="K109" s="9">
        <f t="shared" si="8"/>
        <v>2.1</v>
      </c>
    </row>
    <row r="110" spans="1:11" ht="12.5" customHeight="1" x14ac:dyDescent="0.3">
      <c r="A110" s="4" t="s">
        <v>17</v>
      </c>
      <c r="B110" s="6">
        <v>20012</v>
      </c>
      <c r="C110" s="7">
        <v>5298.6255347553897</v>
      </c>
      <c r="D110" s="7">
        <v>3431.3275774528902</v>
      </c>
      <c r="E110" s="7">
        <v>11028.084128328999</v>
      </c>
      <c r="F110" s="7">
        <v>253.962759462707</v>
      </c>
      <c r="G110" s="8">
        <f t="shared" si="8"/>
        <v>100</v>
      </c>
      <c r="H110" s="9">
        <f t="shared" si="8"/>
        <v>26.5</v>
      </c>
      <c r="I110" s="9">
        <f t="shared" si="8"/>
        <v>17.100000000000001</v>
      </c>
      <c r="J110" s="9">
        <f t="shared" si="8"/>
        <v>55.1</v>
      </c>
      <c r="K110" s="9">
        <f t="shared" si="8"/>
        <v>1.3</v>
      </c>
    </row>
    <row r="111" spans="1:11" ht="12.5" customHeight="1" x14ac:dyDescent="0.3">
      <c r="A111" s="4" t="s">
        <v>18</v>
      </c>
      <c r="B111" s="6">
        <v>21705</v>
      </c>
      <c r="C111" s="7">
        <v>3114.0922227881701</v>
      </c>
      <c r="D111" s="7">
        <v>5795.1323660848702</v>
      </c>
      <c r="E111" s="7">
        <v>12597.856628204199</v>
      </c>
      <c r="F111" s="7">
        <v>197.91878292275001</v>
      </c>
      <c r="G111" s="8">
        <f t="shared" si="8"/>
        <v>100</v>
      </c>
      <c r="H111" s="9">
        <f t="shared" si="8"/>
        <v>14.3</v>
      </c>
      <c r="I111" s="9">
        <f t="shared" si="8"/>
        <v>26.7</v>
      </c>
      <c r="J111" s="9">
        <f t="shared" si="8"/>
        <v>58</v>
      </c>
      <c r="K111" s="9">
        <f t="shared" si="8"/>
        <v>0.9</v>
      </c>
    </row>
    <row r="112" spans="1:11" ht="12.5" customHeight="1" x14ac:dyDescent="0.3">
      <c r="A112" s="4" t="s">
        <v>19</v>
      </c>
      <c r="B112" s="6">
        <v>23096</v>
      </c>
      <c r="C112" s="7">
        <v>2586.1164792494701</v>
      </c>
      <c r="D112" s="7">
        <v>7538.23191017918</v>
      </c>
      <c r="E112" s="7">
        <v>12809.580761945101</v>
      </c>
      <c r="F112" s="7">
        <v>162.07084862630501</v>
      </c>
      <c r="G112" s="8">
        <f t="shared" si="8"/>
        <v>100</v>
      </c>
      <c r="H112" s="9">
        <f t="shared" si="8"/>
        <v>11.2</v>
      </c>
      <c r="I112" s="9">
        <f t="shared" si="8"/>
        <v>32.6</v>
      </c>
      <c r="J112" s="9">
        <f t="shared" si="8"/>
        <v>55.5</v>
      </c>
      <c r="K112" s="9">
        <f t="shared" si="8"/>
        <v>0.7</v>
      </c>
    </row>
    <row r="113" spans="1:11" ht="12.5" customHeight="1" x14ac:dyDescent="0.3">
      <c r="A113" s="4" t="s">
        <v>20</v>
      </c>
      <c r="B113" s="6">
        <v>21676</v>
      </c>
      <c r="C113" s="7">
        <v>2452.5117672017</v>
      </c>
      <c r="D113" s="7">
        <v>7694.2457752826604</v>
      </c>
      <c r="E113" s="7">
        <v>11380.3363563739</v>
      </c>
      <c r="F113" s="7">
        <v>148.90610114170099</v>
      </c>
      <c r="G113" s="8">
        <f t="shared" si="8"/>
        <v>100</v>
      </c>
      <c r="H113" s="9">
        <f t="shared" si="8"/>
        <v>11.3</v>
      </c>
      <c r="I113" s="9">
        <f t="shared" si="8"/>
        <v>35.5</v>
      </c>
      <c r="J113" s="9">
        <f t="shared" si="8"/>
        <v>52.5</v>
      </c>
      <c r="K113" s="9">
        <f t="shared" si="8"/>
        <v>0.7</v>
      </c>
    </row>
    <row r="114" spans="1:11" ht="12.5" customHeight="1" x14ac:dyDescent="0.3">
      <c r="A114" s="4" t="s">
        <v>21</v>
      </c>
      <c r="B114" s="6">
        <v>22100</v>
      </c>
      <c r="C114" s="7">
        <v>2864.7899770669401</v>
      </c>
      <c r="D114" s="7">
        <v>7955.4344737668898</v>
      </c>
      <c r="E114" s="7">
        <v>11104.1844094028</v>
      </c>
      <c r="F114" s="7">
        <v>175.591139763352</v>
      </c>
      <c r="G114" s="8">
        <f t="shared" si="8"/>
        <v>100</v>
      </c>
      <c r="H114" s="9">
        <f t="shared" si="8"/>
        <v>13</v>
      </c>
      <c r="I114" s="9">
        <f t="shared" si="8"/>
        <v>36</v>
      </c>
      <c r="J114" s="9">
        <f t="shared" si="8"/>
        <v>50.2</v>
      </c>
      <c r="K114" s="9">
        <f t="shared" si="8"/>
        <v>0.8</v>
      </c>
    </row>
    <row r="115" spans="1:11" ht="12.5" customHeight="1" x14ac:dyDescent="0.3">
      <c r="A115" s="4" t="s">
        <v>22</v>
      </c>
      <c r="B115" s="6">
        <v>25885</v>
      </c>
      <c r="C115" s="7">
        <v>4244.26405263578</v>
      </c>
      <c r="D115" s="7">
        <v>9017.6027152445604</v>
      </c>
      <c r="E115" s="7">
        <v>12390.166068745601</v>
      </c>
      <c r="F115" s="7">
        <v>232.967163374048</v>
      </c>
      <c r="G115" s="8">
        <f t="shared" si="8"/>
        <v>100</v>
      </c>
      <c r="H115" s="9">
        <f t="shared" si="8"/>
        <v>16.399999999999999</v>
      </c>
      <c r="I115" s="9">
        <f t="shared" si="8"/>
        <v>34.799999999999997</v>
      </c>
      <c r="J115" s="9">
        <f t="shared" si="8"/>
        <v>47.9</v>
      </c>
      <c r="K115" s="9">
        <f t="shared" si="8"/>
        <v>0.9</v>
      </c>
    </row>
    <row r="116" spans="1:11" ht="12.5" customHeight="1" x14ac:dyDescent="0.3">
      <c r="A116" s="4" t="s">
        <v>23</v>
      </c>
      <c r="B116" s="6">
        <v>30697</v>
      </c>
      <c r="C116" s="7">
        <v>5185.7818686006904</v>
      </c>
      <c r="D116" s="7">
        <v>10958.333326404299</v>
      </c>
      <c r="E116" s="7">
        <v>14233.3304787622</v>
      </c>
      <c r="F116" s="7">
        <v>319.55432623284997</v>
      </c>
      <c r="G116" s="8">
        <f t="shared" si="8"/>
        <v>100</v>
      </c>
      <c r="H116" s="9">
        <f t="shared" si="8"/>
        <v>16.899999999999999</v>
      </c>
      <c r="I116" s="9">
        <f t="shared" si="8"/>
        <v>35.700000000000003</v>
      </c>
      <c r="J116" s="9">
        <f t="shared" si="8"/>
        <v>46.4</v>
      </c>
      <c r="K116" s="9">
        <f t="shared" si="8"/>
        <v>1</v>
      </c>
    </row>
    <row r="117" spans="1:11" ht="12.5" customHeight="1" x14ac:dyDescent="0.3">
      <c r="A117" s="4" t="s">
        <v>24</v>
      </c>
      <c r="B117" s="6">
        <v>34316</v>
      </c>
      <c r="C117" s="7">
        <v>6252.5531148954697</v>
      </c>
      <c r="D117" s="7">
        <v>13402.195873140799</v>
      </c>
      <c r="E117" s="7">
        <v>14177.2344683518</v>
      </c>
      <c r="F117" s="7">
        <v>484.01654361186303</v>
      </c>
      <c r="G117" s="8">
        <f t="shared" si="8"/>
        <v>100</v>
      </c>
      <c r="H117" s="9">
        <f t="shared" si="8"/>
        <v>18.2</v>
      </c>
      <c r="I117" s="9">
        <f t="shared" si="8"/>
        <v>39.1</v>
      </c>
      <c r="J117" s="9">
        <f t="shared" si="8"/>
        <v>41.3</v>
      </c>
      <c r="K117" s="9">
        <f t="shared" si="8"/>
        <v>1.4</v>
      </c>
    </row>
    <row r="118" spans="1:11" ht="12.5" customHeight="1" x14ac:dyDescent="0.3">
      <c r="A118" s="4" t="s">
        <v>25</v>
      </c>
      <c r="B118" s="6">
        <v>36492</v>
      </c>
      <c r="C118" s="7">
        <v>7623.33601408713</v>
      </c>
      <c r="D118" s="7">
        <v>14048.887506493</v>
      </c>
      <c r="E118" s="7">
        <v>14062.5085176546</v>
      </c>
      <c r="F118" s="7">
        <v>757.26796176528705</v>
      </c>
      <c r="G118" s="8">
        <f t="shared" si="8"/>
        <v>100</v>
      </c>
      <c r="H118" s="9">
        <f t="shared" si="8"/>
        <v>20.9</v>
      </c>
      <c r="I118" s="9">
        <f t="shared" si="8"/>
        <v>38.5</v>
      </c>
      <c r="J118" s="9">
        <f t="shared" si="8"/>
        <v>38.5</v>
      </c>
      <c r="K118" s="9">
        <f t="shared" si="8"/>
        <v>2.1</v>
      </c>
    </row>
    <row r="119" spans="1:11" ht="12.5" customHeight="1" x14ac:dyDescent="0.3">
      <c r="A119" s="4" t="s">
        <v>26</v>
      </c>
      <c r="B119" s="6">
        <v>29417</v>
      </c>
      <c r="C119" s="7">
        <v>6777.2496008539501</v>
      </c>
      <c r="D119" s="7">
        <v>11597.1542198971</v>
      </c>
      <c r="E119" s="7">
        <v>10180.309817831199</v>
      </c>
      <c r="F119" s="7">
        <v>862.28636141775098</v>
      </c>
      <c r="G119" s="8">
        <f t="shared" si="8"/>
        <v>100</v>
      </c>
      <c r="H119" s="9">
        <f t="shared" si="8"/>
        <v>23</v>
      </c>
      <c r="I119" s="9">
        <f t="shared" si="8"/>
        <v>39.4</v>
      </c>
      <c r="J119" s="9">
        <f t="shared" si="8"/>
        <v>34.6</v>
      </c>
      <c r="K119" s="9">
        <f t="shared" si="8"/>
        <v>2.9</v>
      </c>
    </row>
    <row r="120" spans="1:11" ht="12.5" customHeight="1" x14ac:dyDescent="0.3">
      <c r="A120" s="4" t="s">
        <v>27</v>
      </c>
      <c r="B120" s="6">
        <v>28700</v>
      </c>
      <c r="C120" s="7">
        <v>6187.1055739150997</v>
      </c>
      <c r="D120" s="7">
        <v>11140.9055660178</v>
      </c>
      <c r="E120" s="7">
        <v>10071.444080754</v>
      </c>
      <c r="F120" s="7">
        <v>1300.54477931309</v>
      </c>
      <c r="G120" s="8">
        <f t="shared" si="8"/>
        <v>100</v>
      </c>
      <c r="H120" s="9">
        <f t="shared" si="8"/>
        <v>21.6</v>
      </c>
      <c r="I120" s="9">
        <f t="shared" si="8"/>
        <v>38.799999999999997</v>
      </c>
      <c r="J120" s="9">
        <f t="shared" si="8"/>
        <v>35.1</v>
      </c>
      <c r="K120" s="9">
        <f t="shared" si="8"/>
        <v>4.5</v>
      </c>
    </row>
    <row r="121" spans="1:11" ht="12.5" customHeight="1" x14ac:dyDescent="0.3">
      <c r="A121" s="4" t="s">
        <v>28</v>
      </c>
      <c r="B121" s="6">
        <v>28307</v>
      </c>
      <c r="C121" s="7">
        <v>6437.0193047775701</v>
      </c>
      <c r="D121" s="7">
        <v>10549.306937973</v>
      </c>
      <c r="E121" s="7">
        <v>9137.6539377358604</v>
      </c>
      <c r="F121" s="7">
        <v>2183.0198195135999</v>
      </c>
      <c r="G121" s="8">
        <f t="shared" si="8"/>
        <v>100</v>
      </c>
      <c r="H121" s="9">
        <f t="shared" si="8"/>
        <v>22.7</v>
      </c>
      <c r="I121" s="9">
        <f t="shared" si="8"/>
        <v>37.299999999999997</v>
      </c>
      <c r="J121" s="9">
        <f t="shared" si="8"/>
        <v>32.299999999999997</v>
      </c>
      <c r="K121" s="9">
        <f t="shared" si="8"/>
        <v>7.7</v>
      </c>
    </row>
    <row r="122" spans="1:11" ht="12.5" customHeight="1" x14ac:dyDescent="0.3">
      <c r="A122" s="4" t="s">
        <v>34</v>
      </c>
      <c r="B122" s="6">
        <v>25680</v>
      </c>
      <c r="C122" s="7">
        <v>5624.3708012871602</v>
      </c>
      <c r="D122" s="7">
        <v>8182.2519490810701</v>
      </c>
      <c r="E122" s="7">
        <v>8214.3128812977102</v>
      </c>
      <c r="F122" s="7">
        <v>3659.06436833405</v>
      </c>
      <c r="G122" s="8">
        <f t="shared" si="8"/>
        <v>100</v>
      </c>
      <c r="H122" s="9">
        <f t="shared" si="8"/>
        <v>21.9</v>
      </c>
      <c r="I122" s="9">
        <f t="shared" si="8"/>
        <v>31.9</v>
      </c>
      <c r="J122" s="9">
        <f t="shared" si="8"/>
        <v>32</v>
      </c>
      <c r="K122" s="9">
        <f t="shared" si="8"/>
        <v>14.2</v>
      </c>
    </row>
    <row r="123" spans="1:11" ht="12.5" customHeight="1" x14ac:dyDescent="0.3">
      <c r="A123" s="4" t="s">
        <v>35</v>
      </c>
      <c r="B123" s="6">
        <v>17643</v>
      </c>
      <c r="C123" s="7">
        <v>3754.0117112039102</v>
      </c>
      <c r="D123" s="7">
        <v>3997.1511517587301</v>
      </c>
      <c r="E123" s="7">
        <v>5243.1294036516001</v>
      </c>
      <c r="F123" s="7">
        <v>4648.7077333857696</v>
      </c>
      <c r="G123" s="8">
        <f t="shared" si="8"/>
        <v>100</v>
      </c>
      <c r="H123" s="9">
        <f t="shared" si="8"/>
        <v>21.3</v>
      </c>
      <c r="I123" s="9">
        <f t="shared" si="8"/>
        <v>22.7</v>
      </c>
      <c r="J123" s="9">
        <f t="shared" si="8"/>
        <v>29.7</v>
      </c>
      <c r="K123" s="9">
        <f t="shared" si="8"/>
        <v>26.3</v>
      </c>
    </row>
    <row r="124" spans="1:11" ht="12.5" customHeight="1" x14ac:dyDescent="0.3">
      <c r="A124" s="4" t="s">
        <v>36</v>
      </c>
      <c r="B124" s="6">
        <v>7216</v>
      </c>
      <c r="C124" s="7">
        <v>1123.0818319835801</v>
      </c>
      <c r="D124" s="7">
        <v>1004.27601774273</v>
      </c>
      <c r="E124" s="7">
        <v>1783.7836004655101</v>
      </c>
      <c r="F124" s="7">
        <v>3304.8585498081802</v>
      </c>
      <c r="G124" s="8">
        <f t="shared" si="8"/>
        <v>100</v>
      </c>
      <c r="H124" s="9">
        <f t="shared" si="8"/>
        <v>15.6</v>
      </c>
      <c r="I124" s="9">
        <f t="shared" si="8"/>
        <v>13.9</v>
      </c>
      <c r="J124" s="9">
        <f t="shared" si="8"/>
        <v>24.7</v>
      </c>
      <c r="K124" s="9">
        <f t="shared" si="8"/>
        <v>45.8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173455</v>
      </c>
      <c r="C126" s="7">
        <v>37526.174838108403</v>
      </c>
      <c r="D126" s="7">
        <v>60519.933348963401</v>
      </c>
      <c r="E126" s="7">
        <v>58693.142239390501</v>
      </c>
      <c r="F126" s="7">
        <v>16715.749573537702</v>
      </c>
      <c r="G126" s="8">
        <f t="shared" ref="G126:K127" si="9">ROUND(B126/$B126%,1)</f>
        <v>100</v>
      </c>
      <c r="H126" s="9">
        <f t="shared" si="9"/>
        <v>21.6</v>
      </c>
      <c r="I126" s="9">
        <f t="shared" si="9"/>
        <v>34.9</v>
      </c>
      <c r="J126" s="9">
        <f t="shared" si="9"/>
        <v>33.799999999999997</v>
      </c>
      <c r="K126" s="9">
        <f t="shared" si="9"/>
        <v>9.6</v>
      </c>
    </row>
    <row r="127" spans="1:11" ht="12.5" customHeight="1" x14ac:dyDescent="0.3">
      <c r="A127" s="4" t="s">
        <v>32</v>
      </c>
      <c r="B127" s="6">
        <v>107546</v>
      </c>
      <c r="C127" s="7">
        <v>23125.589223167299</v>
      </c>
      <c r="D127" s="7">
        <v>34873.891622573297</v>
      </c>
      <c r="E127" s="7">
        <v>34450.323903904697</v>
      </c>
      <c r="F127" s="7">
        <v>15096.1952503547</v>
      </c>
      <c r="G127" s="8">
        <f t="shared" si="9"/>
        <v>100</v>
      </c>
      <c r="H127" s="9">
        <f t="shared" si="9"/>
        <v>21.5</v>
      </c>
      <c r="I127" s="9">
        <f t="shared" si="9"/>
        <v>32.4</v>
      </c>
      <c r="J127" s="9">
        <f t="shared" si="9"/>
        <v>32</v>
      </c>
      <c r="K127" s="9">
        <f t="shared" si="9"/>
        <v>14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384170</v>
      </c>
      <c r="C130" s="7">
        <v>74184.196749779294</v>
      </c>
      <c r="D130" s="7">
        <v>120194.591071487</v>
      </c>
      <c r="E130" s="7">
        <v>169721.222210546</v>
      </c>
      <c r="F130" s="7">
        <v>20069.989968187801</v>
      </c>
      <c r="G130" s="8">
        <f t="shared" ref="G130:K147" si="10">ROUND(B130/$B130%,1)</f>
        <v>100</v>
      </c>
      <c r="H130" s="9">
        <f t="shared" si="10"/>
        <v>19.3</v>
      </c>
      <c r="I130" s="9">
        <f t="shared" si="10"/>
        <v>31.3</v>
      </c>
      <c r="J130" s="9">
        <f t="shared" si="10"/>
        <v>44.2</v>
      </c>
      <c r="K130" s="9">
        <f t="shared" si="10"/>
        <v>5.2</v>
      </c>
    </row>
    <row r="131" spans="1:11" ht="12.5" customHeight="1" x14ac:dyDescent="0.3">
      <c r="A131" s="4" t="s">
        <v>15</v>
      </c>
      <c r="B131" s="6">
        <v>15594</v>
      </c>
      <c r="C131" s="7">
        <v>1296.09191134107</v>
      </c>
      <c r="D131" s="7">
        <v>15.4954924138409</v>
      </c>
      <c r="E131" s="7">
        <v>13353.774662351299</v>
      </c>
      <c r="F131" s="7">
        <v>928.63793389375201</v>
      </c>
      <c r="G131" s="8">
        <f t="shared" si="10"/>
        <v>100</v>
      </c>
      <c r="H131" s="9">
        <f t="shared" si="10"/>
        <v>8.3000000000000007</v>
      </c>
      <c r="I131" s="9">
        <f t="shared" si="10"/>
        <v>0.1</v>
      </c>
      <c r="J131" s="9">
        <f t="shared" si="10"/>
        <v>85.6</v>
      </c>
      <c r="K131" s="9">
        <f t="shared" si="10"/>
        <v>6</v>
      </c>
    </row>
    <row r="132" spans="1:11" ht="12.5" customHeight="1" x14ac:dyDescent="0.3">
      <c r="A132" s="4" t="s">
        <v>16</v>
      </c>
      <c r="B132" s="6">
        <v>14546</v>
      </c>
      <c r="C132" s="7">
        <v>5512.9530491075302</v>
      </c>
      <c r="D132" s="7">
        <v>678.25997966091302</v>
      </c>
      <c r="E132" s="7">
        <v>8048.5549198444796</v>
      </c>
      <c r="F132" s="7">
        <v>306.23205138706999</v>
      </c>
      <c r="G132" s="8">
        <f t="shared" si="10"/>
        <v>100</v>
      </c>
      <c r="H132" s="9">
        <f t="shared" si="10"/>
        <v>37.9</v>
      </c>
      <c r="I132" s="9">
        <f t="shared" si="10"/>
        <v>4.7</v>
      </c>
      <c r="J132" s="9">
        <f t="shared" si="10"/>
        <v>55.3</v>
      </c>
      <c r="K132" s="9">
        <f t="shared" si="10"/>
        <v>2.1</v>
      </c>
    </row>
    <row r="133" spans="1:11" ht="12.5" customHeight="1" x14ac:dyDescent="0.3">
      <c r="A133" s="4" t="s">
        <v>17</v>
      </c>
      <c r="B133" s="6">
        <v>17912</v>
      </c>
      <c r="C133" s="7">
        <v>4806.02320255832</v>
      </c>
      <c r="D133" s="7">
        <v>3124.5675973176799</v>
      </c>
      <c r="E133" s="7">
        <v>9749.3130464599908</v>
      </c>
      <c r="F133" s="7">
        <v>232.096153664014</v>
      </c>
      <c r="G133" s="8">
        <f t="shared" si="10"/>
        <v>100</v>
      </c>
      <c r="H133" s="9">
        <f t="shared" si="10"/>
        <v>26.8</v>
      </c>
      <c r="I133" s="9">
        <f t="shared" si="10"/>
        <v>17.399999999999999</v>
      </c>
      <c r="J133" s="9">
        <f t="shared" si="10"/>
        <v>54.4</v>
      </c>
      <c r="K133" s="9">
        <f t="shared" si="10"/>
        <v>1.3</v>
      </c>
    </row>
    <row r="134" spans="1:11" ht="12.5" customHeight="1" x14ac:dyDescent="0.3">
      <c r="A134" s="4" t="s">
        <v>18</v>
      </c>
      <c r="B134" s="6">
        <v>20443</v>
      </c>
      <c r="C134" s="7">
        <v>2947.2261362126601</v>
      </c>
      <c r="D134" s="7">
        <v>5432.5527516339298</v>
      </c>
      <c r="E134" s="7">
        <v>11876.560025803001</v>
      </c>
      <c r="F134" s="7">
        <v>186.66108635044401</v>
      </c>
      <c r="G134" s="8">
        <f t="shared" si="10"/>
        <v>100</v>
      </c>
      <c r="H134" s="9">
        <f t="shared" si="10"/>
        <v>14.4</v>
      </c>
      <c r="I134" s="9">
        <f t="shared" si="10"/>
        <v>26.6</v>
      </c>
      <c r="J134" s="9">
        <f t="shared" si="10"/>
        <v>58.1</v>
      </c>
      <c r="K134" s="9">
        <f t="shared" si="10"/>
        <v>0.9</v>
      </c>
    </row>
    <row r="135" spans="1:11" ht="12.5" customHeight="1" x14ac:dyDescent="0.3">
      <c r="A135" s="4" t="s">
        <v>19</v>
      </c>
      <c r="B135" s="6">
        <v>21814</v>
      </c>
      <c r="C135" s="7">
        <v>2468.7689773300599</v>
      </c>
      <c r="D135" s="7">
        <v>7124.6709935877298</v>
      </c>
      <c r="E135" s="7">
        <v>12067.3506307879</v>
      </c>
      <c r="F135" s="7">
        <v>153.209398294295</v>
      </c>
      <c r="G135" s="8">
        <f t="shared" si="10"/>
        <v>100</v>
      </c>
      <c r="H135" s="9">
        <f t="shared" si="10"/>
        <v>11.3</v>
      </c>
      <c r="I135" s="9">
        <f t="shared" si="10"/>
        <v>32.700000000000003</v>
      </c>
      <c r="J135" s="9">
        <f t="shared" si="10"/>
        <v>55.3</v>
      </c>
      <c r="K135" s="9">
        <f t="shared" si="10"/>
        <v>0.7</v>
      </c>
    </row>
    <row r="136" spans="1:11" ht="12.5" customHeight="1" x14ac:dyDescent="0.3">
      <c r="A136" s="4" t="s">
        <v>20</v>
      </c>
      <c r="B136" s="6">
        <v>22924</v>
      </c>
      <c r="C136" s="7">
        <v>2562.6331212344598</v>
      </c>
      <c r="D136" s="7">
        <v>8295.3901340346602</v>
      </c>
      <c r="E136" s="7">
        <v>11913.6650200122</v>
      </c>
      <c r="F136" s="7">
        <v>152.31172471869101</v>
      </c>
      <c r="G136" s="8">
        <f t="shared" si="10"/>
        <v>100</v>
      </c>
      <c r="H136" s="9">
        <f t="shared" si="10"/>
        <v>11.2</v>
      </c>
      <c r="I136" s="9">
        <f t="shared" si="10"/>
        <v>36.200000000000003</v>
      </c>
      <c r="J136" s="9">
        <f t="shared" si="10"/>
        <v>52</v>
      </c>
      <c r="K136" s="9">
        <f t="shared" si="10"/>
        <v>0.7</v>
      </c>
    </row>
    <row r="137" spans="1:11" ht="12.5" customHeight="1" x14ac:dyDescent="0.3">
      <c r="A137" s="4" t="s">
        <v>21</v>
      </c>
      <c r="B137" s="6">
        <v>21680</v>
      </c>
      <c r="C137" s="7">
        <v>2743.8185925390299</v>
      </c>
      <c r="D137" s="7">
        <v>7916.3866131894501</v>
      </c>
      <c r="E137" s="7">
        <v>10854.7843045188</v>
      </c>
      <c r="F137" s="7">
        <v>165.01048975268199</v>
      </c>
      <c r="G137" s="8">
        <f t="shared" si="10"/>
        <v>100</v>
      </c>
      <c r="H137" s="9">
        <f t="shared" si="10"/>
        <v>12.7</v>
      </c>
      <c r="I137" s="9">
        <f t="shared" si="10"/>
        <v>36.5</v>
      </c>
      <c r="J137" s="9">
        <f t="shared" si="10"/>
        <v>50.1</v>
      </c>
      <c r="K137" s="9">
        <f t="shared" si="10"/>
        <v>0.8</v>
      </c>
    </row>
    <row r="138" spans="1:11" ht="12.5" customHeight="1" x14ac:dyDescent="0.3">
      <c r="A138" s="4" t="s">
        <v>22</v>
      </c>
      <c r="B138" s="6">
        <v>22156</v>
      </c>
      <c r="C138" s="7">
        <v>3666.10232288922</v>
      </c>
      <c r="D138" s="7">
        <v>7669.2899102914298</v>
      </c>
      <c r="E138" s="7">
        <v>10618.1136462794</v>
      </c>
      <c r="F138" s="7">
        <v>202.494120539927</v>
      </c>
      <c r="G138" s="8">
        <f t="shared" si="10"/>
        <v>100</v>
      </c>
      <c r="H138" s="9">
        <f t="shared" si="10"/>
        <v>16.5</v>
      </c>
      <c r="I138" s="9">
        <f t="shared" si="10"/>
        <v>34.6</v>
      </c>
      <c r="J138" s="9">
        <f t="shared" si="10"/>
        <v>47.9</v>
      </c>
      <c r="K138" s="9">
        <f t="shared" si="10"/>
        <v>0.9</v>
      </c>
    </row>
    <row r="139" spans="1:11" ht="12.5" customHeight="1" x14ac:dyDescent="0.3">
      <c r="A139" s="4" t="s">
        <v>23</v>
      </c>
      <c r="B139" s="6">
        <v>25776</v>
      </c>
      <c r="C139" s="7">
        <v>4455.9866966739801</v>
      </c>
      <c r="D139" s="7">
        <v>9156.4344636263795</v>
      </c>
      <c r="E139" s="7">
        <v>11885.897370103001</v>
      </c>
      <c r="F139" s="7">
        <v>277.68146959665199</v>
      </c>
      <c r="G139" s="8">
        <f t="shared" si="10"/>
        <v>100</v>
      </c>
      <c r="H139" s="9">
        <f t="shared" si="10"/>
        <v>17.3</v>
      </c>
      <c r="I139" s="9">
        <f t="shared" si="10"/>
        <v>35.5</v>
      </c>
      <c r="J139" s="9">
        <f t="shared" si="10"/>
        <v>46.1</v>
      </c>
      <c r="K139" s="9">
        <f t="shared" si="10"/>
        <v>1.1000000000000001</v>
      </c>
    </row>
    <row r="140" spans="1:11" ht="12.5" customHeight="1" x14ac:dyDescent="0.3">
      <c r="A140" s="4" t="s">
        <v>24</v>
      </c>
      <c r="B140" s="6">
        <v>30424</v>
      </c>
      <c r="C140" s="7">
        <v>5629.1515479522104</v>
      </c>
      <c r="D140" s="7">
        <v>11817.8358443825</v>
      </c>
      <c r="E140" s="7">
        <v>12545.4634841918</v>
      </c>
      <c r="F140" s="7">
        <v>431.54912347353599</v>
      </c>
      <c r="G140" s="8">
        <f t="shared" si="10"/>
        <v>100</v>
      </c>
      <c r="H140" s="9">
        <f t="shared" si="10"/>
        <v>18.5</v>
      </c>
      <c r="I140" s="9">
        <f t="shared" si="10"/>
        <v>38.799999999999997</v>
      </c>
      <c r="J140" s="9">
        <f t="shared" si="10"/>
        <v>41.2</v>
      </c>
      <c r="K140" s="9">
        <f t="shared" si="10"/>
        <v>1.4</v>
      </c>
    </row>
    <row r="141" spans="1:11" ht="12.5" customHeight="1" x14ac:dyDescent="0.3">
      <c r="A141" s="4" t="s">
        <v>25</v>
      </c>
      <c r="B141" s="6">
        <v>33535</v>
      </c>
      <c r="C141" s="7">
        <v>7047.9159643174798</v>
      </c>
      <c r="D141" s="7">
        <v>12974.7483213225</v>
      </c>
      <c r="E141" s="7">
        <v>12830.8929290502</v>
      </c>
      <c r="F141" s="7">
        <v>681.44278530972895</v>
      </c>
      <c r="G141" s="8">
        <f t="shared" si="10"/>
        <v>100</v>
      </c>
      <c r="H141" s="9">
        <f t="shared" si="10"/>
        <v>21</v>
      </c>
      <c r="I141" s="9">
        <f t="shared" si="10"/>
        <v>38.700000000000003</v>
      </c>
      <c r="J141" s="9">
        <f t="shared" si="10"/>
        <v>38.299999999999997</v>
      </c>
      <c r="K141" s="9">
        <f t="shared" si="10"/>
        <v>2</v>
      </c>
    </row>
    <row r="142" spans="1:11" ht="12.5" customHeight="1" x14ac:dyDescent="0.3">
      <c r="A142" s="4" t="s">
        <v>26</v>
      </c>
      <c r="B142" s="6">
        <v>34973</v>
      </c>
      <c r="C142" s="7">
        <v>8375.4063528326005</v>
      </c>
      <c r="D142" s="7">
        <v>13800.655276138799</v>
      </c>
      <c r="E142" s="7">
        <v>11747.1302613183</v>
      </c>
      <c r="F142" s="7">
        <v>1049.80810971028</v>
      </c>
      <c r="G142" s="8">
        <f t="shared" si="10"/>
        <v>100</v>
      </c>
      <c r="H142" s="9">
        <f t="shared" si="10"/>
        <v>23.9</v>
      </c>
      <c r="I142" s="9">
        <f t="shared" si="10"/>
        <v>39.5</v>
      </c>
      <c r="J142" s="9">
        <f t="shared" si="10"/>
        <v>33.6</v>
      </c>
      <c r="K142" s="9">
        <f t="shared" si="10"/>
        <v>3</v>
      </c>
    </row>
    <row r="143" spans="1:11" ht="12.5" customHeight="1" x14ac:dyDescent="0.3">
      <c r="A143" s="4" t="s">
        <v>27</v>
      </c>
      <c r="B143" s="6">
        <v>27574</v>
      </c>
      <c r="C143" s="7">
        <v>6345.0069738649299</v>
      </c>
      <c r="D143" s="7">
        <v>10498.399633495201</v>
      </c>
      <c r="E143" s="7">
        <v>9410.1616025617695</v>
      </c>
      <c r="F143" s="7">
        <v>1320.43179007814</v>
      </c>
      <c r="G143" s="8">
        <f t="shared" si="10"/>
        <v>100</v>
      </c>
      <c r="H143" s="9">
        <f t="shared" si="10"/>
        <v>23</v>
      </c>
      <c r="I143" s="9">
        <f t="shared" si="10"/>
        <v>38.1</v>
      </c>
      <c r="J143" s="9">
        <f t="shared" si="10"/>
        <v>34.1</v>
      </c>
      <c r="K143" s="9">
        <f t="shared" si="10"/>
        <v>4.8</v>
      </c>
    </row>
    <row r="144" spans="1:11" ht="12.5" customHeight="1" x14ac:dyDescent="0.3">
      <c r="A144" s="4" t="s">
        <v>28</v>
      </c>
      <c r="B144" s="6">
        <v>25687</v>
      </c>
      <c r="C144" s="7">
        <v>6114.0561673499597</v>
      </c>
      <c r="D144" s="7">
        <v>9349.7766345359705</v>
      </c>
      <c r="E144" s="7">
        <v>8187.7173649757797</v>
      </c>
      <c r="F144" s="7">
        <v>2035.4498331382999</v>
      </c>
      <c r="G144" s="8">
        <f t="shared" si="10"/>
        <v>100</v>
      </c>
      <c r="H144" s="9">
        <f t="shared" si="10"/>
        <v>23.8</v>
      </c>
      <c r="I144" s="9">
        <f t="shared" si="10"/>
        <v>36.4</v>
      </c>
      <c r="J144" s="9">
        <f t="shared" si="10"/>
        <v>31.9</v>
      </c>
      <c r="K144" s="9">
        <f t="shared" si="10"/>
        <v>7.9</v>
      </c>
    </row>
    <row r="145" spans="1:11" ht="12.5" customHeight="1" x14ac:dyDescent="0.3">
      <c r="A145" s="4" t="s">
        <v>34</v>
      </c>
      <c r="B145" s="6">
        <v>22819</v>
      </c>
      <c r="C145" s="7">
        <v>5030.1530170018204</v>
      </c>
      <c r="D145" s="7">
        <v>7147.077198168</v>
      </c>
      <c r="E145" s="7">
        <v>7387.4768720872298</v>
      </c>
      <c r="F145" s="7">
        <v>3254.2929127429402</v>
      </c>
      <c r="G145" s="8">
        <f t="shared" si="10"/>
        <v>100</v>
      </c>
      <c r="H145" s="9">
        <f t="shared" si="10"/>
        <v>22</v>
      </c>
      <c r="I145" s="9">
        <f t="shared" si="10"/>
        <v>31.3</v>
      </c>
      <c r="J145" s="9">
        <f t="shared" si="10"/>
        <v>32.4</v>
      </c>
      <c r="K145" s="9">
        <f t="shared" si="10"/>
        <v>14.3</v>
      </c>
    </row>
    <row r="146" spans="1:11" ht="12.5" customHeight="1" x14ac:dyDescent="0.3">
      <c r="A146" s="4" t="s">
        <v>35</v>
      </c>
      <c r="B146" s="6">
        <v>16692</v>
      </c>
      <c r="C146" s="7">
        <v>3644.6804341892098</v>
      </c>
      <c r="D146" s="7">
        <v>3752.2759690565699</v>
      </c>
      <c r="E146" s="7">
        <v>4916.8235917644097</v>
      </c>
      <c r="F146" s="7">
        <v>4378.2200049898101</v>
      </c>
      <c r="G146" s="8">
        <f t="shared" si="10"/>
        <v>100</v>
      </c>
      <c r="H146" s="9">
        <f t="shared" si="10"/>
        <v>21.8</v>
      </c>
      <c r="I146" s="9">
        <f t="shared" si="10"/>
        <v>22.5</v>
      </c>
      <c r="J146" s="9">
        <f t="shared" si="10"/>
        <v>29.5</v>
      </c>
      <c r="K146" s="9">
        <f t="shared" si="10"/>
        <v>26.2</v>
      </c>
    </row>
    <row r="147" spans="1:11" ht="12.5" customHeight="1" x14ac:dyDescent="0.3">
      <c r="A147" s="4" t="s">
        <v>36</v>
      </c>
      <c r="B147" s="6">
        <v>9621</v>
      </c>
      <c r="C147" s="7">
        <v>1538.2222823847801</v>
      </c>
      <c r="D147" s="7">
        <v>1440.7742586317099</v>
      </c>
      <c r="E147" s="7">
        <v>2327.5424784359302</v>
      </c>
      <c r="F147" s="7">
        <v>4314.4609805475802</v>
      </c>
      <c r="G147" s="8">
        <f t="shared" si="10"/>
        <v>100</v>
      </c>
      <c r="H147" s="9">
        <f t="shared" si="10"/>
        <v>16</v>
      </c>
      <c r="I147" s="9">
        <f t="shared" si="10"/>
        <v>15</v>
      </c>
      <c r="J147" s="9">
        <f t="shared" si="10"/>
        <v>24.2</v>
      </c>
      <c r="K147" s="9">
        <f t="shared" si="10"/>
        <v>44.8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170901</v>
      </c>
      <c r="C149" s="7">
        <v>38095.441191940801</v>
      </c>
      <c r="D149" s="7">
        <v>58963.707291348699</v>
      </c>
      <c r="E149" s="7">
        <v>56807.745100193701</v>
      </c>
      <c r="F149" s="7">
        <v>17034.106416516799</v>
      </c>
      <c r="G149" s="8">
        <f t="shared" ref="G149:K150" si="11">ROUND(B149/$B149%,1)</f>
        <v>100</v>
      </c>
      <c r="H149" s="9">
        <f t="shared" si="11"/>
        <v>22.3</v>
      </c>
      <c r="I149" s="9">
        <f t="shared" si="11"/>
        <v>34.5</v>
      </c>
      <c r="J149" s="9">
        <f t="shared" si="11"/>
        <v>33.200000000000003</v>
      </c>
      <c r="K149" s="9">
        <f t="shared" si="11"/>
        <v>10</v>
      </c>
    </row>
    <row r="150" spans="1:11" ht="12.75" customHeight="1" x14ac:dyDescent="0.3">
      <c r="A150" s="14" t="s">
        <v>32</v>
      </c>
      <c r="B150" s="6">
        <v>102393</v>
      </c>
      <c r="C150" s="7">
        <v>22672.1188747907</v>
      </c>
      <c r="D150" s="7">
        <v>32188.303693887399</v>
      </c>
      <c r="E150" s="7">
        <v>32229.721909825101</v>
      </c>
      <c r="F150" s="7">
        <v>15302.8555214968</v>
      </c>
      <c r="G150" s="15">
        <f t="shared" si="11"/>
        <v>100</v>
      </c>
      <c r="H150" s="16">
        <f t="shared" si="11"/>
        <v>22.1</v>
      </c>
      <c r="I150" s="16">
        <f t="shared" si="11"/>
        <v>31.4</v>
      </c>
      <c r="J150" s="16">
        <f t="shared" si="11"/>
        <v>31.5</v>
      </c>
      <c r="K150" s="16">
        <f t="shared" si="11"/>
        <v>14.9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鳥取県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362599</v>
      </c>
      <c r="C160" s="7">
        <v>70643.683569267203</v>
      </c>
      <c r="D160" s="7">
        <v>113277.56706300699</v>
      </c>
      <c r="E160" s="7">
        <v>159182.30535349401</v>
      </c>
      <c r="F160" s="7">
        <v>19495.444014232398</v>
      </c>
      <c r="G160" s="8">
        <f t="shared" ref="G160:K177" si="12">ROUND(B160/$B160%,1)</f>
        <v>100</v>
      </c>
      <c r="H160" s="9">
        <f t="shared" si="12"/>
        <v>19.5</v>
      </c>
      <c r="I160" s="9">
        <f t="shared" si="12"/>
        <v>31.2</v>
      </c>
      <c r="J160" s="9">
        <f t="shared" si="12"/>
        <v>43.9</v>
      </c>
      <c r="K160" s="9">
        <f t="shared" si="12"/>
        <v>5.4</v>
      </c>
    </row>
    <row r="161" spans="1:11" ht="12.5" customHeight="1" x14ac:dyDescent="0.3">
      <c r="A161" s="4" t="s">
        <v>43</v>
      </c>
      <c r="B161" s="6">
        <v>15189</v>
      </c>
      <c r="C161" s="7">
        <v>1306.9260434389701</v>
      </c>
      <c r="D161" s="7">
        <v>15.716042098096199</v>
      </c>
      <c r="E161" s="7">
        <v>12951.091714214899</v>
      </c>
      <c r="F161" s="7">
        <v>915.26620024800297</v>
      </c>
      <c r="G161" s="8">
        <f t="shared" si="12"/>
        <v>100</v>
      </c>
      <c r="H161" s="9">
        <f t="shared" si="12"/>
        <v>8.6</v>
      </c>
      <c r="I161" s="9">
        <f t="shared" si="12"/>
        <v>0.1</v>
      </c>
      <c r="J161" s="9">
        <f t="shared" si="12"/>
        <v>85.3</v>
      </c>
      <c r="K161" s="9">
        <f t="shared" si="12"/>
        <v>6</v>
      </c>
    </row>
    <row r="162" spans="1:11" ht="12.5" customHeight="1" x14ac:dyDescent="0.3">
      <c r="A162" s="4" t="s">
        <v>16</v>
      </c>
      <c r="B162" s="6">
        <v>13755</v>
      </c>
      <c r="C162" s="7">
        <v>5266.43308792055</v>
      </c>
      <c r="D162" s="7">
        <v>633.06674868910795</v>
      </c>
      <c r="E162" s="7">
        <v>7563.9628118810897</v>
      </c>
      <c r="F162" s="7">
        <v>291.537351509247</v>
      </c>
      <c r="G162" s="8">
        <f t="shared" si="12"/>
        <v>100</v>
      </c>
      <c r="H162" s="9">
        <f t="shared" si="12"/>
        <v>38.299999999999997</v>
      </c>
      <c r="I162" s="9">
        <f t="shared" si="12"/>
        <v>4.5999999999999996</v>
      </c>
      <c r="J162" s="9">
        <f t="shared" si="12"/>
        <v>55</v>
      </c>
      <c r="K162" s="9">
        <f t="shared" si="12"/>
        <v>2.1</v>
      </c>
    </row>
    <row r="163" spans="1:11" ht="12.5" customHeight="1" x14ac:dyDescent="0.3">
      <c r="A163" s="4" t="s">
        <v>17</v>
      </c>
      <c r="B163" s="6">
        <v>15086</v>
      </c>
      <c r="C163" s="7">
        <v>4084.2753722873699</v>
      </c>
      <c r="D163" s="7">
        <v>2582.7364482872899</v>
      </c>
      <c r="E163" s="7">
        <v>8221.4563988628706</v>
      </c>
      <c r="F163" s="7">
        <v>197.53178056247501</v>
      </c>
      <c r="G163" s="8">
        <f t="shared" si="12"/>
        <v>100</v>
      </c>
      <c r="H163" s="9">
        <f t="shared" si="12"/>
        <v>27.1</v>
      </c>
      <c r="I163" s="9">
        <f t="shared" si="12"/>
        <v>17.100000000000001</v>
      </c>
      <c r="J163" s="9">
        <f t="shared" si="12"/>
        <v>54.5</v>
      </c>
      <c r="K163" s="9">
        <f t="shared" si="12"/>
        <v>1.3</v>
      </c>
    </row>
    <row r="164" spans="1:11" ht="12.5" customHeight="1" x14ac:dyDescent="0.3">
      <c r="A164" s="4" t="s">
        <v>15</v>
      </c>
      <c r="B164" s="6">
        <v>18306</v>
      </c>
      <c r="C164" s="7">
        <v>2661.1941725796801</v>
      </c>
      <c r="D164" s="7">
        <v>4905.9489569323196</v>
      </c>
      <c r="E164" s="7">
        <v>10569.1034600475</v>
      </c>
      <c r="F164" s="7">
        <v>169.75341044047599</v>
      </c>
      <c r="G164" s="8">
        <f t="shared" si="12"/>
        <v>100</v>
      </c>
      <c r="H164" s="9">
        <f t="shared" si="12"/>
        <v>14.5</v>
      </c>
      <c r="I164" s="9">
        <f t="shared" si="12"/>
        <v>26.8</v>
      </c>
      <c r="J164" s="9">
        <f t="shared" si="12"/>
        <v>57.7</v>
      </c>
      <c r="K164" s="9">
        <f t="shared" si="12"/>
        <v>0.9</v>
      </c>
    </row>
    <row r="165" spans="1:11" ht="12.5" customHeight="1" x14ac:dyDescent="0.3">
      <c r="A165" s="4" t="s">
        <v>19</v>
      </c>
      <c r="B165" s="6">
        <v>20575</v>
      </c>
      <c r="C165" s="7">
        <v>2321.7714223329299</v>
      </c>
      <c r="D165" s="7">
        <v>6668.5627810982196</v>
      </c>
      <c r="E165" s="7">
        <v>11439.677527003199</v>
      </c>
      <c r="F165" s="7">
        <v>144.988269565613</v>
      </c>
      <c r="G165" s="8">
        <f t="shared" si="12"/>
        <v>100</v>
      </c>
      <c r="H165" s="9">
        <f t="shared" si="12"/>
        <v>11.3</v>
      </c>
      <c r="I165" s="9">
        <f t="shared" si="12"/>
        <v>32.4</v>
      </c>
      <c r="J165" s="9">
        <f t="shared" si="12"/>
        <v>55.6</v>
      </c>
      <c r="K165" s="9">
        <f t="shared" si="12"/>
        <v>0.7</v>
      </c>
    </row>
    <row r="166" spans="1:11" ht="12.5" customHeight="1" x14ac:dyDescent="0.3">
      <c r="A166" s="4" t="s">
        <v>20</v>
      </c>
      <c r="B166" s="6">
        <v>21661</v>
      </c>
      <c r="C166" s="7">
        <v>2426.10668706959</v>
      </c>
      <c r="D166" s="7">
        <v>7829.2320949187597</v>
      </c>
      <c r="E166" s="7">
        <v>11261.895054598799</v>
      </c>
      <c r="F166" s="7">
        <v>143.766163412813</v>
      </c>
      <c r="G166" s="8">
        <f t="shared" si="12"/>
        <v>100</v>
      </c>
      <c r="H166" s="9">
        <f t="shared" si="12"/>
        <v>11.2</v>
      </c>
      <c r="I166" s="9">
        <f t="shared" si="12"/>
        <v>36.1</v>
      </c>
      <c r="J166" s="9">
        <f t="shared" si="12"/>
        <v>52</v>
      </c>
      <c r="K166" s="9">
        <f t="shared" si="12"/>
        <v>0.7</v>
      </c>
    </row>
    <row r="167" spans="1:11" ht="12.5" customHeight="1" x14ac:dyDescent="0.3">
      <c r="A167" s="4" t="s">
        <v>21</v>
      </c>
      <c r="B167" s="6">
        <v>22937</v>
      </c>
      <c r="C167" s="7">
        <v>2863.6302248786701</v>
      </c>
      <c r="D167" s="7">
        <v>8496.3700785129095</v>
      </c>
      <c r="E167" s="7">
        <v>11407.284557925699</v>
      </c>
      <c r="F167" s="7">
        <v>169.71513868276401</v>
      </c>
      <c r="G167" s="8">
        <f t="shared" si="12"/>
        <v>100</v>
      </c>
      <c r="H167" s="9">
        <f t="shared" si="12"/>
        <v>12.5</v>
      </c>
      <c r="I167" s="9">
        <f t="shared" si="12"/>
        <v>37</v>
      </c>
      <c r="J167" s="9">
        <f t="shared" si="12"/>
        <v>49.7</v>
      </c>
      <c r="K167" s="9">
        <f t="shared" si="12"/>
        <v>0.7</v>
      </c>
    </row>
    <row r="168" spans="1:11" ht="12.5" customHeight="1" x14ac:dyDescent="0.3">
      <c r="A168" s="4" t="s">
        <v>22</v>
      </c>
      <c r="B168" s="6">
        <v>21746</v>
      </c>
      <c r="C168" s="7">
        <v>3516.3313856521199</v>
      </c>
      <c r="D168" s="7">
        <v>7577.3220884686398</v>
      </c>
      <c r="E168" s="7">
        <v>10463.093140299599</v>
      </c>
      <c r="F168" s="7">
        <v>189.25338557967501</v>
      </c>
      <c r="G168" s="8">
        <f t="shared" si="12"/>
        <v>100</v>
      </c>
      <c r="H168" s="9">
        <f t="shared" si="12"/>
        <v>16.2</v>
      </c>
      <c r="I168" s="9">
        <f t="shared" si="12"/>
        <v>34.799999999999997</v>
      </c>
      <c r="J168" s="9">
        <f t="shared" si="12"/>
        <v>48.1</v>
      </c>
      <c r="K168" s="9">
        <f t="shared" si="12"/>
        <v>0.9</v>
      </c>
    </row>
    <row r="169" spans="1:11" ht="12.5" customHeight="1" x14ac:dyDescent="0.3">
      <c r="A169" s="4" t="s">
        <v>23</v>
      </c>
      <c r="B169" s="6">
        <v>22096</v>
      </c>
      <c r="C169" s="7">
        <v>3830.2588193656502</v>
      </c>
      <c r="D169" s="7">
        <v>7776.5738264070296</v>
      </c>
      <c r="E169" s="7">
        <v>10246.767912708799</v>
      </c>
      <c r="F169" s="7">
        <v>242.39944151849801</v>
      </c>
      <c r="G169" s="8">
        <f t="shared" si="12"/>
        <v>100</v>
      </c>
      <c r="H169" s="9">
        <f t="shared" si="12"/>
        <v>17.3</v>
      </c>
      <c r="I169" s="9">
        <f t="shared" si="12"/>
        <v>35.200000000000003</v>
      </c>
      <c r="J169" s="9">
        <f t="shared" si="12"/>
        <v>46.4</v>
      </c>
      <c r="K169" s="9">
        <f t="shared" si="12"/>
        <v>1.1000000000000001</v>
      </c>
    </row>
    <row r="170" spans="1:11" ht="12.5" customHeight="1" x14ac:dyDescent="0.3">
      <c r="A170" s="4" t="s">
        <v>24</v>
      </c>
      <c r="B170" s="6">
        <v>25579</v>
      </c>
      <c r="C170" s="7">
        <v>4835.6193976647301</v>
      </c>
      <c r="D170" s="7">
        <v>9888.5051439923409</v>
      </c>
      <c r="E170" s="7">
        <v>10480.725704527</v>
      </c>
      <c r="F170" s="7">
        <v>374.149753815944</v>
      </c>
      <c r="G170" s="8">
        <f t="shared" si="12"/>
        <v>100</v>
      </c>
      <c r="H170" s="9">
        <f t="shared" si="12"/>
        <v>18.899999999999999</v>
      </c>
      <c r="I170" s="9">
        <f t="shared" si="12"/>
        <v>38.700000000000003</v>
      </c>
      <c r="J170" s="9">
        <f t="shared" si="12"/>
        <v>41</v>
      </c>
      <c r="K170" s="9">
        <f t="shared" si="12"/>
        <v>1.5</v>
      </c>
    </row>
    <row r="171" spans="1:11" ht="12.5" customHeight="1" x14ac:dyDescent="0.3">
      <c r="A171" s="4" t="s">
        <v>25</v>
      </c>
      <c r="B171" s="6">
        <v>29796</v>
      </c>
      <c r="C171" s="7">
        <v>6342.80184277432</v>
      </c>
      <c r="D171" s="7">
        <v>11454.582959637401</v>
      </c>
      <c r="E171" s="7">
        <v>11388.2768471533</v>
      </c>
      <c r="F171" s="7">
        <v>610.33835043496902</v>
      </c>
      <c r="G171" s="8">
        <f t="shared" si="12"/>
        <v>100</v>
      </c>
      <c r="H171" s="9">
        <f t="shared" si="12"/>
        <v>21.3</v>
      </c>
      <c r="I171" s="9">
        <f t="shared" si="12"/>
        <v>38.4</v>
      </c>
      <c r="J171" s="9">
        <f t="shared" si="12"/>
        <v>38.200000000000003</v>
      </c>
      <c r="K171" s="9">
        <f t="shared" si="12"/>
        <v>2</v>
      </c>
    </row>
    <row r="172" spans="1:11" ht="12.5" customHeight="1" x14ac:dyDescent="0.3">
      <c r="A172" s="4" t="s">
        <v>26</v>
      </c>
      <c r="B172" s="6">
        <v>32202</v>
      </c>
      <c r="C172" s="7">
        <v>7720.6851987033197</v>
      </c>
      <c r="D172" s="7">
        <v>12771.608316038401</v>
      </c>
      <c r="E172" s="7">
        <v>10758.452598326099</v>
      </c>
      <c r="F172" s="7">
        <v>951.25388693222897</v>
      </c>
      <c r="G172" s="8">
        <f t="shared" si="12"/>
        <v>100</v>
      </c>
      <c r="H172" s="9">
        <f t="shared" si="12"/>
        <v>24</v>
      </c>
      <c r="I172" s="9">
        <f t="shared" si="12"/>
        <v>39.700000000000003</v>
      </c>
      <c r="J172" s="9">
        <f t="shared" si="12"/>
        <v>33.4</v>
      </c>
      <c r="K172" s="9">
        <f t="shared" si="12"/>
        <v>3</v>
      </c>
    </row>
    <row r="173" spans="1:11" ht="12.5" customHeight="1" x14ac:dyDescent="0.3">
      <c r="A173" s="4" t="s">
        <v>27</v>
      </c>
      <c r="B173" s="6">
        <v>32850</v>
      </c>
      <c r="C173" s="7">
        <v>7752.0941265732899</v>
      </c>
      <c r="D173" s="7">
        <v>12511.7697134763</v>
      </c>
      <c r="E173" s="7">
        <v>10983.680399504899</v>
      </c>
      <c r="F173" s="7">
        <v>1602.4557604454601</v>
      </c>
      <c r="G173" s="8">
        <f t="shared" si="12"/>
        <v>100</v>
      </c>
      <c r="H173" s="9">
        <f t="shared" si="12"/>
        <v>23.6</v>
      </c>
      <c r="I173" s="9">
        <f t="shared" si="12"/>
        <v>38.1</v>
      </c>
      <c r="J173" s="9">
        <f t="shared" si="12"/>
        <v>33.4</v>
      </c>
      <c r="K173" s="9">
        <f t="shared" si="12"/>
        <v>4.9000000000000004</v>
      </c>
    </row>
    <row r="174" spans="1:11" ht="12.5" customHeight="1" x14ac:dyDescent="0.3">
      <c r="A174" s="4" t="s">
        <v>28</v>
      </c>
      <c r="B174" s="6">
        <v>24815</v>
      </c>
      <c r="C174" s="7">
        <v>6155.9892740729201</v>
      </c>
      <c r="D174" s="7">
        <v>8897.2030389006995</v>
      </c>
      <c r="E174" s="7">
        <v>7736.7459676477702</v>
      </c>
      <c r="F174" s="7">
        <v>2025.06171937861</v>
      </c>
      <c r="G174" s="8">
        <f t="shared" si="12"/>
        <v>100</v>
      </c>
      <c r="H174" s="9">
        <f t="shared" si="12"/>
        <v>24.8</v>
      </c>
      <c r="I174" s="9">
        <f t="shared" si="12"/>
        <v>35.9</v>
      </c>
      <c r="J174" s="9">
        <f t="shared" si="12"/>
        <v>31.2</v>
      </c>
      <c r="K174" s="9">
        <f t="shared" si="12"/>
        <v>8.1999999999999993</v>
      </c>
    </row>
    <row r="175" spans="1:11" ht="12.5" customHeight="1" x14ac:dyDescent="0.3">
      <c r="A175" s="4" t="s">
        <v>34</v>
      </c>
      <c r="B175" s="6">
        <v>20965</v>
      </c>
      <c r="C175" s="7">
        <v>4673.0880656722802</v>
      </c>
      <c r="D175" s="7">
        <v>6446.2235181923797</v>
      </c>
      <c r="E175" s="7">
        <v>6823.5895444902699</v>
      </c>
      <c r="F175" s="7">
        <v>3022.0988716450702</v>
      </c>
      <c r="G175" s="8">
        <f t="shared" si="12"/>
        <v>100</v>
      </c>
      <c r="H175" s="9">
        <f t="shared" si="12"/>
        <v>22.3</v>
      </c>
      <c r="I175" s="9">
        <f t="shared" si="12"/>
        <v>30.7</v>
      </c>
      <c r="J175" s="9">
        <f t="shared" si="12"/>
        <v>32.5</v>
      </c>
      <c r="K175" s="9">
        <f t="shared" si="12"/>
        <v>14.4</v>
      </c>
    </row>
    <row r="176" spans="1:11" ht="12.5" customHeight="1" x14ac:dyDescent="0.3">
      <c r="A176" s="4" t="s">
        <v>35</v>
      </c>
      <c r="B176" s="6">
        <v>15208</v>
      </c>
      <c r="C176" s="7">
        <v>3307.3614513756302</v>
      </c>
      <c r="D176" s="7">
        <v>3371.7273258794398</v>
      </c>
      <c r="E176" s="7">
        <v>4547.0378287343801</v>
      </c>
      <c r="F176" s="7">
        <v>3981.8733940105599</v>
      </c>
      <c r="G176" s="8">
        <f t="shared" si="12"/>
        <v>100</v>
      </c>
      <c r="H176" s="9">
        <f t="shared" si="12"/>
        <v>21.7</v>
      </c>
      <c r="I176" s="9">
        <f t="shared" si="12"/>
        <v>22.2</v>
      </c>
      <c r="J176" s="9">
        <f t="shared" si="12"/>
        <v>29.9</v>
      </c>
      <c r="K176" s="9">
        <f t="shared" si="12"/>
        <v>26.2</v>
      </c>
    </row>
    <row r="177" spans="1:11" ht="12.5" customHeight="1" x14ac:dyDescent="0.3">
      <c r="A177" s="4" t="s">
        <v>36</v>
      </c>
      <c r="B177" s="6">
        <v>9833</v>
      </c>
      <c r="C177" s="7">
        <v>1579.11699690513</v>
      </c>
      <c r="D177" s="7">
        <v>1450.41798147749</v>
      </c>
      <c r="E177" s="7">
        <v>2339.4638855674202</v>
      </c>
      <c r="F177" s="7">
        <v>4464.0011360499602</v>
      </c>
      <c r="G177" s="8">
        <f t="shared" si="12"/>
        <v>100</v>
      </c>
      <c r="H177" s="9">
        <f t="shared" si="12"/>
        <v>16.100000000000001</v>
      </c>
      <c r="I177" s="9">
        <f t="shared" si="12"/>
        <v>14.8</v>
      </c>
      <c r="J177" s="9">
        <f t="shared" si="12"/>
        <v>23.8</v>
      </c>
      <c r="K177" s="9">
        <f t="shared" si="12"/>
        <v>45.4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165669</v>
      </c>
      <c r="C179" s="7">
        <v>37531.136956076902</v>
      </c>
      <c r="D179" s="7">
        <v>56903.532853602097</v>
      </c>
      <c r="E179" s="7">
        <v>54577.247071424099</v>
      </c>
      <c r="F179" s="7">
        <v>16657.083118896899</v>
      </c>
      <c r="G179" s="8">
        <f t="shared" ref="G179:K180" si="13">ROUND(B179/$B179%,1)</f>
        <v>100</v>
      </c>
      <c r="H179" s="9">
        <f t="shared" si="13"/>
        <v>22.7</v>
      </c>
      <c r="I179" s="9">
        <f t="shared" si="13"/>
        <v>34.299999999999997</v>
      </c>
      <c r="J179" s="9">
        <f t="shared" si="13"/>
        <v>32.9</v>
      </c>
      <c r="K179" s="9">
        <f t="shared" si="13"/>
        <v>10.1</v>
      </c>
    </row>
    <row r="180" spans="1:11" ht="12.75" customHeight="1" x14ac:dyDescent="0.3">
      <c r="A180" s="14" t="s">
        <v>32</v>
      </c>
      <c r="B180" s="6">
        <v>103671</v>
      </c>
      <c r="C180" s="7">
        <v>23467.6499145993</v>
      </c>
      <c r="D180" s="7">
        <v>32677.341577926301</v>
      </c>
      <c r="E180" s="7">
        <v>32430.517625944802</v>
      </c>
      <c r="F180" s="7">
        <v>15095.4908815297</v>
      </c>
      <c r="G180" s="15">
        <f t="shared" si="13"/>
        <v>100</v>
      </c>
      <c r="H180" s="16">
        <f t="shared" si="13"/>
        <v>22.6</v>
      </c>
      <c r="I180" s="16">
        <f t="shared" si="13"/>
        <v>31.5</v>
      </c>
      <c r="J180" s="16">
        <f t="shared" si="13"/>
        <v>31.3</v>
      </c>
      <c r="K180" s="16">
        <f t="shared" si="13"/>
        <v>14.6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484.86500000000001</v>
      </c>
      <c r="C231" s="27">
        <f>C8/1000</f>
        <v>70.641000000000005</v>
      </c>
      <c r="D231" s="27">
        <f>D8/1000</f>
        <v>148.428</v>
      </c>
      <c r="E231" s="27">
        <f>E8/1000</f>
        <v>247.96090709281501</v>
      </c>
      <c r="F231" s="27">
        <f>F8/1000</f>
        <v>17.835092907184897</v>
      </c>
      <c r="G231" s="27"/>
      <c r="H231" s="28">
        <f>100*C231/SUM($C231:$F231)</f>
        <v>14.569209986284845</v>
      </c>
      <c r="I231" s="28">
        <f t="shared" ref="I231:K237" si="14">100*D231/SUM($C231:$F231)</f>
        <v>30.612232270838277</v>
      </c>
      <c r="J231" s="28">
        <f t="shared" si="14"/>
        <v>51.140195124996652</v>
      </c>
      <c r="K231" s="28">
        <f t="shared" si="14"/>
        <v>3.6783626178802136</v>
      </c>
    </row>
    <row r="232" spans="1:11" x14ac:dyDescent="0.2">
      <c r="A232" s="1">
        <v>2025</v>
      </c>
      <c r="B232" s="27">
        <f>B31/1000</f>
        <v>465.23099999999999</v>
      </c>
      <c r="C232" s="27">
        <f>C31/1000</f>
        <v>75.666657736420191</v>
      </c>
      <c r="D232" s="27">
        <f>D31/1000</f>
        <v>145.19884323369303</v>
      </c>
      <c r="E232" s="27">
        <f>E31/1000</f>
        <v>226.00033753671499</v>
      </c>
      <c r="F232" s="27">
        <f>F31/1000</f>
        <v>18.365161493172</v>
      </c>
      <c r="G232" s="27"/>
      <c r="H232" s="28">
        <f t="shared" ref="H232:K253" si="15">100*C232/SUM($C232:$F232)</f>
        <v>16.264319818847014</v>
      </c>
      <c r="I232" s="28">
        <f t="shared" si="14"/>
        <v>31.210053335588761</v>
      </c>
      <c r="J232" s="28">
        <f t="shared" si="14"/>
        <v>48.57809078430175</v>
      </c>
      <c r="K232" s="28">
        <f t="shared" si="14"/>
        <v>3.9475360612624675</v>
      </c>
    </row>
    <row r="233" spans="1:11" x14ac:dyDescent="0.2">
      <c r="A233" s="1">
        <v>2030</v>
      </c>
      <c r="B233" s="27">
        <f>B54/1000</f>
        <v>448.00200000000001</v>
      </c>
      <c r="C233" s="27">
        <f>C54/1000</f>
        <v>78.444603723911499</v>
      </c>
      <c r="D233" s="27">
        <f>D54/1000</f>
        <v>140.40927207801599</v>
      </c>
      <c r="E233" s="27">
        <f>E54/1000</f>
        <v>210.28497321273201</v>
      </c>
      <c r="F233" s="27">
        <f>F54/1000</f>
        <v>18.863150985340599</v>
      </c>
      <c r="G233" s="27"/>
      <c r="H233" s="28">
        <f t="shared" si="15"/>
        <v>17.509878019274797</v>
      </c>
      <c r="I233" s="28">
        <f t="shared" si="14"/>
        <v>31.341215458416691</v>
      </c>
      <c r="J233" s="28">
        <f t="shared" si="14"/>
        <v>46.938400545696659</v>
      </c>
      <c r="K233" s="28">
        <f t="shared" si="14"/>
        <v>4.2105059766118442</v>
      </c>
    </row>
    <row r="234" spans="1:11" x14ac:dyDescent="0.2">
      <c r="A234" s="1">
        <v>2035</v>
      </c>
      <c r="B234" s="27">
        <f>B84/1000</f>
        <v>428.89699999999999</v>
      </c>
      <c r="C234" s="27">
        <f>C84/1000</f>
        <v>78.806565805050496</v>
      </c>
      <c r="D234" s="27">
        <f>D84/1000</f>
        <v>134.187217573928</v>
      </c>
      <c r="E234" s="27">
        <f>E84/1000</f>
        <v>196.42933238431701</v>
      </c>
      <c r="F234" s="27">
        <f>F84/1000</f>
        <v>19.473884236704603</v>
      </c>
      <c r="G234" s="27"/>
      <c r="H234" s="28">
        <f t="shared" si="15"/>
        <v>18.374240389895586</v>
      </c>
      <c r="I234" s="28">
        <f t="shared" si="14"/>
        <v>31.28658339273251</v>
      </c>
      <c r="J234" s="28">
        <f t="shared" si="14"/>
        <v>45.798719129375343</v>
      </c>
      <c r="K234" s="28">
        <f t="shared" si="14"/>
        <v>4.5404570879965584</v>
      </c>
    </row>
    <row r="235" spans="1:11" x14ac:dyDescent="0.2">
      <c r="A235" s="1">
        <v>2040</v>
      </c>
      <c r="B235" s="27">
        <f>B107/1000</f>
        <v>406.74400000000003</v>
      </c>
      <c r="C235" s="27">
        <f>C107/1000</f>
        <v>77.264632842496709</v>
      </c>
      <c r="D235" s="27">
        <f>D107/1000</f>
        <v>127.143633607975</v>
      </c>
      <c r="E235" s="27">
        <f>E107/1000</f>
        <v>182.31403271603</v>
      </c>
      <c r="F235" s="27">
        <f>F107/1000</f>
        <v>20.021700833498102</v>
      </c>
      <c r="G235" s="27"/>
      <c r="H235" s="28">
        <f t="shared" si="15"/>
        <v>18.995887546588701</v>
      </c>
      <c r="I235" s="28">
        <f t="shared" si="14"/>
        <v>31.258883624091585</v>
      </c>
      <c r="J235" s="28">
        <f t="shared" si="14"/>
        <v>44.822795841126137</v>
      </c>
      <c r="K235" s="28">
        <f t="shared" si="14"/>
        <v>4.9224329881935844</v>
      </c>
    </row>
    <row r="236" spans="1:11" x14ac:dyDescent="0.2">
      <c r="A236" s="1">
        <v>2045</v>
      </c>
      <c r="B236" s="27">
        <f>B130/1000</f>
        <v>384.17</v>
      </c>
      <c r="C236" s="27">
        <f>C130/1000</f>
        <v>74.184196749779289</v>
      </c>
      <c r="D236" s="27">
        <f>D130/1000</f>
        <v>120.194591071487</v>
      </c>
      <c r="E236" s="27">
        <f>E130/1000</f>
        <v>169.72122221054599</v>
      </c>
      <c r="F236" s="27">
        <f>F130/1000</f>
        <v>20.069989968187802</v>
      </c>
      <c r="G236" s="27"/>
      <c r="H236" s="28">
        <f t="shared" si="15"/>
        <v>19.310252427253371</v>
      </c>
      <c r="I236" s="28">
        <f t="shared" si="14"/>
        <v>31.286823820570827</v>
      </c>
      <c r="J236" s="28">
        <f t="shared" si="14"/>
        <v>44.178676682340097</v>
      </c>
      <c r="K236" s="28">
        <f t="shared" si="14"/>
        <v>5.2242470698356964</v>
      </c>
    </row>
    <row r="237" spans="1:11" x14ac:dyDescent="0.2">
      <c r="A237" s="1">
        <v>2050</v>
      </c>
      <c r="B237" s="27">
        <f>B160/1000</f>
        <v>362.59899999999999</v>
      </c>
      <c r="C237" s="27">
        <f>C160/1000</f>
        <v>70.643683569267196</v>
      </c>
      <c r="D237" s="27">
        <f>D160/1000</f>
        <v>113.277567063007</v>
      </c>
      <c r="E237" s="27">
        <f>E160/1000</f>
        <v>159.182305353494</v>
      </c>
      <c r="F237" s="27">
        <f>F160/1000</f>
        <v>19.495444014232397</v>
      </c>
      <c r="G237" s="27"/>
      <c r="H237" s="28">
        <f t="shared" si="15"/>
        <v>19.482591945721602</v>
      </c>
      <c r="I237" s="28">
        <f t="shared" si="14"/>
        <v>31.24045214217546</v>
      </c>
      <c r="J237" s="28">
        <f t="shared" si="14"/>
        <v>43.900370754881763</v>
      </c>
      <c r="K237" s="28">
        <f t="shared" si="14"/>
        <v>5.3765851572211627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178.577</v>
      </c>
      <c r="C239" s="27">
        <f>C27/1000</f>
        <v>29.435125918516</v>
      </c>
      <c r="D239" s="27">
        <f>D27/1000</f>
        <v>66.430200022039799</v>
      </c>
      <c r="E239" s="27">
        <f>E27/1000</f>
        <v>69.037566268562188</v>
      </c>
      <c r="F239" s="27">
        <f>F27/1000</f>
        <v>13.674107790882001</v>
      </c>
      <c r="G239" s="27"/>
      <c r="H239" s="28">
        <f t="shared" si="15"/>
        <v>16.483156239894274</v>
      </c>
      <c r="I239" s="28">
        <f t="shared" si="15"/>
        <v>37.199751380099229</v>
      </c>
      <c r="J239" s="28">
        <f t="shared" si="15"/>
        <v>38.659830923670008</v>
      </c>
      <c r="K239" s="28">
        <f t="shared" si="15"/>
        <v>7.6572614563364834</v>
      </c>
    </row>
    <row r="240" spans="1:11" x14ac:dyDescent="0.2">
      <c r="A240" s="1">
        <v>2025</v>
      </c>
      <c r="B240" s="27">
        <f>B50/1000</f>
        <v>179.82300000000001</v>
      </c>
      <c r="C240" s="27">
        <f>C50/1000</f>
        <v>32.530689024366197</v>
      </c>
      <c r="D240" s="27">
        <f>D50/1000</f>
        <v>66.978717857854107</v>
      </c>
      <c r="E240" s="27">
        <f>E50/1000</f>
        <v>66.060380446200625</v>
      </c>
      <c r="F240" s="27">
        <f>F50/1000</f>
        <v>14.253212671579107</v>
      </c>
      <c r="G240" s="27"/>
      <c r="H240" s="28">
        <f t="shared" si="15"/>
        <v>18.09039390087263</v>
      </c>
      <c r="I240" s="28">
        <f t="shared" si="15"/>
        <v>37.24702505121931</v>
      </c>
      <c r="J240" s="28">
        <f t="shared" si="15"/>
        <v>36.736335422165467</v>
      </c>
      <c r="K240" s="28">
        <f t="shared" si="15"/>
        <v>7.9262456257425935</v>
      </c>
    </row>
    <row r="241" spans="1:11" x14ac:dyDescent="0.2">
      <c r="A241" s="1">
        <v>2030</v>
      </c>
      <c r="B241" s="27">
        <f>B73/1000</f>
        <v>177.161</v>
      </c>
      <c r="C241" s="27">
        <f>C73/1000</f>
        <v>34.527263732957898</v>
      </c>
      <c r="D241" s="27">
        <f>D73/1000</f>
        <v>65.086968540526101</v>
      </c>
      <c r="E241" s="27">
        <f>E73/1000</f>
        <v>62.615143340797097</v>
      </c>
      <c r="F241" s="27">
        <f>F73/1000</f>
        <v>14.9316243857189</v>
      </c>
      <c r="G241" s="27"/>
      <c r="H241" s="28">
        <f t="shared" si="15"/>
        <v>19.48920119719233</v>
      </c>
      <c r="I241" s="28">
        <f t="shared" si="15"/>
        <v>36.738880758477379</v>
      </c>
      <c r="J241" s="28">
        <f t="shared" si="15"/>
        <v>35.343638464897523</v>
      </c>
      <c r="K241" s="28">
        <f t="shared" si="15"/>
        <v>8.4282795794327772</v>
      </c>
    </row>
    <row r="242" spans="1:11" x14ac:dyDescent="0.2">
      <c r="A242" s="1">
        <v>2035</v>
      </c>
      <c r="B242" s="27">
        <f>B103/1000</f>
        <v>172.68100000000001</v>
      </c>
      <c r="C242" s="27">
        <f>C103/1000</f>
        <v>35.746613487243202</v>
      </c>
      <c r="D242" s="27">
        <f>D103/1000</f>
        <v>61.771356906683302</v>
      </c>
      <c r="E242" s="27">
        <f>E103/1000</f>
        <v>59.406913923662096</v>
      </c>
      <c r="F242" s="27">
        <f>F103/1000</f>
        <v>15.7561156824114</v>
      </c>
      <c r="G242" s="27"/>
      <c r="H242" s="28">
        <f t="shared" si="15"/>
        <v>20.700953484890174</v>
      </c>
      <c r="I242" s="28">
        <f t="shared" si="15"/>
        <v>35.77194764142164</v>
      </c>
      <c r="J242" s="28">
        <f t="shared" si="15"/>
        <v>34.402692782449776</v>
      </c>
      <c r="K242" s="28">
        <f t="shared" si="15"/>
        <v>9.1244060912384111</v>
      </c>
    </row>
    <row r="243" spans="1:11" x14ac:dyDescent="0.2">
      <c r="A243" s="1">
        <v>2040</v>
      </c>
      <c r="B243" s="27">
        <f>B126/1000</f>
        <v>173.45500000000001</v>
      </c>
      <c r="C243" s="27">
        <f>C126/1000</f>
        <v>37.526174838108403</v>
      </c>
      <c r="D243" s="27">
        <f>D126/1000</f>
        <v>60.519933348963399</v>
      </c>
      <c r="E243" s="27">
        <f>E126/1000</f>
        <v>58.693142239390504</v>
      </c>
      <c r="F243" s="27">
        <f>F126/1000</f>
        <v>16.7157495735377</v>
      </c>
      <c r="G243" s="27"/>
      <c r="H243" s="28">
        <f t="shared" si="15"/>
        <v>21.634530476554957</v>
      </c>
      <c r="I243" s="28">
        <f t="shared" si="15"/>
        <v>34.890855466238158</v>
      </c>
      <c r="J243" s="28">
        <f t="shared" si="15"/>
        <v>33.837676768839465</v>
      </c>
      <c r="K243" s="28">
        <f t="shared" si="15"/>
        <v>9.6369372883674149</v>
      </c>
    </row>
    <row r="244" spans="1:11" x14ac:dyDescent="0.2">
      <c r="A244" s="1">
        <v>2045</v>
      </c>
      <c r="B244" s="27">
        <f>B149/1000</f>
        <v>170.90100000000001</v>
      </c>
      <c r="C244" s="27">
        <f>C149/1000</f>
        <v>38.0954411919408</v>
      </c>
      <c r="D244" s="27">
        <f>D149/1000</f>
        <v>58.963707291348697</v>
      </c>
      <c r="E244" s="27">
        <f>E149/1000</f>
        <v>56.807745100193699</v>
      </c>
      <c r="F244" s="27">
        <f>F149/1000</f>
        <v>17.034106416516799</v>
      </c>
      <c r="G244" s="27"/>
      <c r="H244" s="28">
        <f t="shared" si="15"/>
        <v>22.29094106643074</v>
      </c>
      <c r="I244" s="28">
        <f t="shared" si="15"/>
        <v>34.501674824224956</v>
      </c>
      <c r="J244" s="28">
        <f t="shared" si="15"/>
        <v>33.240147863496233</v>
      </c>
      <c r="K244" s="28">
        <f t="shared" si="15"/>
        <v>9.9672362458480634</v>
      </c>
    </row>
    <row r="245" spans="1:11" x14ac:dyDescent="0.2">
      <c r="A245" s="1">
        <v>2050</v>
      </c>
      <c r="B245" s="27">
        <f>B179/1000</f>
        <v>165.66900000000001</v>
      </c>
      <c r="C245" s="27">
        <f>C179/1000</f>
        <v>37.531136956076899</v>
      </c>
      <c r="D245" s="27">
        <f>D179/1000</f>
        <v>56.903532853602094</v>
      </c>
      <c r="E245" s="27">
        <f>E179/1000</f>
        <v>54.577247071424097</v>
      </c>
      <c r="F245" s="27">
        <f>F179/1000</f>
        <v>16.6570831188969</v>
      </c>
      <c r="G245" s="27"/>
      <c r="H245" s="28">
        <f t="shared" si="15"/>
        <v>22.654290758124269</v>
      </c>
      <c r="I245" s="28">
        <f t="shared" si="15"/>
        <v>34.347725195179599</v>
      </c>
      <c r="J245" s="28">
        <f t="shared" si="15"/>
        <v>32.94354832311663</v>
      </c>
      <c r="K245" s="28">
        <f t="shared" si="15"/>
        <v>10.054435723579486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93.063000000000002</v>
      </c>
      <c r="C247" s="27">
        <f>C28/1000</f>
        <v>16.303906791824001</v>
      </c>
      <c r="D247" s="27">
        <f>D28/1000</f>
        <v>30.076322412210498</v>
      </c>
      <c r="E247" s="27">
        <f>E28/1000</f>
        <v>34.795140896508499</v>
      </c>
      <c r="F247" s="27">
        <f>F28/1000</f>
        <v>11.887629899457</v>
      </c>
      <c r="G247" s="27"/>
      <c r="H247" s="28">
        <f t="shared" si="15"/>
        <v>17.519214716723081</v>
      </c>
      <c r="I247" s="28">
        <f t="shared" si="15"/>
        <v>32.318238625673466</v>
      </c>
      <c r="J247" s="28">
        <f t="shared" si="15"/>
        <v>37.388802098050249</v>
      </c>
      <c r="K247" s="28">
        <f t="shared" si="15"/>
        <v>12.773744559553204</v>
      </c>
    </row>
    <row r="248" spans="1:11" x14ac:dyDescent="0.2">
      <c r="A248" s="1">
        <v>2025</v>
      </c>
      <c r="B248" s="27">
        <f>B51/1000</f>
        <v>103.699</v>
      </c>
      <c r="C248" s="27">
        <f>C51/1000</f>
        <v>19.558474062375875</v>
      </c>
      <c r="D248" s="27">
        <f>D51/1000</f>
        <v>35.417218631384614</v>
      </c>
      <c r="E248" s="27">
        <f>E51/1000</f>
        <v>36.132930609148453</v>
      </c>
      <c r="F248" s="27">
        <f>F51/1000</f>
        <v>12.590376697091072</v>
      </c>
      <c r="G248" s="27"/>
      <c r="H248" s="28">
        <f t="shared" si="15"/>
        <v>18.860812604148425</v>
      </c>
      <c r="I248" s="28">
        <f t="shared" si="15"/>
        <v>34.153867087806638</v>
      </c>
      <c r="J248" s="28">
        <f t="shared" si="15"/>
        <v>34.844049228197427</v>
      </c>
      <c r="K248" s="28">
        <f t="shared" si="15"/>
        <v>12.141271079847511</v>
      </c>
    </row>
    <row r="249" spans="1:11" x14ac:dyDescent="0.2">
      <c r="A249" s="1">
        <v>2030</v>
      </c>
      <c r="B249" s="27">
        <f>B74/1000</f>
        <v>110.51600000000001</v>
      </c>
      <c r="C249" s="27">
        <f>C74/1000</f>
        <v>22.093002838255202</v>
      </c>
      <c r="D249" s="27">
        <f>D74/1000</f>
        <v>38.210147442990902</v>
      </c>
      <c r="E249" s="27">
        <f>E74/1000</f>
        <v>36.773012948862402</v>
      </c>
      <c r="F249" s="27">
        <f>F74/1000</f>
        <v>13.439836769891501</v>
      </c>
      <c r="G249" s="27"/>
      <c r="H249" s="28">
        <f t="shared" si="15"/>
        <v>19.990773135342575</v>
      </c>
      <c r="I249" s="28">
        <f t="shared" si="15"/>
        <v>34.574312717607313</v>
      </c>
      <c r="J249" s="28">
        <f t="shared" si="15"/>
        <v>33.273926805948818</v>
      </c>
      <c r="K249" s="28">
        <f t="shared" si="15"/>
        <v>12.16098734110129</v>
      </c>
    </row>
    <row r="250" spans="1:11" x14ac:dyDescent="0.2">
      <c r="A250" s="1">
        <v>2035</v>
      </c>
      <c r="B250" s="27">
        <f>B104/1000</f>
        <v>111.157</v>
      </c>
      <c r="C250" s="27">
        <f>C104/1000</f>
        <v>23.1040394476316</v>
      </c>
      <c r="D250" s="27">
        <f>D104/1000</f>
        <v>37.556284688037501</v>
      </c>
      <c r="E250" s="27">
        <f>E104/1000</f>
        <v>36.203646274600302</v>
      </c>
      <c r="F250" s="27">
        <f>F104/1000</f>
        <v>14.293029589730601</v>
      </c>
      <c r="G250" s="27"/>
      <c r="H250" s="28">
        <f t="shared" si="15"/>
        <v>20.785051276691163</v>
      </c>
      <c r="I250" s="28">
        <f t="shared" si="15"/>
        <v>33.786702311179226</v>
      </c>
      <c r="J250" s="28">
        <f t="shared" si="15"/>
        <v>32.569830307223384</v>
      </c>
      <c r="K250" s="28">
        <f t="shared" si="15"/>
        <v>12.858416104906214</v>
      </c>
    </row>
    <row r="251" spans="1:11" x14ac:dyDescent="0.2">
      <c r="A251" s="1">
        <v>2040</v>
      </c>
      <c r="B251" s="27">
        <f>B127/1000</f>
        <v>107.54600000000001</v>
      </c>
      <c r="C251" s="27">
        <f>C127/1000</f>
        <v>23.125589223167299</v>
      </c>
      <c r="D251" s="27">
        <f>D127/1000</f>
        <v>34.873891622573296</v>
      </c>
      <c r="E251" s="27">
        <f>E127/1000</f>
        <v>34.450323903904696</v>
      </c>
      <c r="F251" s="27">
        <f>F127/1000</f>
        <v>15.0961952503547</v>
      </c>
      <c r="G251" s="27"/>
      <c r="H251" s="28">
        <f t="shared" si="15"/>
        <v>21.502974748635282</v>
      </c>
      <c r="I251" s="28">
        <f t="shared" si="15"/>
        <v>32.426953696625908</v>
      </c>
      <c r="J251" s="28">
        <f t="shared" si="15"/>
        <v>32.03310574443001</v>
      </c>
      <c r="K251" s="28">
        <f t="shared" si="15"/>
        <v>14.0369658103088</v>
      </c>
    </row>
    <row r="252" spans="1:11" x14ac:dyDescent="0.2">
      <c r="A252" s="1">
        <v>2045</v>
      </c>
      <c r="B252" s="27">
        <f>B150/1000</f>
        <v>102.393</v>
      </c>
      <c r="C252" s="27">
        <f>C150/1000</f>
        <v>22.672118874790701</v>
      </c>
      <c r="D252" s="27">
        <f>D150/1000</f>
        <v>32.188303693887399</v>
      </c>
      <c r="E252" s="27">
        <f>E150/1000</f>
        <v>32.229721909825102</v>
      </c>
      <c r="F252" s="27">
        <f>F150/1000</f>
        <v>15.302855521496801</v>
      </c>
      <c r="G252" s="27"/>
      <c r="H252" s="28">
        <f t="shared" si="15"/>
        <v>22.142254719356501</v>
      </c>
      <c r="I252" s="28">
        <f t="shared" si="15"/>
        <v>31.436039274059162</v>
      </c>
      <c r="J252" s="28">
        <f t="shared" si="15"/>
        <v>31.476489515714064</v>
      </c>
      <c r="K252" s="28">
        <f t="shared" si="15"/>
        <v>14.945216490870276</v>
      </c>
    </row>
    <row r="253" spans="1:11" x14ac:dyDescent="0.2">
      <c r="A253" s="1">
        <v>2050</v>
      </c>
      <c r="B253" s="27">
        <f>B180/1000</f>
        <v>103.67100000000001</v>
      </c>
      <c r="C253" s="27">
        <f>C180/1000</f>
        <v>23.467649914599299</v>
      </c>
      <c r="D253" s="27">
        <f>D180/1000</f>
        <v>32.677341577926299</v>
      </c>
      <c r="E253" s="27">
        <f>E180/1000</f>
        <v>32.430517625944802</v>
      </c>
      <c r="F253" s="27">
        <f>F180/1000</f>
        <v>15.095490881529701</v>
      </c>
      <c r="G253" s="27"/>
      <c r="H253" s="28">
        <f t="shared" si="15"/>
        <v>22.636658192357825</v>
      </c>
      <c r="I253" s="28">
        <f t="shared" si="15"/>
        <v>31.520233795300779</v>
      </c>
      <c r="J253" s="28">
        <f t="shared" si="15"/>
        <v>31.282149903005443</v>
      </c>
      <c r="K253" s="28">
        <f t="shared" si="15"/>
        <v>14.560958109335965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484.86500000000001</v>
      </c>
      <c r="C257" s="27">
        <f>SUM(B9:B18)/1000</f>
        <v>306.28800000000001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465.23099999999999</v>
      </c>
      <c r="C258" s="27">
        <f>SUM(B32:B41)/1000</f>
        <v>285.40800000000002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448.00200000000001</v>
      </c>
      <c r="C259" s="27">
        <f>SUM(B55:B64)/1000</f>
        <v>270.84100000000001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428.89699999999999</v>
      </c>
      <c r="C260" s="27">
        <f>SUM(B85:B94)/1000</f>
        <v>256.21600000000001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406.74400000000003</v>
      </c>
      <c r="C261" s="27">
        <f>SUM(B108:B117)/1000</f>
        <v>233.28899999999999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384.17</v>
      </c>
      <c r="C262" s="27">
        <f>SUM(B131:B140)/1000</f>
        <v>213.26900000000001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362.59899999999999</v>
      </c>
      <c r="C263" s="27">
        <f>SUM(B161:B170)/1000</f>
        <v>196.93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EDAB0-7082-4C88-BDBC-A773AD1A7EF1}">
  <sheetPr codeName="Sheet37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91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589289</v>
      </c>
      <c r="C8" s="7">
        <v>89036</v>
      </c>
      <c r="D8" s="7">
        <v>179426</v>
      </c>
      <c r="E8" s="7">
        <v>295112.07173862902</v>
      </c>
      <c r="F8" s="7">
        <v>25714.9282613705</v>
      </c>
      <c r="G8" s="8">
        <f t="shared" ref="G8:K23" si="0">ROUND(B8/$B8%,1)</f>
        <v>100</v>
      </c>
      <c r="H8" s="9">
        <f t="shared" si="0"/>
        <v>15.1</v>
      </c>
      <c r="I8" s="9">
        <f t="shared" si="0"/>
        <v>30.4</v>
      </c>
      <c r="J8" s="9">
        <f t="shared" si="0"/>
        <v>50.1</v>
      </c>
      <c r="K8" s="9">
        <f t="shared" si="0"/>
        <v>4.4000000000000004</v>
      </c>
    </row>
    <row r="9" spans="1:11" ht="12.5" customHeight="1" x14ac:dyDescent="0.3">
      <c r="A9" s="4" t="s">
        <v>15</v>
      </c>
      <c r="B9" s="6">
        <v>30560</v>
      </c>
      <c r="C9" s="7">
        <v>2204.2754112707999</v>
      </c>
      <c r="D9" s="7">
        <v>25.435932486841399</v>
      </c>
      <c r="E9" s="7">
        <v>25481.449215864799</v>
      </c>
      <c r="F9" s="7">
        <v>2848.8394403776001</v>
      </c>
      <c r="G9" s="8">
        <f t="shared" si="0"/>
        <v>100</v>
      </c>
      <c r="H9" s="9">
        <f t="shared" si="0"/>
        <v>7.2</v>
      </c>
      <c r="I9" s="9">
        <f t="shared" si="0"/>
        <v>0.1</v>
      </c>
      <c r="J9" s="9">
        <f t="shared" si="0"/>
        <v>83.4</v>
      </c>
      <c r="K9" s="9">
        <f t="shared" si="0"/>
        <v>9.3000000000000007</v>
      </c>
    </row>
    <row r="10" spans="1:11" ht="12.5" customHeight="1" x14ac:dyDescent="0.3">
      <c r="A10" s="4" t="s">
        <v>16</v>
      </c>
      <c r="B10" s="6">
        <v>26148</v>
      </c>
      <c r="C10" s="7">
        <v>8769.5105112413694</v>
      </c>
      <c r="D10" s="7">
        <v>1000.13522979613</v>
      </c>
      <c r="E10" s="7">
        <v>15754.3903158704</v>
      </c>
      <c r="F10" s="7">
        <v>623.96394309214099</v>
      </c>
      <c r="G10" s="8">
        <f t="shared" si="0"/>
        <v>100</v>
      </c>
      <c r="H10" s="9">
        <f t="shared" si="0"/>
        <v>33.5</v>
      </c>
      <c r="I10" s="9">
        <f t="shared" si="0"/>
        <v>3.8</v>
      </c>
      <c r="J10" s="9">
        <f t="shared" si="0"/>
        <v>60.3</v>
      </c>
      <c r="K10" s="9">
        <f t="shared" si="0"/>
        <v>2.4</v>
      </c>
    </row>
    <row r="11" spans="1:11" ht="12.5" customHeight="1" x14ac:dyDescent="0.3">
      <c r="A11" s="4" t="s">
        <v>17</v>
      </c>
      <c r="B11" s="6">
        <v>27317</v>
      </c>
      <c r="C11" s="7">
        <v>6407.3139449807804</v>
      </c>
      <c r="D11" s="7">
        <v>4029.5886268217901</v>
      </c>
      <c r="E11" s="7">
        <v>16376.949165277199</v>
      </c>
      <c r="F11" s="7">
        <v>503.14826292024998</v>
      </c>
      <c r="G11" s="8">
        <f t="shared" si="0"/>
        <v>100</v>
      </c>
      <c r="H11" s="9">
        <f t="shared" si="0"/>
        <v>23.5</v>
      </c>
      <c r="I11" s="9">
        <f t="shared" si="0"/>
        <v>14.8</v>
      </c>
      <c r="J11" s="9">
        <f t="shared" si="0"/>
        <v>60</v>
      </c>
      <c r="K11" s="9">
        <f t="shared" si="0"/>
        <v>1.8</v>
      </c>
    </row>
    <row r="12" spans="1:11" ht="12.5" customHeight="1" x14ac:dyDescent="0.3">
      <c r="A12" s="4" t="s">
        <v>18</v>
      </c>
      <c r="B12" s="6">
        <v>30861</v>
      </c>
      <c r="C12" s="7">
        <v>4251.7559044894597</v>
      </c>
      <c r="D12" s="7">
        <v>7525.9304099147503</v>
      </c>
      <c r="E12" s="7">
        <v>18652.081978796199</v>
      </c>
      <c r="F12" s="7">
        <v>431.231706799557</v>
      </c>
      <c r="G12" s="8">
        <f t="shared" si="0"/>
        <v>100</v>
      </c>
      <c r="H12" s="9">
        <f t="shared" si="0"/>
        <v>13.8</v>
      </c>
      <c r="I12" s="9">
        <f t="shared" si="0"/>
        <v>24.4</v>
      </c>
      <c r="J12" s="9">
        <f t="shared" si="0"/>
        <v>60.4</v>
      </c>
      <c r="K12" s="9">
        <f t="shared" si="0"/>
        <v>1.4</v>
      </c>
    </row>
    <row r="13" spans="1:11" ht="12.5" customHeight="1" x14ac:dyDescent="0.3">
      <c r="A13" s="4" t="s">
        <v>19</v>
      </c>
      <c r="B13" s="6">
        <v>35608</v>
      </c>
      <c r="C13" s="7">
        <v>3595.6414395790698</v>
      </c>
      <c r="D13" s="7">
        <v>10590.706234577499</v>
      </c>
      <c r="E13" s="7">
        <v>20985.789089371501</v>
      </c>
      <c r="F13" s="7">
        <v>435.86323647192802</v>
      </c>
      <c r="G13" s="8">
        <f t="shared" si="0"/>
        <v>100</v>
      </c>
      <c r="H13" s="9">
        <f t="shared" si="0"/>
        <v>10.1</v>
      </c>
      <c r="I13" s="9">
        <f t="shared" si="0"/>
        <v>29.7</v>
      </c>
      <c r="J13" s="9">
        <f t="shared" si="0"/>
        <v>58.9</v>
      </c>
      <c r="K13" s="9">
        <f t="shared" si="0"/>
        <v>1.2</v>
      </c>
    </row>
    <row r="14" spans="1:11" ht="12.5" customHeight="1" x14ac:dyDescent="0.3">
      <c r="A14" s="4" t="s">
        <v>20</v>
      </c>
      <c r="B14" s="6">
        <v>41077</v>
      </c>
      <c r="C14" s="7">
        <v>3978.7561405367401</v>
      </c>
      <c r="D14" s="7">
        <v>12820.0448399364</v>
      </c>
      <c r="E14" s="7">
        <v>23812.172461126302</v>
      </c>
      <c r="F14" s="7">
        <v>466.02655840046799</v>
      </c>
      <c r="G14" s="8">
        <f t="shared" si="0"/>
        <v>100</v>
      </c>
      <c r="H14" s="9">
        <f t="shared" si="0"/>
        <v>9.6999999999999993</v>
      </c>
      <c r="I14" s="9">
        <f t="shared" si="0"/>
        <v>31.2</v>
      </c>
      <c r="J14" s="9">
        <f t="shared" si="0"/>
        <v>58</v>
      </c>
      <c r="K14" s="9">
        <f t="shared" si="0"/>
        <v>1.1000000000000001</v>
      </c>
    </row>
    <row r="15" spans="1:11" ht="12.5" customHeight="1" x14ac:dyDescent="0.3">
      <c r="A15" s="4" t="s">
        <v>21</v>
      </c>
      <c r="B15" s="6">
        <v>45336</v>
      </c>
      <c r="C15" s="7">
        <v>5200.3408705818802</v>
      </c>
      <c r="D15" s="7">
        <v>14833.135922560799</v>
      </c>
      <c r="E15" s="7">
        <v>24716.6879896069</v>
      </c>
      <c r="F15" s="7">
        <v>585.83521725034097</v>
      </c>
      <c r="G15" s="8">
        <f t="shared" si="0"/>
        <v>100</v>
      </c>
      <c r="H15" s="9">
        <f t="shared" si="0"/>
        <v>11.5</v>
      </c>
      <c r="I15" s="9">
        <f t="shared" si="0"/>
        <v>32.700000000000003</v>
      </c>
      <c r="J15" s="9">
        <f t="shared" si="0"/>
        <v>54.5</v>
      </c>
      <c r="K15" s="9">
        <f t="shared" si="0"/>
        <v>1.3</v>
      </c>
    </row>
    <row r="16" spans="1:11" ht="12.5" customHeight="1" x14ac:dyDescent="0.3">
      <c r="A16" s="4" t="s">
        <v>22</v>
      </c>
      <c r="B16" s="6">
        <v>38842</v>
      </c>
      <c r="C16" s="7">
        <v>5215.4544949642996</v>
      </c>
      <c r="D16" s="7">
        <v>12918.840841265001</v>
      </c>
      <c r="E16" s="7">
        <v>20149.0668164659</v>
      </c>
      <c r="F16" s="7">
        <v>558.63784730487498</v>
      </c>
      <c r="G16" s="8">
        <f t="shared" si="0"/>
        <v>100</v>
      </c>
      <c r="H16" s="9">
        <f t="shared" si="0"/>
        <v>13.4</v>
      </c>
      <c r="I16" s="9">
        <f t="shared" si="0"/>
        <v>33.299999999999997</v>
      </c>
      <c r="J16" s="9">
        <f t="shared" si="0"/>
        <v>51.9</v>
      </c>
      <c r="K16" s="9">
        <f t="shared" si="0"/>
        <v>1.4</v>
      </c>
    </row>
    <row r="17" spans="1:11" ht="12.5" customHeight="1" x14ac:dyDescent="0.3">
      <c r="A17" s="4" t="s">
        <v>23</v>
      </c>
      <c r="B17" s="6">
        <v>39918</v>
      </c>
      <c r="C17" s="7">
        <v>5607.6230677201902</v>
      </c>
      <c r="D17" s="7">
        <v>14039.5289621967</v>
      </c>
      <c r="E17" s="7">
        <v>19751.066973303299</v>
      </c>
      <c r="F17" s="7">
        <v>519.780996779882</v>
      </c>
      <c r="G17" s="8">
        <f t="shared" si="0"/>
        <v>100</v>
      </c>
      <c r="H17" s="9">
        <f t="shared" si="0"/>
        <v>14</v>
      </c>
      <c r="I17" s="9">
        <f t="shared" si="0"/>
        <v>35.200000000000003</v>
      </c>
      <c r="J17" s="9">
        <f t="shared" si="0"/>
        <v>49.5</v>
      </c>
      <c r="K17" s="9">
        <f t="shared" si="0"/>
        <v>1.3</v>
      </c>
    </row>
    <row r="18" spans="1:11" ht="12.5" customHeight="1" x14ac:dyDescent="0.3">
      <c r="A18" s="4" t="s">
        <v>24</v>
      </c>
      <c r="B18" s="6">
        <v>44068</v>
      </c>
      <c r="C18" s="7">
        <v>5984.6244107104903</v>
      </c>
      <c r="D18" s="7">
        <v>17235.161905536101</v>
      </c>
      <c r="E18" s="7">
        <v>20106.460845613499</v>
      </c>
      <c r="F18" s="7">
        <v>741.75283813992996</v>
      </c>
      <c r="G18" s="8">
        <f t="shared" si="0"/>
        <v>100</v>
      </c>
      <c r="H18" s="9">
        <f t="shared" si="0"/>
        <v>13.6</v>
      </c>
      <c r="I18" s="9">
        <f t="shared" si="0"/>
        <v>39.1</v>
      </c>
      <c r="J18" s="9">
        <f t="shared" si="0"/>
        <v>45.6</v>
      </c>
      <c r="K18" s="9">
        <f t="shared" si="0"/>
        <v>1.7</v>
      </c>
    </row>
    <row r="19" spans="1:11" ht="12.5" customHeight="1" x14ac:dyDescent="0.3">
      <c r="A19" s="4" t="s">
        <v>25</v>
      </c>
      <c r="B19" s="6">
        <v>50501</v>
      </c>
      <c r="C19" s="7">
        <v>7303.6759573252602</v>
      </c>
      <c r="D19" s="7">
        <v>20894.505123352701</v>
      </c>
      <c r="E19" s="7">
        <v>21287.037691035799</v>
      </c>
      <c r="F19" s="7">
        <v>1015.78122828622</v>
      </c>
      <c r="G19" s="8">
        <f t="shared" si="0"/>
        <v>100</v>
      </c>
      <c r="H19" s="9">
        <f t="shared" si="0"/>
        <v>14.5</v>
      </c>
      <c r="I19" s="9">
        <f t="shared" si="0"/>
        <v>41.4</v>
      </c>
      <c r="J19" s="9">
        <f t="shared" si="0"/>
        <v>42.2</v>
      </c>
      <c r="K19" s="9">
        <f t="shared" si="0"/>
        <v>2</v>
      </c>
    </row>
    <row r="20" spans="1:11" ht="12.5" customHeight="1" x14ac:dyDescent="0.3">
      <c r="A20" s="4" t="s">
        <v>26</v>
      </c>
      <c r="B20" s="6">
        <v>55749</v>
      </c>
      <c r="C20" s="7">
        <v>8463.8739000894602</v>
      </c>
      <c r="D20" s="7">
        <v>23786.820277605399</v>
      </c>
      <c r="E20" s="7">
        <v>22136.909931317499</v>
      </c>
      <c r="F20" s="7">
        <v>1361.3958909876501</v>
      </c>
      <c r="G20" s="8">
        <f t="shared" si="0"/>
        <v>100</v>
      </c>
      <c r="H20" s="9">
        <f t="shared" si="0"/>
        <v>15.2</v>
      </c>
      <c r="I20" s="9">
        <f t="shared" si="0"/>
        <v>42.7</v>
      </c>
      <c r="J20" s="9">
        <f t="shared" si="0"/>
        <v>39.700000000000003</v>
      </c>
      <c r="K20" s="9">
        <f t="shared" si="0"/>
        <v>2.4</v>
      </c>
    </row>
    <row r="21" spans="1:11" ht="12.5" customHeight="1" x14ac:dyDescent="0.3">
      <c r="A21" s="4" t="s">
        <v>27</v>
      </c>
      <c r="B21" s="6">
        <v>39261</v>
      </c>
      <c r="C21" s="7">
        <v>6575.0039668809104</v>
      </c>
      <c r="D21" s="7">
        <v>16019.523391902399</v>
      </c>
      <c r="E21" s="7">
        <v>15180.215571238599</v>
      </c>
      <c r="F21" s="7">
        <v>1486.2570699780299</v>
      </c>
      <c r="G21" s="8">
        <f t="shared" si="0"/>
        <v>100</v>
      </c>
      <c r="H21" s="9">
        <f t="shared" si="0"/>
        <v>16.7</v>
      </c>
      <c r="I21" s="9">
        <f t="shared" si="0"/>
        <v>40.799999999999997</v>
      </c>
      <c r="J21" s="9">
        <f t="shared" si="0"/>
        <v>38.700000000000003</v>
      </c>
      <c r="K21" s="9">
        <f t="shared" si="0"/>
        <v>3.8</v>
      </c>
    </row>
    <row r="22" spans="1:11" ht="12.5" customHeight="1" x14ac:dyDescent="0.3">
      <c r="A22" s="4" t="s">
        <v>28</v>
      </c>
      <c r="B22" s="6">
        <v>33745</v>
      </c>
      <c r="C22" s="7">
        <v>6549.3265532022697</v>
      </c>
      <c r="D22" s="7">
        <v>11991.414557136701</v>
      </c>
      <c r="E22" s="7">
        <v>12605.7443012434</v>
      </c>
      <c r="F22" s="7">
        <v>2598.51458841765</v>
      </c>
      <c r="G22" s="8">
        <f t="shared" si="0"/>
        <v>100</v>
      </c>
      <c r="H22" s="9">
        <f t="shared" si="0"/>
        <v>19.399999999999999</v>
      </c>
      <c r="I22" s="9">
        <f t="shared" si="0"/>
        <v>35.5</v>
      </c>
      <c r="J22" s="9">
        <f t="shared" si="0"/>
        <v>37.4</v>
      </c>
      <c r="K22" s="9">
        <f t="shared" si="0"/>
        <v>7.7</v>
      </c>
    </row>
    <row r="23" spans="1:11" ht="12.5" customHeight="1" x14ac:dyDescent="0.3">
      <c r="A23" s="4" t="s">
        <v>29</v>
      </c>
      <c r="B23" s="6">
        <v>50298</v>
      </c>
      <c r="C23" s="7">
        <v>8928.8234264270395</v>
      </c>
      <c r="D23" s="7">
        <v>11715.2277449106</v>
      </c>
      <c r="E23" s="7">
        <v>18116.049392498298</v>
      </c>
      <c r="F23" s="7">
        <v>11537.899436164</v>
      </c>
      <c r="G23" s="8">
        <f t="shared" si="0"/>
        <v>100</v>
      </c>
      <c r="H23" s="9">
        <f t="shared" si="0"/>
        <v>17.8</v>
      </c>
      <c r="I23" s="9">
        <f t="shared" si="0"/>
        <v>23.3</v>
      </c>
      <c r="J23" s="9">
        <f t="shared" si="0"/>
        <v>36</v>
      </c>
      <c r="K23" s="9">
        <f t="shared" si="0"/>
        <v>22.9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229554</v>
      </c>
      <c r="C27" s="7">
        <v>37820.703803924902</v>
      </c>
      <c r="D27" s="7">
        <v>84407.491094907993</v>
      </c>
      <c r="E27" s="7">
        <v>89325.956887333494</v>
      </c>
      <c r="F27" s="7">
        <v>17999.8482138336</v>
      </c>
      <c r="G27" s="8">
        <f t="shared" ref="G27:K28" si="1">ROUND(B27/$B27%,1)</f>
        <v>100</v>
      </c>
      <c r="H27" s="9">
        <f t="shared" si="1"/>
        <v>16.5</v>
      </c>
      <c r="I27" s="9">
        <f t="shared" si="1"/>
        <v>36.799999999999997</v>
      </c>
      <c r="J27" s="9">
        <f t="shared" si="1"/>
        <v>38.9</v>
      </c>
      <c r="K27" s="9">
        <f t="shared" si="1"/>
        <v>7.8</v>
      </c>
    </row>
    <row r="28" spans="1:11" ht="12.5" customHeight="1" x14ac:dyDescent="0.3">
      <c r="A28" s="4" t="s">
        <v>32</v>
      </c>
      <c r="B28" s="6">
        <v>123304</v>
      </c>
      <c r="C28" s="7">
        <v>22053.1539465102</v>
      </c>
      <c r="D28" s="7">
        <v>39726.165693949799</v>
      </c>
      <c r="E28" s="7">
        <v>45902.009264980297</v>
      </c>
      <c r="F28" s="7">
        <v>15622.671094559701</v>
      </c>
      <c r="G28" s="8">
        <f t="shared" si="1"/>
        <v>100</v>
      </c>
      <c r="H28" s="9">
        <f t="shared" si="1"/>
        <v>17.899999999999999</v>
      </c>
      <c r="I28" s="9">
        <f t="shared" si="1"/>
        <v>32.200000000000003</v>
      </c>
      <c r="J28" s="9">
        <f t="shared" si="1"/>
        <v>37.200000000000003</v>
      </c>
      <c r="K28" s="9">
        <f t="shared" si="1"/>
        <v>12.7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565612</v>
      </c>
      <c r="C31" s="7">
        <v>95855.167984539294</v>
      </c>
      <c r="D31" s="7">
        <v>175465.20750246299</v>
      </c>
      <c r="E31" s="7">
        <v>268184.30508114398</v>
      </c>
      <c r="F31" s="7">
        <v>26107.319431853699</v>
      </c>
      <c r="G31" s="8">
        <f t="shared" ref="G31:K48" si="2">ROUND(B31/$B31%,1)</f>
        <v>100</v>
      </c>
      <c r="H31" s="9">
        <f t="shared" si="2"/>
        <v>16.899999999999999</v>
      </c>
      <c r="I31" s="9">
        <f t="shared" si="2"/>
        <v>31</v>
      </c>
      <c r="J31" s="9">
        <f t="shared" si="2"/>
        <v>47.4</v>
      </c>
      <c r="K31" s="9">
        <f t="shared" si="2"/>
        <v>4.5999999999999996</v>
      </c>
    </row>
    <row r="32" spans="1:11" ht="12.5" customHeight="1" x14ac:dyDescent="0.3">
      <c r="A32" s="4" t="s">
        <v>15</v>
      </c>
      <c r="B32" s="6">
        <v>27929</v>
      </c>
      <c r="C32" s="7">
        <v>1978.60883852801</v>
      </c>
      <c r="D32" s="7">
        <v>19.899048817025943</v>
      </c>
      <c r="E32" s="7">
        <v>23004.674334334381</v>
      </c>
      <c r="F32" s="7">
        <v>2925.8177783205838</v>
      </c>
      <c r="G32" s="8">
        <f t="shared" si="2"/>
        <v>100</v>
      </c>
      <c r="H32" s="9">
        <f t="shared" si="2"/>
        <v>7.1</v>
      </c>
      <c r="I32" s="9">
        <f t="shared" si="2"/>
        <v>0.1</v>
      </c>
      <c r="J32" s="9">
        <f t="shared" si="2"/>
        <v>82.4</v>
      </c>
      <c r="K32" s="9">
        <f t="shared" si="2"/>
        <v>10.5</v>
      </c>
    </row>
    <row r="33" spans="1:11" ht="12.5" customHeight="1" x14ac:dyDescent="0.3">
      <c r="A33" s="4" t="s">
        <v>16</v>
      </c>
      <c r="B33" s="6">
        <v>24820</v>
      </c>
      <c r="C33" s="7">
        <v>8642.2780370299097</v>
      </c>
      <c r="D33" s="7">
        <v>1205.0457346751118</v>
      </c>
      <c r="E33" s="7">
        <v>14399.070276718405</v>
      </c>
      <c r="F33" s="7">
        <v>573.60595157657383</v>
      </c>
      <c r="G33" s="8">
        <f t="shared" si="2"/>
        <v>100</v>
      </c>
      <c r="H33" s="9">
        <f t="shared" si="2"/>
        <v>34.799999999999997</v>
      </c>
      <c r="I33" s="9">
        <f t="shared" si="2"/>
        <v>4.9000000000000004</v>
      </c>
      <c r="J33" s="9">
        <f t="shared" si="2"/>
        <v>58</v>
      </c>
      <c r="K33" s="9">
        <f t="shared" si="2"/>
        <v>2.2999999999999998</v>
      </c>
    </row>
    <row r="34" spans="1:11" ht="12.5" customHeight="1" x14ac:dyDescent="0.3">
      <c r="A34" s="4" t="s">
        <v>17</v>
      </c>
      <c r="B34" s="6">
        <v>27399</v>
      </c>
      <c r="C34" s="7">
        <v>7602.1799550995702</v>
      </c>
      <c r="D34" s="7">
        <v>4550.0576797963067</v>
      </c>
      <c r="E34" s="7">
        <v>14690.458197482174</v>
      </c>
      <c r="F34" s="7">
        <v>556.3041676219475</v>
      </c>
      <c r="G34" s="8">
        <f t="shared" si="2"/>
        <v>100</v>
      </c>
      <c r="H34" s="9">
        <f t="shared" si="2"/>
        <v>27.7</v>
      </c>
      <c r="I34" s="9">
        <f t="shared" si="2"/>
        <v>16.600000000000001</v>
      </c>
      <c r="J34" s="9">
        <f t="shared" si="2"/>
        <v>53.6</v>
      </c>
      <c r="K34" s="9">
        <f t="shared" si="2"/>
        <v>2</v>
      </c>
    </row>
    <row r="35" spans="1:11" ht="12.5" customHeight="1" x14ac:dyDescent="0.3">
      <c r="A35" s="4" t="s">
        <v>18</v>
      </c>
      <c r="B35" s="6">
        <v>27934</v>
      </c>
      <c r="C35" s="7">
        <v>4550.0171184782603</v>
      </c>
      <c r="D35" s="7">
        <v>7137.3408027128271</v>
      </c>
      <c r="E35" s="7">
        <v>15854.972981210365</v>
      </c>
      <c r="F35" s="7">
        <v>391.66909759854673</v>
      </c>
      <c r="G35" s="8">
        <f t="shared" si="2"/>
        <v>100</v>
      </c>
      <c r="H35" s="9">
        <f t="shared" si="2"/>
        <v>16.3</v>
      </c>
      <c r="I35" s="9">
        <f t="shared" si="2"/>
        <v>25.6</v>
      </c>
      <c r="J35" s="9">
        <f t="shared" si="2"/>
        <v>56.8</v>
      </c>
      <c r="K35" s="9">
        <f t="shared" si="2"/>
        <v>1.4</v>
      </c>
    </row>
    <row r="36" spans="1:11" ht="12.5" customHeight="1" x14ac:dyDescent="0.3">
      <c r="A36" s="4" t="s">
        <v>19</v>
      </c>
      <c r="B36" s="6">
        <v>31241</v>
      </c>
      <c r="C36" s="7">
        <v>3764.5175571275499</v>
      </c>
      <c r="D36" s="7">
        <v>9846.6321008610321</v>
      </c>
      <c r="E36" s="7">
        <v>17275.806318179315</v>
      </c>
      <c r="F36" s="7">
        <v>354.04402383210225</v>
      </c>
      <c r="G36" s="8">
        <f t="shared" si="2"/>
        <v>100</v>
      </c>
      <c r="H36" s="9">
        <f t="shared" si="2"/>
        <v>12</v>
      </c>
      <c r="I36" s="9">
        <f t="shared" si="2"/>
        <v>31.5</v>
      </c>
      <c r="J36" s="9">
        <f t="shared" si="2"/>
        <v>55.3</v>
      </c>
      <c r="K36" s="9">
        <f t="shared" si="2"/>
        <v>1.1000000000000001</v>
      </c>
    </row>
    <row r="37" spans="1:11" ht="12.5" customHeight="1" x14ac:dyDescent="0.3">
      <c r="A37" s="4" t="s">
        <v>20</v>
      </c>
      <c r="B37" s="6">
        <v>35678</v>
      </c>
      <c r="C37" s="7">
        <v>4008.7201292872201</v>
      </c>
      <c r="D37" s="7">
        <v>11859.284567788636</v>
      </c>
      <c r="E37" s="7">
        <v>19496.335887189329</v>
      </c>
      <c r="F37" s="7">
        <v>313.65941573481507</v>
      </c>
      <c r="G37" s="8">
        <f t="shared" si="2"/>
        <v>100</v>
      </c>
      <c r="H37" s="9">
        <f t="shared" si="2"/>
        <v>11.2</v>
      </c>
      <c r="I37" s="9">
        <f t="shared" si="2"/>
        <v>33.200000000000003</v>
      </c>
      <c r="J37" s="9">
        <f t="shared" si="2"/>
        <v>54.6</v>
      </c>
      <c r="K37" s="9">
        <f t="shared" si="2"/>
        <v>0.9</v>
      </c>
    </row>
    <row r="38" spans="1:11" ht="12.5" customHeight="1" x14ac:dyDescent="0.3">
      <c r="A38" s="4" t="s">
        <v>21</v>
      </c>
      <c r="B38" s="6">
        <v>41159</v>
      </c>
      <c r="C38" s="7">
        <v>5222.0484767262396</v>
      </c>
      <c r="D38" s="7">
        <v>14180.033239312423</v>
      </c>
      <c r="E38" s="7">
        <v>21304.061121419782</v>
      </c>
      <c r="F38" s="7">
        <v>452.85716254156</v>
      </c>
      <c r="G38" s="8">
        <f t="shared" si="2"/>
        <v>100</v>
      </c>
      <c r="H38" s="9">
        <f t="shared" si="2"/>
        <v>12.7</v>
      </c>
      <c r="I38" s="9">
        <f t="shared" si="2"/>
        <v>34.5</v>
      </c>
      <c r="J38" s="9">
        <f t="shared" si="2"/>
        <v>51.8</v>
      </c>
      <c r="K38" s="9">
        <f t="shared" si="2"/>
        <v>1.1000000000000001</v>
      </c>
    </row>
    <row r="39" spans="1:11" ht="12.5" customHeight="1" x14ac:dyDescent="0.3">
      <c r="A39" s="4" t="s">
        <v>22</v>
      </c>
      <c r="B39" s="6">
        <v>45421</v>
      </c>
      <c r="C39" s="7">
        <v>6625.97843050356</v>
      </c>
      <c r="D39" s="7">
        <v>15328.236246595779</v>
      </c>
      <c r="E39" s="7">
        <v>22852.825878971322</v>
      </c>
      <c r="F39" s="7">
        <v>613.95944392934689</v>
      </c>
      <c r="G39" s="8">
        <f t="shared" si="2"/>
        <v>100</v>
      </c>
      <c r="H39" s="9">
        <f t="shared" si="2"/>
        <v>14.6</v>
      </c>
      <c r="I39" s="9">
        <f t="shared" si="2"/>
        <v>33.700000000000003</v>
      </c>
      <c r="J39" s="9">
        <f t="shared" si="2"/>
        <v>50.3</v>
      </c>
      <c r="K39" s="9">
        <f t="shared" si="2"/>
        <v>1.4</v>
      </c>
    </row>
    <row r="40" spans="1:11" ht="12.5" customHeight="1" x14ac:dyDescent="0.3">
      <c r="A40" s="4" t="s">
        <v>23</v>
      </c>
      <c r="B40" s="6">
        <v>38701</v>
      </c>
      <c r="C40" s="7">
        <v>6324.4896484360797</v>
      </c>
      <c r="D40" s="7">
        <v>13394.261671422028</v>
      </c>
      <c r="E40" s="7">
        <v>18504.768495950855</v>
      </c>
      <c r="F40" s="7">
        <v>477.48018419103749</v>
      </c>
      <c r="G40" s="8">
        <f t="shared" si="2"/>
        <v>100</v>
      </c>
      <c r="H40" s="9">
        <f t="shared" si="2"/>
        <v>16.3</v>
      </c>
      <c r="I40" s="9">
        <f t="shared" si="2"/>
        <v>34.6</v>
      </c>
      <c r="J40" s="9">
        <f t="shared" si="2"/>
        <v>47.8</v>
      </c>
      <c r="K40" s="9">
        <f t="shared" si="2"/>
        <v>1.2</v>
      </c>
    </row>
    <row r="41" spans="1:11" ht="12.5" customHeight="1" x14ac:dyDescent="0.3">
      <c r="A41" s="4" t="s">
        <v>24</v>
      </c>
      <c r="B41" s="6">
        <v>39459</v>
      </c>
      <c r="C41" s="7">
        <v>6252.0680752232502</v>
      </c>
      <c r="D41" s="7">
        <v>14883.963621732732</v>
      </c>
      <c r="E41" s="7">
        <v>17659.326872167218</v>
      </c>
      <c r="F41" s="7">
        <v>663.64143087680577</v>
      </c>
      <c r="G41" s="8">
        <f t="shared" si="2"/>
        <v>100</v>
      </c>
      <c r="H41" s="9">
        <f t="shared" si="2"/>
        <v>15.8</v>
      </c>
      <c r="I41" s="9">
        <f t="shared" si="2"/>
        <v>37.700000000000003</v>
      </c>
      <c r="J41" s="9">
        <f t="shared" si="2"/>
        <v>44.8</v>
      </c>
      <c r="K41" s="9">
        <f t="shared" si="2"/>
        <v>1.7</v>
      </c>
    </row>
    <row r="42" spans="1:11" ht="12.5" customHeight="1" x14ac:dyDescent="0.3">
      <c r="A42" s="4" t="s">
        <v>25</v>
      </c>
      <c r="B42" s="6">
        <v>42761</v>
      </c>
      <c r="C42" s="7">
        <v>6955.02227328343</v>
      </c>
      <c r="D42" s="7">
        <v>17145.6272893081</v>
      </c>
      <c r="E42" s="7">
        <v>17797.500550946872</v>
      </c>
      <c r="F42" s="7">
        <v>862.8498864615982</v>
      </c>
      <c r="G42" s="8">
        <f t="shared" si="2"/>
        <v>100</v>
      </c>
      <c r="H42" s="9">
        <f t="shared" si="2"/>
        <v>16.3</v>
      </c>
      <c r="I42" s="9">
        <f t="shared" si="2"/>
        <v>40.1</v>
      </c>
      <c r="J42" s="9">
        <f t="shared" si="2"/>
        <v>41.6</v>
      </c>
      <c r="K42" s="9">
        <f t="shared" si="2"/>
        <v>2</v>
      </c>
    </row>
    <row r="43" spans="1:11" ht="12.5" customHeight="1" x14ac:dyDescent="0.3">
      <c r="A43" s="4" t="s">
        <v>26</v>
      </c>
      <c r="B43" s="6">
        <v>47893</v>
      </c>
      <c r="C43" s="7">
        <v>8068.3392432968103</v>
      </c>
      <c r="D43" s="7">
        <v>19913.093236725403</v>
      </c>
      <c r="E43" s="7">
        <v>18622.096607340729</v>
      </c>
      <c r="F43" s="7">
        <v>1289.4709126370615</v>
      </c>
      <c r="G43" s="8">
        <f t="shared" si="2"/>
        <v>100</v>
      </c>
      <c r="H43" s="9">
        <f t="shared" si="2"/>
        <v>16.8</v>
      </c>
      <c r="I43" s="9">
        <f t="shared" si="2"/>
        <v>41.6</v>
      </c>
      <c r="J43" s="9">
        <f t="shared" si="2"/>
        <v>38.9</v>
      </c>
      <c r="K43" s="9">
        <f t="shared" si="2"/>
        <v>2.7</v>
      </c>
    </row>
    <row r="44" spans="1:11" ht="12.5" customHeight="1" x14ac:dyDescent="0.3">
      <c r="A44" s="4" t="s">
        <v>27</v>
      </c>
      <c r="B44" s="6">
        <v>51063</v>
      </c>
      <c r="C44" s="7">
        <v>9209.1161828283002</v>
      </c>
      <c r="D44" s="7">
        <v>21315.576162379686</v>
      </c>
      <c r="E44" s="7">
        <v>18485.307530991624</v>
      </c>
      <c r="F44" s="7">
        <v>2053.0001238003924</v>
      </c>
      <c r="G44" s="8">
        <f t="shared" si="2"/>
        <v>100</v>
      </c>
      <c r="H44" s="9">
        <f t="shared" si="2"/>
        <v>18</v>
      </c>
      <c r="I44" s="9">
        <f t="shared" si="2"/>
        <v>41.7</v>
      </c>
      <c r="J44" s="9">
        <f t="shared" si="2"/>
        <v>36.200000000000003</v>
      </c>
      <c r="K44" s="9">
        <f t="shared" si="2"/>
        <v>4</v>
      </c>
    </row>
    <row r="45" spans="1:11" ht="12.5" customHeight="1" x14ac:dyDescent="0.3">
      <c r="A45" s="4" t="s">
        <v>28</v>
      </c>
      <c r="B45" s="6">
        <v>33786</v>
      </c>
      <c r="C45" s="7">
        <v>6891.7381926950502</v>
      </c>
      <c r="D45" s="7">
        <v>12405.411777116389</v>
      </c>
      <c r="E45" s="7">
        <v>11821.823357536245</v>
      </c>
      <c r="F45" s="7">
        <v>2667.0266726523168</v>
      </c>
      <c r="G45" s="8">
        <f t="shared" si="2"/>
        <v>100</v>
      </c>
      <c r="H45" s="9">
        <f t="shared" si="2"/>
        <v>20.399999999999999</v>
      </c>
      <c r="I45" s="9">
        <f t="shared" si="2"/>
        <v>36.700000000000003</v>
      </c>
      <c r="J45" s="9">
        <f t="shared" si="2"/>
        <v>35</v>
      </c>
      <c r="K45" s="9">
        <f t="shared" si="2"/>
        <v>7.9</v>
      </c>
    </row>
    <row r="46" spans="1:11" ht="12.5" customHeight="1" x14ac:dyDescent="0.3">
      <c r="A46" s="4" t="s">
        <v>34</v>
      </c>
      <c r="B46" s="6">
        <v>25617</v>
      </c>
      <c r="C46" s="7">
        <v>5468.42778314108</v>
      </c>
      <c r="D46" s="7">
        <v>7843.0558323166006</v>
      </c>
      <c r="E46" s="7">
        <v>8497.5414355376197</v>
      </c>
      <c r="F46" s="7">
        <v>3807.9749490046997</v>
      </c>
      <c r="G46" s="8">
        <f t="shared" si="2"/>
        <v>100</v>
      </c>
      <c r="H46" s="9">
        <f t="shared" si="2"/>
        <v>21.3</v>
      </c>
      <c r="I46" s="9">
        <f t="shared" si="2"/>
        <v>30.6</v>
      </c>
      <c r="J46" s="9">
        <f t="shared" si="2"/>
        <v>33.200000000000003</v>
      </c>
      <c r="K46" s="9">
        <f t="shared" si="2"/>
        <v>14.9</v>
      </c>
    </row>
    <row r="47" spans="1:11" ht="12.5" customHeight="1" x14ac:dyDescent="0.3">
      <c r="A47" s="4" t="s">
        <v>35</v>
      </c>
      <c r="B47" s="6">
        <v>17202</v>
      </c>
      <c r="C47" s="7">
        <v>3381.0573857207601</v>
      </c>
      <c r="D47" s="7">
        <v>3525.3410449979851</v>
      </c>
      <c r="E47" s="7">
        <v>5544.9618944796948</v>
      </c>
      <c r="F47" s="7">
        <v>4750.6396748015595</v>
      </c>
      <c r="G47" s="8">
        <f t="shared" si="2"/>
        <v>100</v>
      </c>
      <c r="H47" s="9">
        <f t="shared" si="2"/>
        <v>19.7</v>
      </c>
      <c r="I47" s="9">
        <f t="shared" si="2"/>
        <v>20.5</v>
      </c>
      <c r="J47" s="9">
        <f t="shared" si="2"/>
        <v>32.200000000000003</v>
      </c>
      <c r="K47" s="9">
        <f t="shared" si="2"/>
        <v>27.6</v>
      </c>
    </row>
    <row r="48" spans="1:11" ht="12.5" customHeight="1" x14ac:dyDescent="0.3">
      <c r="A48" s="4" t="s">
        <v>36</v>
      </c>
      <c r="B48" s="6">
        <v>7549</v>
      </c>
      <c r="C48" s="7">
        <v>917.98432620481196</v>
      </c>
      <c r="D48" s="7">
        <v>906.43712288114466</v>
      </c>
      <c r="E48" s="7">
        <v>2371.2599946413102</v>
      </c>
      <c r="F48" s="7">
        <v>3353.3185562727335</v>
      </c>
      <c r="G48" s="8">
        <f t="shared" si="2"/>
        <v>100</v>
      </c>
      <c r="H48" s="9">
        <f t="shared" si="2"/>
        <v>12.2</v>
      </c>
      <c r="I48" s="9">
        <f t="shared" si="2"/>
        <v>12</v>
      </c>
      <c r="J48" s="9">
        <f t="shared" si="2"/>
        <v>31.4</v>
      </c>
      <c r="K48" s="9">
        <f t="shared" si="2"/>
        <v>44.4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225871</v>
      </c>
      <c r="C50" s="7">
        <v>40891.685387170248</v>
      </c>
      <c r="D50" s="7">
        <v>83054.542465725302</v>
      </c>
      <c r="E50" s="7">
        <v>83140.491371474083</v>
      </c>
      <c r="F50" s="7">
        <v>18784.280775630363</v>
      </c>
      <c r="G50" s="8">
        <f t="shared" ref="G50:K51" si="3">ROUND(B50/$B50%,1)</f>
        <v>100</v>
      </c>
      <c r="H50" s="9">
        <f t="shared" si="3"/>
        <v>18.100000000000001</v>
      </c>
      <c r="I50" s="9">
        <f t="shared" si="3"/>
        <v>36.799999999999997</v>
      </c>
      <c r="J50" s="9">
        <f t="shared" si="3"/>
        <v>36.799999999999997</v>
      </c>
      <c r="K50" s="9">
        <f t="shared" si="3"/>
        <v>8.3000000000000007</v>
      </c>
    </row>
    <row r="51" spans="1:11" ht="12.5" customHeight="1" x14ac:dyDescent="0.3">
      <c r="A51" s="4" t="s">
        <v>32</v>
      </c>
      <c r="B51" s="6">
        <v>135217</v>
      </c>
      <c r="C51" s="7">
        <v>25868.323870590004</v>
      </c>
      <c r="D51" s="7">
        <v>45995.821939691814</v>
      </c>
      <c r="E51" s="7">
        <v>46720.894213186504</v>
      </c>
      <c r="F51" s="7">
        <v>16631.9599765317</v>
      </c>
      <c r="G51" s="8">
        <f t="shared" si="3"/>
        <v>100</v>
      </c>
      <c r="H51" s="9">
        <f t="shared" si="3"/>
        <v>19.100000000000001</v>
      </c>
      <c r="I51" s="9">
        <f t="shared" si="3"/>
        <v>34</v>
      </c>
      <c r="J51" s="9">
        <f t="shared" si="3"/>
        <v>34.6</v>
      </c>
      <c r="K51" s="9">
        <f t="shared" si="3"/>
        <v>12.3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543892</v>
      </c>
      <c r="C54" s="7">
        <v>99006.860437757699</v>
      </c>
      <c r="D54" s="7">
        <v>170128.462180592</v>
      </c>
      <c r="E54" s="7">
        <v>248575.53765077301</v>
      </c>
      <c r="F54" s="7">
        <v>26181.139730877101</v>
      </c>
      <c r="G54" s="8">
        <f t="shared" ref="G54:K71" si="4">ROUND(B54/$B54%,1)</f>
        <v>100</v>
      </c>
      <c r="H54" s="9">
        <f t="shared" si="4"/>
        <v>18.2</v>
      </c>
      <c r="I54" s="9">
        <f t="shared" si="4"/>
        <v>31.3</v>
      </c>
      <c r="J54" s="9">
        <f t="shared" si="4"/>
        <v>45.7</v>
      </c>
      <c r="K54" s="9">
        <f t="shared" si="4"/>
        <v>4.8</v>
      </c>
    </row>
    <row r="55" spans="1:11" ht="12.5" customHeight="1" x14ac:dyDescent="0.3">
      <c r="A55" s="4" t="s">
        <v>15</v>
      </c>
      <c r="B55" s="6">
        <v>26775</v>
      </c>
      <c r="C55" s="7">
        <v>1904.0777769650099</v>
      </c>
      <c r="D55" s="7">
        <v>19.068915073540499</v>
      </c>
      <c r="E55" s="7">
        <v>22029.775787528</v>
      </c>
      <c r="F55" s="7">
        <v>2822.07752043342</v>
      </c>
      <c r="G55" s="8">
        <f t="shared" si="4"/>
        <v>100</v>
      </c>
      <c r="H55" s="9">
        <f t="shared" si="4"/>
        <v>7.1</v>
      </c>
      <c r="I55" s="9">
        <f t="shared" si="4"/>
        <v>0.1</v>
      </c>
      <c r="J55" s="9">
        <f t="shared" si="4"/>
        <v>82.3</v>
      </c>
      <c r="K55" s="9">
        <f t="shared" si="4"/>
        <v>10.5</v>
      </c>
    </row>
    <row r="56" spans="1:11" ht="12.5" customHeight="1" x14ac:dyDescent="0.3">
      <c r="A56" s="4" t="s">
        <v>16</v>
      </c>
      <c r="B56" s="6">
        <v>22984</v>
      </c>
      <c r="C56" s="7">
        <v>8329.2651542378899</v>
      </c>
      <c r="D56" s="7">
        <v>1135.7337587357999</v>
      </c>
      <c r="E56" s="7">
        <v>12991.6361061848</v>
      </c>
      <c r="F56" s="7">
        <v>527.36498084150401</v>
      </c>
      <c r="G56" s="8">
        <f t="shared" si="4"/>
        <v>100</v>
      </c>
      <c r="H56" s="9">
        <f t="shared" si="4"/>
        <v>36.200000000000003</v>
      </c>
      <c r="I56" s="9">
        <f t="shared" si="4"/>
        <v>4.9000000000000004</v>
      </c>
      <c r="J56" s="9">
        <f t="shared" si="4"/>
        <v>56.5</v>
      </c>
      <c r="K56" s="9">
        <f t="shared" si="4"/>
        <v>2.2999999999999998</v>
      </c>
    </row>
    <row r="57" spans="1:11" ht="12.5" customHeight="1" x14ac:dyDescent="0.3">
      <c r="A57" s="4" t="s">
        <v>17</v>
      </c>
      <c r="B57" s="6">
        <v>26594</v>
      </c>
      <c r="C57" s="7">
        <v>7933.1550462689302</v>
      </c>
      <c r="D57" s="7">
        <v>4727.8336722946196</v>
      </c>
      <c r="E57" s="7">
        <v>13402.0835690532</v>
      </c>
      <c r="F57" s="7">
        <v>530.92771238321302</v>
      </c>
      <c r="G57" s="8">
        <f t="shared" si="4"/>
        <v>100</v>
      </c>
      <c r="H57" s="9">
        <f t="shared" si="4"/>
        <v>29.8</v>
      </c>
      <c r="I57" s="9">
        <f t="shared" si="4"/>
        <v>17.8</v>
      </c>
      <c r="J57" s="9">
        <f t="shared" si="4"/>
        <v>50.4</v>
      </c>
      <c r="K57" s="9">
        <f t="shared" si="4"/>
        <v>2</v>
      </c>
    </row>
    <row r="58" spans="1:11" ht="12.5" customHeight="1" x14ac:dyDescent="0.3">
      <c r="A58" s="4" t="s">
        <v>18</v>
      </c>
      <c r="B58" s="6">
        <v>28524</v>
      </c>
      <c r="C58" s="7">
        <v>4889.6265830827597</v>
      </c>
      <c r="D58" s="7">
        <v>7916.2645517116698</v>
      </c>
      <c r="E58" s="7">
        <v>15325.4078752816</v>
      </c>
      <c r="F58" s="7">
        <v>392.70098992399897</v>
      </c>
      <c r="G58" s="8">
        <f t="shared" si="4"/>
        <v>100</v>
      </c>
      <c r="H58" s="9">
        <f t="shared" si="4"/>
        <v>17.100000000000001</v>
      </c>
      <c r="I58" s="9">
        <f t="shared" si="4"/>
        <v>27.8</v>
      </c>
      <c r="J58" s="9">
        <f t="shared" si="4"/>
        <v>53.7</v>
      </c>
      <c r="K58" s="9">
        <f t="shared" si="4"/>
        <v>1.4</v>
      </c>
    </row>
    <row r="59" spans="1:11" ht="12.5" customHeight="1" x14ac:dyDescent="0.3">
      <c r="A59" s="4" t="s">
        <v>19</v>
      </c>
      <c r="B59" s="6">
        <v>28399</v>
      </c>
      <c r="C59" s="7">
        <v>3663.6262746144498</v>
      </c>
      <c r="D59" s="7">
        <v>9422.9995792648806</v>
      </c>
      <c r="E59" s="7">
        <v>14981.3827340997</v>
      </c>
      <c r="F59" s="7">
        <v>330.99141202102498</v>
      </c>
      <c r="G59" s="8">
        <f t="shared" si="4"/>
        <v>100</v>
      </c>
      <c r="H59" s="9">
        <f t="shared" si="4"/>
        <v>12.9</v>
      </c>
      <c r="I59" s="9">
        <f t="shared" si="4"/>
        <v>33.200000000000003</v>
      </c>
      <c r="J59" s="9">
        <f t="shared" si="4"/>
        <v>52.8</v>
      </c>
      <c r="K59" s="9">
        <f t="shared" si="4"/>
        <v>1.2</v>
      </c>
    </row>
    <row r="60" spans="1:11" ht="12.5" customHeight="1" x14ac:dyDescent="0.3">
      <c r="A60" s="4" t="s">
        <v>20</v>
      </c>
      <c r="B60" s="6">
        <v>31423</v>
      </c>
      <c r="C60" s="7">
        <v>3862.1775985536201</v>
      </c>
      <c r="D60" s="7">
        <v>10693.200634471201</v>
      </c>
      <c r="E60" s="7">
        <v>16578.6902305943</v>
      </c>
      <c r="F60" s="7">
        <v>288.93153638086102</v>
      </c>
      <c r="G60" s="8">
        <f t="shared" si="4"/>
        <v>100</v>
      </c>
      <c r="H60" s="9">
        <f t="shared" si="4"/>
        <v>12.3</v>
      </c>
      <c r="I60" s="9">
        <f t="shared" si="4"/>
        <v>34</v>
      </c>
      <c r="J60" s="9">
        <f t="shared" si="4"/>
        <v>52.8</v>
      </c>
      <c r="K60" s="9">
        <f t="shared" si="4"/>
        <v>0.9</v>
      </c>
    </row>
    <row r="61" spans="1:11" ht="12.5" customHeight="1" x14ac:dyDescent="0.3">
      <c r="A61" s="4" t="s">
        <v>21</v>
      </c>
      <c r="B61" s="6">
        <v>35824</v>
      </c>
      <c r="C61" s="7">
        <v>4803.1553907268499</v>
      </c>
      <c r="D61" s="7">
        <v>12484.6836000247</v>
      </c>
      <c r="E61" s="7">
        <v>18143.3607913325</v>
      </c>
      <c r="F61" s="7">
        <v>392.80021791591298</v>
      </c>
      <c r="G61" s="8">
        <f t="shared" si="4"/>
        <v>100</v>
      </c>
      <c r="H61" s="9">
        <f t="shared" si="4"/>
        <v>13.4</v>
      </c>
      <c r="I61" s="9">
        <f t="shared" si="4"/>
        <v>34.9</v>
      </c>
      <c r="J61" s="9">
        <f t="shared" si="4"/>
        <v>50.6</v>
      </c>
      <c r="K61" s="9">
        <f t="shared" si="4"/>
        <v>1.1000000000000001</v>
      </c>
    </row>
    <row r="62" spans="1:11" ht="12.5" customHeight="1" x14ac:dyDescent="0.3">
      <c r="A62" s="4" t="s">
        <v>22</v>
      </c>
      <c r="B62" s="6">
        <v>41404</v>
      </c>
      <c r="C62" s="7">
        <v>6191.1800757250203</v>
      </c>
      <c r="D62" s="7">
        <v>14225.1925177178</v>
      </c>
      <c r="E62" s="7">
        <v>20457.338525606199</v>
      </c>
      <c r="F62" s="7">
        <v>530.28888095092498</v>
      </c>
      <c r="G62" s="8">
        <f t="shared" si="4"/>
        <v>100</v>
      </c>
      <c r="H62" s="9">
        <f t="shared" si="4"/>
        <v>15</v>
      </c>
      <c r="I62" s="9">
        <f t="shared" si="4"/>
        <v>34.4</v>
      </c>
      <c r="J62" s="9">
        <f t="shared" si="4"/>
        <v>49.4</v>
      </c>
      <c r="K62" s="9">
        <f t="shared" si="4"/>
        <v>1.3</v>
      </c>
    </row>
    <row r="63" spans="1:11" ht="12.5" customHeight="1" x14ac:dyDescent="0.3">
      <c r="A63" s="4" t="s">
        <v>23</v>
      </c>
      <c r="B63" s="6">
        <v>45452</v>
      </c>
      <c r="C63" s="7">
        <v>7931.7303287670202</v>
      </c>
      <c r="D63" s="7">
        <v>15769.0135547311</v>
      </c>
      <c r="E63" s="7">
        <v>21191.603876582602</v>
      </c>
      <c r="F63" s="7">
        <v>559.65223991922096</v>
      </c>
      <c r="G63" s="8">
        <f t="shared" si="4"/>
        <v>100</v>
      </c>
      <c r="H63" s="9">
        <f t="shared" si="4"/>
        <v>17.5</v>
      </c>
      <c r="I63" s="9">
        <f t="shared" si="4"/>
        <v>34.700000000000003</v>
      </c>
      <c r="J63" s="9">
        <f t="shared" si="4"/>
        <v>46.6</v>
      </c>
      <c r="K63" s="9">
        <f t="shared" si="4"/>
        <v>1.2</v>
      </c>
    </row>
    <row r="64" spans="1:11" ht="12.5" customHeight="1" x14ac:dyDescent="0.3">
      <c r="A64" s="4" t="s">
        <v>24</v>
      </c>
      <c r="B64" s="6">
        <v>38359</v>
      </c>
      <c r="C64" s="7">
        <v>6855.1233980901297</v>
      </c>
      <c r="D64" s="7">
        <v>14370.721884590101</v>
      </c>
      <c r="E64" s="7">
        <v>16442.2501625693</v>
      </c>
      <c r="F64" s="7">
        <v>690.90455475046099</v>
      </c>
      <c r="G64" s="8">
        <f t="shared" si="4"/>
        <v>100</v>
      </c>
      <c r="H64" s="9">
        <f t="shared" si="4"/>
        <v>17.899999999999999</v>
      </c>
      <c r="I64" s="9">
        <f t="shared" si="4"/>
        <v>37.5</v>
      </c>
      <c r="J64" s="9">
        <f t="shared" si="4"/>
        <v>42.9</v>
      </c>
      <c r="K64" s="9">
        <f t="shared" si="4"/>
        <v>1.8</v>
      </c>
    </row>
    <row r="65" spans="1:11" ht="12.5" customHeight="1" x14ac:dyDescent="0.3">
      <c r="A65" s="4" t="s">
        <v>25</v>
      </c>
      <c r="B65" s="6">
        <v>38340</v>
      </c>
      <c r="C65" s="7">
        <v>7025.9113046210396</v>
      </c>
      <c r="D65" s="7">
        <v>14798.5804921996</v>
      </c>
      <c r="E65" s="7">
        <v>15698.5845035122</v>
      </c>
      <c r="F65" s="7">
        <v>816.92369966714296</v>
      </c>
      <c r="G65" s="8">
        <f t="shared" si="4"/>
        <v>100</v>
      </c>
      <c r="H65" s="9">
        <f t="shared" si="4"/>
        <v>18.3</v>
      </c>
      <c r="I65" s="9">
        <f t="shared" si="4"/>
        <v>38.6</v>
      </c>
      <c r="J65" s="9">
        <f t="shared" si="4"/>
        <v>40.9</v>
      </c>
      <c r="K65" s="9">
        <f t="shared" si="4"/>
        <v>2.1</v>
      </c>
    </row>
    <row r="66" spans="1:11" ht="12.5" customHeight="1" x14ac:dyDescent="0.3">
      <c r="A66" s="4" t="s">
        <v>26</v>
      </c>
      <c r="B66" s="6">
        <v>40788</v>
      </c>
      <c r="C66" s="7">
        <v>7413.4228252769699</v>
      </c>
      <c r="D66" s="7">
        <v>16589.324381324899</v>
      </c>
      <c r="E66" s="7">
        <v>15674.879094289499</v>
      </c>
      <c r="F66" s="7">
        <v>1110.37369910861</v>
      </c>
      <c r="G66" s="8">
        <f t="shared" si="4"/>
        <v>100</v>
      </c>
      <c r="H66" s="9">
        <f t="shared" si="4"/>
        <v>18.2</v>
      </c>
      <c r="I66" s="9">
        <f t="shared" si="4"/>
        <v>40.700000000000003</v>
      </c>
      <c r="J66" s="9">
        <f t="shared" si="4"/>
        <v>38.4</v>
      </c>
      <c r="K66" s="9">
        <f t="shared" si="4"/>
        <v>2.7</v>
      </c>
    </row>
    <row r="67" spans="1:11" ht="12.5" customHeight="1" x14ac:dyDescent="0.3">
      <c r="A67" s="4" t="s">
        <v>27</v>
      </c>
      <c r="B67" s="6">
        <v>44172</v>
      </c>
      <c r="C67" s="7">
        <v>8582.1245764776904</v>
      </c>
      <c r="D67" s="7">
        <v>18137.379407963799</v>
      </c>
      <c r="E67" s="7">
        <v>15634.692211281301</v>
      </c>
      <c r="F67" s="7">
        <v>1817.80380427724</v>
      </c>
      <c r="G67" s="8">
        <f t="shared" si="4"/>
        <v>100</v>
      </c>
      <c r="H67" s="9">
        <f t="shared" si="4"/>
        <v>19.399999999999999</v>
      </c>
      <c r="I67" s="9">
        <f t="shared" si="4"/>
        <v>41.1</v>
      </c>
      <c r="J67" s="9">
        <f t="shared" si="4"/>
        <v>35.4</v>
      </c>
      <c r="K67" s="9">
        <f t="shared" si="4"/>
        <v>4.0999999999999996</v>
      </c>
    </row>
    <row r="68" spans="1:11" ht="12.5" customHeight="1" x14ac:dyDescent="0.3">
      <c r="A68" s="4" t="s">
        <v>28</v>
      </c>
      <c r="B68" s="6">
        <v>44466</v>
      </c>
      <c r="C68" s="7">
        <v>9482.9601050117799</v>
      </c>
      <c r="D68" s="7">
        <v>16950.441345926101</v>
      </c>
      <c r="E68" s="7">
        <v>14577.9638855718</v>
      </c>
      <c r="F68" s="7">
        <v>3454.6346634903198</v>
      </c>
      <c r="G68" s="8">
        <f t="shared" si="4"/>
        <v>100</v>
      </c>
      <c r="H68" s="9">
        <f t="shared" si="4"/>
        <v>21.3</v>
      </c>
      <c r="I68" s="9">
        <f t="shared" si="4"/>
        <v>38.1</v>
      </c>
      <c r="J68" s="9">
        <f t="shared" si="4"/>
        <v>32.799999999999997</v>
      </c>
      <c r="K68" s="9">
        <f t="shared" si="4"/>
        <v>7.8</v>
      </c>
    </row>
    <row r="69" spans="1:11" ht="12.5" customHeight="1" x14ac:dyDescent="0.3">
      <c r="A69" s="4" t="s">
        <v>34</v>
      </c>
      <c r="B69" s="6">
        <v>26037</v>
      </c>
      <c r="C69" s="7">
        <v>5717.5644860335497</v>
      </c>
      <c r="D69" s="7">
        <v>8370.6524779025294</v>
      </c>
      <c r="E69" s="7">
        <v>8137.1241821870699</v>
      </c>
      <c r="F69" s="7">
        <v>3811.6588538768601</v>
      </c>
      <c r="G69" s="8">
        <f t="shared" si="4"/>
        <v>100</v>
      </c>
      <c r="H69" s="9">
        <f t="shared" si="4"/>
        <v>22</v>
      </c>
      <c r="I69" s="9">
        <f t="shared" si="4"/>
        <v>32.1</v>
      </c>
      <c r="J69" s="9">
        <f t="shared" si="4"/>
        <v>31.3</v>
      </c>
      <c r="K69" s="9">
        <f t="shared" si="4"/>
        <v>14.6</v>
      </c>
    </row>
    <row r="70" spans="1:11" ht="12.5" customHeight="1" x14ac:dyDescent="0.3">
      <c r="A70" s="4" t="s">
        <v>35</v>
      </c>
      <c r="B70" s="6">
        <v>15634</v>
      </c>
      <c r="C70" s="7">
        <v>3271.0208762419502</v>
      </c>
      <c r="D70" s="7">
        <v>3357.33891361114</v>
      </c>
      <c r="E70" s="7">
        <v>4747.8145432414904</v>
      </c>
      <c r="F70" s="7">
        <v>4257.8256669054199</v>
      </c>
      <c r="G70" s="8">
        <f t="shared" si="4"/>
        <v>100</v>
      </c>
      <c r="H70" s="9">
        <f t="shared" si="4"/>
        <v>20.9</v>
      </c>
      <c r="I70" s="9">
        <f t="shared" si="4"/>
        <v>21.5</v>
      </c>
      <c r="J70" s="9">
        <f t="shared" si="4"/>
        <v>30.4</v>
      </c>
      <c r="K70" s="9">
        <f t="shared" si="4"/>
        <v>27.2</v>
      </c>
    </row>
    <row r="71" spans="1:11" ht="12.5" customHeight="1" x14ac:dyDescent="0.3">
      <c r="A71" s="4" t="s">
        <v>36</v>
      </c>
      <c r="B71" s="6">
        <v>8717</v>
      </c>
      <c r="C71" s="7">
        <v>1150.73863706306</v>
      </c>
      <c r="D71" s="7">
        <v>1160.0324930489401</v>
      </c>
      <c r="E71" s="7">
        <v>2560.9495718571002</v>
      </c>
      <c r="F71" s="7">
        <v>3845.2792980309</v>
      </c>
      <c r="G71" s="8">
        <f t="shared" si="4"/>
        <v>100</v>
      </c>
      <c r="H71" s="9">
        <f t="shared" si="4"/>
        <v>13.2</v>
      </c>
      <c r="I71" s="9">
        <f t="shared" si="4"/>
        <v>13.3</v>
      </c>
      <c r="J71" s="9">
        <f t="shared" si="4"/>
        <v>29.4</v>
      </c>
      <c r="K71" s="9">
        <f t="shared" si="4"/>
        <v>44.1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218154</v>
      </c>
      <c r="C73" s="7">
        <v>42643.742810725998</v>
      </c>
      <c r="D73" s="7">
        <v>79363.749511977003</v>
      </c>
      <c r="E73" s="7">
        <v>77032.007991940496</v>
      </c>
      <c r="F73" s="7">
        <v>19114.499685356499</v>
      </c>
      <c r="G73" s="8">
        <f t="shared" ref="G73:K74" si="5">ROUND(B73/$B73%,1)</f>
        <v>100</v>
      </c>
      <c r="H73" s="9">
        <f t="shared" si="5"/>
        <v>19.5</v>
      </c>
      <c r="I73" s="9">
        <f t="shared" si="5"/>
        <v>36.4</v>
      </c>
      <c r="J73" s="9">
        <f t="shared" si="5"/>
        <v>35.299999999999997</v>
      </c>
      <c r="K73" s="9">
        <f t="shared" si="5"/>
        <v>8.8000000000000007</v>
      </c>
    </row>
    <row r="74" spans="1:11" ht="12.5" customHeight="1" x14ac:dyDescent="0.3">
      <c r="A74" s="14" t="s">
        <v>32</v>
      </c>
      <c r="B74" s="6">
        <v>139026</v>
      </c>
      <c r="C74" s="7">
        <v>28204.408680828001</v>
      </c>
      <c r="D74" s="7">
        <v>47975.844638452501</v>
      </c>
      <c r="E74" s="7">
        <v>45658.544394138698</v>
      </c>
      <c r="F74" s="7">
        <v>17187.202286580701</v>
      </c>
      <c r="G74" s="15">
        <f t="shared" si="5"/>
        <v>100</v>
      </c>
      <c r="H74" s="16">
        <f t="shared" si="5"/>
        <v>20.3</v>
      </c>
      <c r="I74" s="16">
        <f t="shared" si="5"/>
        <v>34.5</v>
      </c>
      <c r="J74" s="16">
        <f t="shared" si="5"/>
        <v>32.799999999999997</v>
      </c>
      <c r="K74" s="16">
        <f t="shared" si="5"/>
        <v>12.4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島根県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520249</v>
      </c>
      <c r="C84" s="7">
        <v>99388.497325897901</v>
      </c>
      <c r="D84" s="7">
        <v>163470.58887051299</v>
      </c>
      <c r="E84" s="7">
        <v>231062.96995807701</v>
      </c>
      <c r="F84" s="7">
        <v>26326.943845511501</v>
      </c>
      <c r="G84" s="8">
        <f t="shared" ref="G84:K101" si="6">ROUND(B84/$B84%,1)</f>
        <v>100</v>
      </c>
      <c r="H84" s="9">
        <f t="shared" si="6"/>
        <v>19.100000000000001</v>
      </c>
      <c r="I84" s="9">
        <f t="shared" si="6"/>
        <v>31.4</v>
      </c>
      <c r="J84" s="9">
        <f t="shared" si="6"/>
        <v>44.4</v>
      </c>
      <c r="K84" s="9">
        <f t="shared" si="6"/>
        <v>5.0999999999999996</v>
      </c>
    </row>
    <row r="85" spans="1:11" ht="12.5" customHeight="1" x14ac:dyDescent="0.3">
      <c r="A85" s="4" t="s">
        <v>15</v>
      </c>
      <c r="B85" s="6">
        <v>23599</v>
      </c>
      <c r="C85" s="7">
        <v>1715.01086959789</v>
      </c>
      <c r="D85" s="7">
        <v>17.398138195984</v>
      </c>
      <c r="E85" s="7">
        <v>19352.914414160401</v>
      </c>
      <c r="F85" s="7">
        <v>2513.6765780457399</v>
      </c>
      <c r="G85" s="8">
        <f t="shared" si="6"/>
        <v>100</v>
      </c>
      <c r="H85" s="9">
        <f t="shared" si="6"/>
        <v>7.3</v>
      </c>
      <c r="I85" s="9">
        <f t="shared" si="6"/>
        <v>0.1</v>
      </c>
      <c r="J85" s="9">
        <f t="shared" si="6"/>
        <v>82</v>
      </c>
      <c r="K85" s="9">
        <f t="shared" si="6"/>
        <v>10.7</v>
      </c>
    </row>
    <row r="86" spans="1:11" ht="12.5" customHeight="1" x14ac:dyDescent="0.3">
      <c r="A86" s="4" t="s">
        <v>16</v>
      </c>
      <c r="B86" s="6">
        <v>22074</v>
      </c>
      <c r="C86" s="7">
        <v>8115.3961484006104</v>
      </c>
      <c r="D86" s="7">
        <v>1117.55484264048</v>
      </c>
      <c r="E86" s="7">
        <v>12335.3327228255</v>
      </c>
      <c r="F86" s="7">
        <v>505.71628613341801</v>
      </c>
      <c r="G86" s="8">
        <f t="shared" si="6"/>
        <v>100</v>
      </c>
      <c r="H86" s="9">
        <f t="shared" si="6"/>
        <v>36.799999999999997</v>
      </c>
      <c r="I86" s="9">
        <f t="shared" si="6"/>
        <v>5.0999999999999996</v>
      </c>
      <c r="J86" s="9">
        <f t="shared" si="6"/>
        <v>55.9</v>
      </c>
      <c r="K86" s="9">
        <f t="shared" si="6"/>
        <v>2.2999999999999998</v>
      </c>
    </row>
    <row r="87" spans="1:11" ht="12.5" customHeight="1" x14ac:dyDescent="0.3">
      <c r="A87" s="4" t="s">
        <v>17</v>
      </c>
      <c r="B87" s="6">
        <v>24838</v>
      </c>
      <c r="C87" s="7">
        <v>7781.5897325401202</v>
      </c>
      <c r="D87" s="7">
        <v>4370.7237356592104</v>
      </c>
      <c r="E87" s="7">
        <v>12190.267791083101</v>
      </c>
      <c r="F87" s="7">
        <v>495.41874071756001</v>
      </c>
      <c r="G87" s="8">
        <f t="shared" si="6"/>
        <v>100</v>
      </c>
      <c r="H87" s="9">
        <f t="shared" si="6"/>
        <v>31.3</v>
      </c>
      <c r="I87" s="9">
        <f t="shared" si="6"/>
        <v>17.600000000000001</v>
      </c>
      <c r="J87" s="9">
        <f t="shared" si="6"/>
        <v>49.1</v>
      </c>
      <c r="K87" s="9">
        <f t="shared" si="6"/>
        <v>2</v>
      </c>
    </row>
    <row r="88" spans="1:11" ht="12.5" customHeight="1" x14ac:dyDescent="0.3">
      <c r="A88" s="4" t="s">
        <v>18</v>
      </c>
      <c r="B88" s="6">
        <v>27679</v>
      </c>
      <c r="C88" s="7">
        <v>4845.2533307940403</v>
      </c>
      <c r="D88" s="7">
        <v>7917.7835266861703</v>
      </c>
      <c r="E88" s="7">
        <v>14543.890348872599</v>
      </c>
      <c r="F88" s="7">
        <v>372.072793647205</v>
      </c>
      <c r="G88" s="8">
        <f t="shared" si="6"/>
        <v>100</v>
      </c>
      <c r="H88" s="9">
        <f t="shared" si="6"/>
        <v>17.5</v>
      </c>
      <c r="I88" s="9">
        <f t="shared" si="6"/>
        <v>28.6</v>
      </c>
      <c r="J88" s="9">
        <f t="shared" si="6"/>
        <v>52.5</v>
      </c>
      <c r="K88" s="9">
        <f t="shared" si="6"/>
        <v>1.3</v>
      </c>
    </row>
    <row r="89" spans="1:11" ht="12.5" customHeight="1" x14ac:dyDescent="0.3">
      <c r="A89" s="4" t="s">
        <v>19</v>
      </c>
      <c r="B89" s="6">
        <v>29003</v>
      </c>
      <c r="C89" s="7">
        <v>3740.7318097225002</v>
      </c>
      <c r="D89" s="7">
        <v>10214.5201717611</v>
      </c>
      <c r="E89" s="7">
        <v>14717.289636333</v>
      </c>
      <c r="F89" s="7">
        <v>330.45838218343101</v>
      </c>
      <c r="G89" s="8">
        <f t="shared" si="6"/>
        <v>100</v>
      </c>
      <c r="H89" s="9">
        <f t="shared" si="6"/>
        <v>12.9</v>
      </c>
      <c r="I89" s="9">
        <f t="shared" si="6"/>
        <v>35.200000000000003</v>
      </c>
      <c r="J89" s="9">
        <f t="shared" si="6"/>
        <v>50.7</v>
      </c>
      <c r="K89" s="9">
        <f t="shared" si="6"/>
        <v>1.1000000000000001</v>
      </c>
    </row>
    <row r="90" spans="1:11" ht="12.5" customHeight="1" x14ac:dyDescent="0.3">
      <c r="A90" s="4" t="s">
        <v>20</v>
      </c>
      <c r="B90" s="6">
        <v>28603</v>
      </c>
      <c r="C90" s="7">
        <v>3645.7543056963</v>
      </c>
      <c r="D90" s="7">
        <v>10004.234234252999</v>
      </c>
      <c r="E90" s="7">
        <v>14683.030446385401</v>
      </c>
      <c r="F90" s="7">
        <v>269.981013665322</v>
      </c>
      <c r="G90" s="8">
        <f t="shared" si="6"/>
        <v>100</v>
      </c>
      <c r="H90" s="9">
        <f t="shared" si="6"/>
        <v>12.7</v>
      </c>
      <c r="I90" s="9">
        <f t="shared" si="6"/>
        <v>35</v>
      </c>
      <c r="J90" s="9">
        <f t="shared" si="6"/>
        <v>51.3</v>
      </c>
      <c r="K90" s="9">
        <f t="shared" si="6"/>
        <v>0.9</v>
      </c>
    </row>
    <row r="91" spans="1:11" ht="12.5" customHeight="1" x14ac:dyDescent="0.3">
      <c r="A91" s="4" t="s">
        <v>21</v>
      </c>
      <c r="B91" s="6">
        <v>31589</v>
      </c>
      <c r="C91" s="7">
        <v>4457.7777376270597</v>
      </c>
      <c r="D91" s="7">
        <v>11081.8292130765</v>
      </c>
      <c r="E91" s="7">
        <v>15688.822114504799</v>
      </c>
      <c r="F91" s="7">
        <v>360.57093479162802</v>
      </c>
      <c r="G91" s="8">
        <f t="shared" si="6"/>
        <v>100</v>
      </c>
      <c r="H91" s="9">
        <f t="shared" si="6"/>
        <v>14.1</v>
      </c>
      <c r="I91" s="9">
        <f t="shared" si="6"/>
        <v>35.1</v>
      </c>
      <c r="J91" s="9">
        <f t="shared" si="6"/>
        <v>49.7</v>
      </c>
      <c r="K91" s="9">
        <f t="shared" si="6"/>
        <v>1.1000000000000001</v>
      </c>
    </row>
    <row r="92" spans="1:11" ht="12.5" customHeight="1" x14ac:dyDescent="0.3">
      <c r="A92" s="4" t="s">
        <v>22</v>
      </c>
      <c r="B92" s="6">
        <v>36082</v>
      </c>
      <c r="C92" s="7">
        <v>5516.5098807570103</v>
      </c>
      <c r="D92" s="7">
        <v>12319.1439823773</v>
      </c>
      <c r="E92" s="7">
        <v>17785.1785331516</v>
      </c>
      <c r="F92" s="7">
        <v>461.167603714103</v>
      </c>
      <c r="G92" s="8">
        <f t="shared" si="6"/>
        <v>100</v>
      </c>
      <c r="H92" s="9">
        <f t="shared" si="6"/>
        <v>15.3</v>
      </c>
      <c r="I92" s="9">
        <f t="shared" si="6"/>
        <v>34.1</v>
      </c>
      <c r="J92" s="9">
        <f t="shared" si="6"/>
        <v>49.3</v>
      </c>
      <c r="K92" s="9">
        <f t="shared" si="6"/>
        <v>1.3</v>
      </c>
    </row>
    <row r="93" spans="1:11" ht="12.5" customHeight="1" x14ac:dyDescent="0.3">
      <c r="A93" s="4" t="s">
        <v>23</v>
      </c>
      <c r="B93" s="6">
        <v>41453</v>
      </c>
      <c r="C93" s="7">
        <v>7378.8131596040803</v>
      </c>
      <c r="D93" s="7">
        <v>14507.985739426</v>
      </c>
      <c r="E93" s="7">
        <v>19079.397929347899</v>
      </c>
      <c r="F93" s="7">
        <v>486.803171622089</v>
      </c>
      <c r="G93" s="8">
        <f t="shared" si="6"/>
        <v>100</v>
      </c>
      <c r="H93" s="9">
        <f t="shared" si="6"/>
        <v>17.8</v>
      </c>
      <c r="I93" s="9">
        <f t="shared" si="6"/>
        <v>35</v>
      </c>
      <c r="J93" s="9">
        <f t="shared" si="6"/>
        <v>46</v>
      </c>
      <c r="K93" s="9">
        <f t="shared" si="6"/>
        <v>1.2</v>
      </c>
    </row>
    <row r="94" spans="1:11" ht="12.5" customHeight="1" x14ac:dyDescent="0.3">
      <c r="A94" s="4" t="s">
        <v>24</v>
      </c>
      <c r="B94" s="6">
        <v>45138</v>
      </c>
      <c r="C94" s="7">
        <v>8522.1389332046292</v>
      </c>
      <c r="D94" s="7">
        <v>16968.710229948701</v>
      </c>
      <c r="E94" s="7">
        <v>18824.0391371226</v>
      </c>
      <c r="F94" s="7">
        <v>823.11169972408504</v>
      </c>
      <c r="G94" s="8">
        <f t="shared" si="6"/>
        <v>100</v>
      </c>
      <c r="H94" s="9">
        <f t="shared" si="6"/>
        <v>18.899999999999999</v>
      </c>
      <c r="I94" s="9">
        <f t="shared" si="6"/>
        <v>37.6</v>
      </c>
      <c r="J94" s="9">
        <f t="shared" si="6"/>
        <v>41.7</v>
      </c>
      <c r="K94" s="9">
        <f t="shared" si="6"/>
        <v>1.8</v>
      </c>
    </row>
    <row r="95" spans="1:11" ht="12.5" customHeight="1" x14ac:dyDescent="0.3">
      <c r="A95" s="4" t="s">
        <v>25</v>
      </c>
      <c r="B95" s="6">
        <v>37344</v>
      </c>
      <c r="C95" s="7">
        <v>7611.3537316101701</v>
      </c>
      <c r="D95" s="7">
        <v>14209.909187838701</v>
      </c>
      <c r="E95" s="7">
        <v>14663.936221153701</v>
      </c>
      <c r="F95" s="7">
        <v>858.80085939737501</v>
      </c>
      <c r="G95" s="8">
        <f t="shared" si="6"/>
        <v>100</v>
      </c>
      <c r="H95" s="9">
        <f t="shared" si="6"/>
        <v>20.399999999999999</v>
      </c>
      <c r="I95" s="9">
        <f t="shared" si="6"/>
        <v>38.1</v>
      </c>
      <c r="J95" s="9">
        <f t="shared" si="6"/>
        <v>39.299999999999997</v>
      </c>
      <c r="K95" s="9">
        <f t="shared" si="6"/>
        <v>2.2999999999999998</v>
      </c>
    </row>
    <row r="96" spans="1:11" ht="12.5" customHeight="1" x14ac:dyDescent="0.3">
      <c r="A96" s="4" t="s">
        <v>26</v>
      </c>
      <c r="B96" s="6">
        <v>36689</v>
      </c>
      <c r="C96" s="7">
        <v>7349.6568868038403</v>
      </c>
      <c r="D96" s="7">
        <v>14399.184439349699</v>
      </c>
      <c r="E96" s="7">
        <v>13879.526312871099</v>
      </c>
      <c r="F96" s="7">
        <v>1060.6323609753699</v>
      </c>
      <c r="G96" s="8">
        <f t="shared" si="6"/>
        <v>100</v>
      </c>
      <c r="H96" s="9">
        <f t="shared" si="6"/>
        <v>20</v>
      </c>
      <c r="I96" s="9">
        <f t="shared" si="6"/>
        <v>39.200000000000003</v>
      </c>
      <c r="J96" s="9">
        <f t="shared" si="6"/>
        <v>37.799999999999997</v>
      </c>
      <c r="K96" s="9">
        <f t="shared" si="6"/>
        <v>2.9</v>
      </c>
    </row>
    <row r="97" spans="1:11" ht="12.5" customHeight="1" x14ac:dyDescent="0.3">
      <c r="A97" s="4" t="s">
        <v>27</v>
      </c>
      <c r="B97" s="6">
        <v>37809</v>
      </c>
      <c r="C97" s="7">
        <v>7706.3017694825903</v>
      </c>
      <c r="D97" s="7">
        <v>15253.2561559679</v>
      </c>
      <c r="E97" s="7">
        <v>13274.049862355499</v>
      </c>
      <c r="F97" s="7">
        <v>1575.39221219398</v>
      </c>
      <c r="G97" s="8">
        <f t="shared" si="6"/>
        <v>100</v>
      </c>
      <c r="H97" s="9">
        <f t="shared" si="6"/>
        <v>20.399999999999999</v>
      </c>
      <c r="I97" s="9">
        <f t="shared" si="6"/>
        <v>40.299999999999997</v>
      </c>
      <c r="J97" s="9">
        <f t="shared" si="6"/>
        <v>35.1</v>
      </c>
      <c r="K97" s="9">
        <f t="shared" si="6"/>
        <v>4.2</v>
      </c>
    </row>
    <row r="98" spans="1:11" ht="12.5" customHeight="1" x14ac:dyDescent="0.3">
      <c r="A98" s="4" t="s">
        <v>28</v>
      </c>
      <c r="B98" s="6">
        <v>38663</v>
      </c>
      <c r="C98" s="7">
        <v>8670.6394012623605</v>
      </c>
      <c r="D98" s="7">
        <v>14538.475475241299</v>
      </c>
      <c r="E98" s="7">
        <v>12425.6910555297</v>
      </c>
      <c r="F98" s="7">
        <v>3028.1940679665599</v>
      </c>
      <c r="G98" s="8">
        <f t="shared" si="6"/>
        <v>100</v>
      </c>
      <c r="H98" s="9">
        <f t="shared" si="6"/>
        <v>22.4</v>
      </c>
      <c r="I98" s="9">
        <f t="shared" si="6"/>
        <v>37.6</v>
      </c>
      <c r="J98" s="9">
        <f t="shared" si="6"/>
        <v>32.1</v>
      </c>
      <c r="K98" s="9">
        <f t="shared" si="6"/>
        <v>7.8</v>
      </c>
    </row>
    <row r="99" spans="1:11" ht="12.5" customHeight="1" x14ac:dyDescent="0.3">
      <c r="A99" s="4" t="s">
        <v>34</v>
      </c>
      <c r="B99" s="6">
        <v>34740</v>
      </c>
      <c r="C99" s="7">
        <v>7661.43830582804</v>
      </c>
      <c r="D99" s="7">
        <v>11714.7064523959</v>
      </c>
      <c r="E99" s="7">
        <v>10381.037896056399</v>
      </c>
      <c r="F99" s="7">
        <v>4982.8173457196999</v>
      </c>
      <c r="G99" s="8">
        <f t="shared" si="6"/>
        <v>100</v>
      </c>
      <c r="H99" s="9">
        <f t="shared" si="6"/>
        <v>22.1</v>
      </c>
      <c r="I99" s="9">
        <f t="shared" si="6"/>
        <v>33.700000000000003</v>
      </c>
      <c r="J99" s="9">
        <f t="shared" si="6"/>
        <v>29.9</v>
      </c>
      <c r="K99" s="9">
        <f t="shared" si="6"/>
        <v>14.3</v>
      </c>
    </row>
    <row r="100" spans="1:11" ht="12.5" customHeight="1" x14ac:dyDescent="0.3">
      <c r="A100" s="4" t="s">
        <v>35</v>
      </c>
      <c r="B100" s="6">
        <v>16236</v>
      </c>
      <c r="C100" s="7">
        <v>3483.8230719110102</v>
      </c>
      <c r="D100" s="7">
        <v>3630.0258918418299</v>
      </c>
      <c r="E100" s="7">
        <v>4756.8741513925497</v>
      </c>
      <c r="F100" s="7">
        <v>4365.2768848546102</v>
      </c>
      <c r="G100" s="8">
        <f t="shared" si="6"/>
        <v>100</v>
      </c>
      <c r="H100" s="9">
        <f t="shared" si="6"/>
        <v>21.5</v>
      </c>
      <c r="I100" s="9">
        <f t="shared" si="6"/>
        <v>22.4</v>
      </c>
      <c r="J100" s="9">
        <f t="shared" si="6"/>
        <v>29.3</v>
      </c>
      <c r="K100" s="9">
        <f t="shared" si="6"/>
        <v>26.9</v>
      </c>
    </row>
    <row r="101" spans="1:11" ht="12.5" customHeight="1" x14ac:dyDescent="0.3">
      <c r="A101" s="4" t="s">
        <v>36</v>
      </c>
      <c r="B101" s="6">
        <v>8710</v>
      </c>
      <c r="C101" s="7">
        <v>1186.3082510556801</v>
      </c>
      <c r="D101" s="7">
        <v>1205.14745385331</v>
      </c>
      <c r="E101" s="7">
        <v>2481.6913849316802</v>
      </c>
      <c r="F101" s="7">
        <v>3836.8529101593399</v>
      </c>
      <c r="G101" s="8">
        <f t="shared" si="6"/>
        <v>100</v>
      </c>
      <c r="H101" s="9">
        <f t="shared" si="6"/>
        <v>13.6</v>
      </c>
      <c r="I101" s="9">
        <f t="shared" si="6"/>
        <v>13.8</v>
      </c>
      <c r="J101" s="9">
        <f t="shared" si="6"/>
        <v>28.5</v>
      </c>
      <c r="K101" s="9">
        <f t="shared" si="6"/>
        <v>44.1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210191</v>
      </c>
      <c r="C103" s="7">
        <v>43669.5214179537</v>
      </c>
      <c r="D103" s="7">
        <v>74950.705056488703</v>
      </c>
      <c r="E103" s="7">
        <v>71862.806884290694</v>
      </c>
      <c r="F103" s="7">
        <v>19707.966641266899</v>
      </c>
      <c r="G103" s="8">
        <f t="shared" ref="G103:K104" si="7">ROUND(B103/$B103%,1)</f>
        <v>100</v>
      </c>
      <c r="H103" s="9">
        <f t="shared" si="7"/>
        <v>20.8</v>
      </c>
      <c r="I103" s="9">
        <f t="shared" si="7"/>
        <v>35.700000000000003</v>
      </c>
      <c r="J103" s="9">
        <f t="shared" si="7"/>
        <v>34.200000000000003</v>
      </c>
      <c r="K103" s="9">
        <f t="shared" si="7"/>
        <v>9.4</v>
      </c>
    </row>
    <row r="104" spans="1:11" ht="12.5" customHeight="1" x14ac:dyDescent="0.3">
      <c r="A104" s="4" t="s">
        <v>32</v>
      </c>
      <c r="B104" s="6">
        <v>136158</v>
      </c>
      <c r="C104" s="7">
        <v>28708.510799539701</v>
      </c>
      <c r="D104" s="7">
        <v>46341.611429300297</v>
      </c>
      <c r="E104" s="7">
        <v>43319.344350265899</v>
      </c>
      <c r="F104" s="7">
        <v>17788.5334208942</v>
      </c>
      <c r="G104" s="8">
        <f t="shared" si="7"/>
        <v>100</v>
      </c>
      <c r="H104" s="9">
        <f t="shared" si="7"/>
        <v>21.1</v>
      </c>
      <c r="I104" s="9">
        <f t="shared" si="7"/>
        <v>34</v>
      </c>
      <c r="J104" s="9">
        <f t="shared" si="7"/>
        <v>31.8</v>
      </c>
      <c r="K104" s="9">
        <f t="shared" si="7"/>
        <v>13.1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494281</v>
      </c>
      <c r="C107" s="7">
        <v>97525.134810262301</v>
      </c>
      <c r="D107" s="7">
        <v>155732.05954894499</v>
      </c>
      <c r="E107" s="7">
        <v>214595.18016764199</v>
      </c>
      <c r="F107" s="7">
        <v>26428.6254731503</v>
      </c>
      <c r="G107" s="8">
        <f t="shared" ref="G107:K124" si="8">ROUND(B107/$B107%,1)</f>
        <v>100</v>
      </c>
      <c r="H107" s="9">
        <f t="shared" si="8"/>
        <v>19.7</v>
      </c>
      <c r="I107" s="9">
        <f t="shared" si="8"/>
        <v>31.5</v>
      </c>
      <c r="J107" s="9">
        <f t="shared" si="8"/>
        <v>43.4</v>
      </c>
      <c r="K107" s="9">
        <f t="shared" si="8"/>
        <v>5.3</v>
      </c>
    </row>
    <row r="108" spans="1:11" ht="12.5" customHeight="1" x14ac:dyDescent="0.3">
      <c r="A108" s="4" t="s">
        <v>15</v>
      </c>
      <c r="B108" s="6">
        <v>20333</v>
      </c>
      <c r="C108" s="7">
        <v>1566.08706960166</v>
      </c>
      <c r="D108" s="7">
        <v>15.8125259527782</v>
      </c>
      <c r="E108" s="7">
        <v>16562.8929463938</v>
      </c>
      <c r="F108" s="7">
        <v>2188.2074580517301</v>
      </c>
      <c r="G108" s="8">
        <f t="shared" si="8"/>
        <v>100</v>
      </c>
      <c r="H108" s="9">
        <f t="shared" si="8"/>
        <v>7.7</v>
      </c>
      <c r="I108" s="9">
        <f t="shared" si="8"/>
        <v>0.1</v>
      </c>
      <c r="J108" s="9">
        <f t="shared" si="8"/>
        <v>81.5</v>
      </c>
      <c r="K108" s="9">
        <f t="shared" si="8"/>
        <v>10.8</v>
      </c>
    </row>
    <row r="109" spans="1:11" ht="12.5" customHeight="1" x14ac:dyDescent="0.3">
      <c r="A109" s="4" t="s">
        <v>16</v>
      </c>
      <c r="B109" s="6">
        <v>19578</v>
      </c>
      <c r="C109" s="7">
        <v>7324.3545511707198</v>
      </c>
      <c r="D109" s="7">
        <v>1016.74640310369</v>
      </c>
      <c r="E109" s="7">
        <v>10787.4851607991</v>
      </c>
      <c r="F109" s="7">
        <v>449.41388492646502</v>
      </c>
      <c r="G109" s="8">
        <f t="shared" si="8"/>
        <v>100</v>
      </c>
      <c r="H109" s="9">
        <f t="shared" si="8"/>
        <v>37.4</v>
      </c>
      <c r="I109" s="9">
        <f t="shared" si="8"/>
        <v>5.2</v>
      </c>
      <c r="J109" s="9">
        <f t="shared" si="8"/>
        <v>55.1</v>
      </c>
      <c r="K109" s="9">
        <f t="shared" si="8"/>
        <v>2.2999999999999998</v>
      </c>
    </row>
    <row r="110" spans="1:11" ht="12.5" customHeight="1" x14ac:dyDescent="0.3">
      <c r="A110" s="4" t="s">
        <v>17</v>
      </c>
      <c r="B110" s="6">
        <v>23865</v>
      </c>
      <c r="C110" s="7">
        <v>7619.9757934015597</v>
      </c>
      <c r="D110" s="7">
        <v>4223.6100984796203</v>
      </c>
      <c r="E110" s="7">
        <v>11543.2825634408</v>
      </c>
      <c r="F110" s="7">
        <v>478.13154467805703</v>
      </c>
      <c r="G110" s="8">
        <f t="shared" si="8"/>
        <v>100</v>
      </c>
      <c r="H110" s="9">
        <f t="shared" si="8"/>
        <v>31.9</v>
      </c>
      <c r="I110" s="9">
        <f t="shared" si="8"/>
        <v>17.7</v>
      </c>
      <c r="J110" s="9">
        <f t="shared" si="8"/>
        <v>48.4</v>
      </c>
      <c r="K110" s="9">
        <f t="shared" si="8"/>
        <v>2</v>
      </c>
    </row>
    <row r="111" spans="1:11" ht="12.5" customHeight="1" x14ac:dyDescent="0.3">
      <c r="A111" s="4" t="s">
        <v>18</v>
      </c>
      <c r="B111" s="6">
        <v>25995</v>
      </c>
      <c r="C111" s="7">
        <v>4652.6995390534003</v>
      </c>
      <c r="D111" s="7">
        <v>7361.9802807459801</v>
      </c>
      <c r="E111" s="7">
        <v>13632.5527743118</v>
      </c>
      <c r="F111" s="7">
        <v>347.76740588884297</v>
      </c>
      <c r="G111" s="8">
        <f t="shared" si="8"/>
        <v>100</v>
      </c>
      <c r="H111" s="9">
        <f t="shared" si="8"/>
        <v>17.899999999999999</v>
      </c>
      <c r="I111" s="9">
        <f t="shared" si="8"/>
        <v>28.3</v>
      </c>
      <c r="J111" s="9">
        <f t="shared" si="8"/>
        <v>52.4</v>
      </c>
      <c r="K111" s="9">
        <f t="shared" si="8"/>
        <v>1.3</v>
      </c>
    </row>
    <row r="112" spans="1:11" ht="12.5" customHeight="1" x14ac:dyDescent="0.3">
      <c r="A112" s="4" t="s">
        <v>19</v>
      </c>
      <c r="B112" s="6">
        <v>28148</v>
      </c>
      <c r="C112" s="7">
        <v>3614.8552688310901</v>
      </c>
      <c r="D112" s="7">
        <v>10132.011681718001</v>
      </c>
      <c r="E112" s="7">
        <v>14089.1756170681</v>
      </c>
      <c r="F112" s="7">
        <v>311.95743238271899</v>
      </c>
      <c r="G112" s="8">
        <f t="shared" si="8"/>
        <v>100</v>
      </c>
      <c r="H112" s="9">
        <f t="shared" si="8"/>
        <v>12.8</v>
      </c>
      <c r="I112" s="9">
        <f t="shared" si="8"/>
        <v>36</v>
      </c>
      <c r="J112" s="9">
        <f t="shared" si="8"/>
        <v>50.1</v>
      </c>
      <c r="K112" s="9">
        <f t="shared" si="8"/>
        <v>1.1000000000000001</v>
      </c>
    </row>
    <row r="113" spans="1:11" ht="12.5" customHeight="1" x14ac:dyDescent="0.3">
      <c r="A113" s="4" t="s">
        <v>20</v>
      </c>
      <c r="B113" s="6">
        <v>29205</v>
      </c>
      <c r="C113" s="7">
        <v>3678.4080487726701</v>
      </c>
      <c r="D113" s="7">
        <v>10633.8811222493</v>
      </c>
      <c r="E113" s="7">
        <v>14626.0582765626</v>
      </c>
      <c r="F113" s="7">
        <v>266.65255241541797</v>
      </c>
      <c r="G113" s="8">
        <f t="shared" si="8"/>
        <v>100</v>
      </c>
      <c r="H113" s="9">
        <f t="shared" si="8"/>
        <v>12.6</v>
      </c>
      <c r="I113" s="9">
        <f t="shared" si="8"/>
        <v>36.4</v>
      </c>
      <c r="J113" s="9">
        <f t="shared" si="8"/>
        <v>50.1</v>
      </c>
      <c r="K113" s="9">
        <f t="shared" si="8"/>
        <v>0.9</v>
      </c>
    </row>
    <row r="114" spans="1:11" ht="12.5" customHeight="1" x14ac:dyDescent="0.3">
      <c r="A114" s="4" t="s">
        <v>21</v>
      </c>
      <c r="B114" s="6">
        <v>28785</v>
      </c>
      <c r="C114" s="7">
        <v>4155.3559330267699</v>
      </c>
      <c r="D114" s="7">
        <v>10282.364860777199</v>
      </c>
      <c r="E114" s="7">
        <v>14009.500506628599</v>
      </c>
      <c r="F114" s="7">
        <v>337.778699567432</v>
      </c>
      <c r="G114" s="8">
        <f t="shared" si="8"/>
        <v>100</v>
      </c>
      <c r="H114" s="9">
        <f t="shared" si="8"/>
        <v>14.4</v>
      </c>
      <c r="I114" s="9">
        <f t="shared" si="8"/>
        <v>35.700000000000003</v>
      </c>
      <c r="J114" s="9">
        <f t="shared" si="8"/>
        <v>48.7</v>
      </c>
      <c r="K114" s="9">
        <f t="shared" si="8"/>
        <v>1.2</v>
      </c>
    </row>
    <row r="115" spans="1:11" ht="12.5" customHeight="1" x14ac:dyDescent="0.3">
      <c r="A115" s="4" t="s">
        <v>22</v>
      </c>
      <c r="B115" s="6">
        <v>31862</v>
      </c>
      <c r="C115" s="7">
        <v>5020.1481841887298</v>
      </c>
      <c r="D115" s="7">
        <v>10854.27338316</v>
      </c>
      <c r="E115" s="7">
        <v>15565.774932438801</v>
      </c>
      <c r="F115" s="7">
        <v>421.80350021248699</v>
      </c>
      <c r="G115" s="8">
        <f t="shared" si="8"/>
        <v>100</v>
      </c>
      <c r="H115" s="9">
        <f t="shared" si="8"/>
        <v>15.8</v>
      </c>
      <c r="I115" s="9">
        <f t="shared" si="8"/>
        <v>34.1</v>
      </c>
      <c r="J115" s="9">
        <f t="shared" si="8"/>
        <v>48.9</v>
      </c>
      <c r="K115" s="9">
        <f t="shared" si="8"/>
        <v>1.3</v>
      </c>
    </row>
    <row r="116" spans="1:11" ht="12.5" customHeight="1" x14ac:dyDescent="0.3">
      <c r="A116" s="4" t="s">
        <v>23</v>
      </c>
      <c r="B116" s="6">
        <v>36162</v>
      </c>
      <c r="C116" s="7">
        <v>6549.1094694848398</v>
      </c>
      <c r="D116" s="7">
        <v>12514.793187558</v>
      </c>
      <c r="E116" s="7">
        <v>16674.710496058698</v>
      </c>
      <c r="F116" s="7">
        <v>423.38684689842302</v>
      </c>
      <c r="G116" s="8">
        <f t="shared" si="8"/>
        <v>100</v>
      </c>
      <c r="H116" s="9">
        <f t="shared" si="8"/>
        <v>18.100000000000001</v>
      </c>
      <c r="I116" s="9">
        <f t="shared" si="8"/>
        <v>34.6</v>
      </c>
      <c r="J116" s="9">
        <f t="shared" si="8"/>
        <v>46.1</v>
      </c>
      <c r="K116" s="9">
        <f t="shared" si="8"/>
        <v>1.2</v>
      </c>
    </row>
    <row r="117" spans="1:11" ht="12.5" customHeight="1" x14ac:dyDescent="0.3">
      <c r="A117" s="4" t="s">
        <v>24</v>
      </c>
      <c r="B117" s="6">
        <v>41197</v>
      </c>
      <c r="C117" s="7">
        <v>7879.4225664846099</v>
      </c>
      <c r="D117" s="7">
        <v>15624.161522386299</v>
      </c>
      <c r="E117" s="7">
        <v>16967.224793373502</v>
      </c>
      <c r="F117" s="7">
        <v>726.19111775559998</v>
      </c>
      <c r="G117" s="8">
        <f t="shared" si="8"/>
        <v>100</v>
      </c>
      <c r="H117" s="9">
        <f t="shared" si="8"/>
        <v>19.100000000000001</v>
      </c>
      <c r="I117" s="9">
        <f t="shared" si="8"/>
        <v>37.9</v>
      </c>
      <c r="J117" s="9">
        <f t="shared" si="8"/>
        <v>41.2</v>
      </c>
      <c r="K117" s="9">
        <f t="shared" si="8"/>
        <v>1.8</v>
      </c>
    </row>
    <row r="118" spans="1:11" ht="12.5" customHeight="1" x14ac:dyDescent="0.3">
      <c r="A118" s="4" t="s">
        <v>25</v>
      </c>
      <c r="B118" s="6">
        <v>44005</v>
      </c>
      <c r="C118" s="7">
        <v>9423.4558356105208</v>
      </c>
      <c r="D118" s="7">
        <v>16753.757045305701</v>
      </c>
      <c r="E118" s="7">
        <v>16792.6174024055</v>
      </c>
      <c r="F118" s="7">
        <v>1035.1697166782701</v>
      </c>
      <c r="G118" s="8">
        <f t="shared" si="8"/>
        <v>100</v>
      </c>
      <c r="H118" s="9">
        <f t="shared" si="8"/>
        <v>21.4</v>
      </c>
      <c r="I118" s="9">
        <f t="shared" si="8"/>
        <v>38.1</v>
      </c>
      <c r="J118" s="9">
        <f t="shared" si="8"/>
        <v>38.200000000000003</v>
      </c>
      <c r="K118" s="9">
        <f t="shared" si="8"/>
        <v>2.4</v>
      </c>
    </row>
    <row r="119" spans="1:11" ht="12.5" customHeight="1" x14ac:dyDescent="0.3">
      <c r="A119" s="4" t="s">
        <v>26</v>
      </c>
      <c r="B119" s="6">
        <v>35807</v>
      </c>
      <c r="C119" s="7">
        <v>7867.5625847113697</v>
      </c>
      <c r="D119" s="7">
        <v>13873.4110667</v>
      </c>
      <c r="E119" s="7">
        <v>12954.3558814764</v>
      </c>
      <c r="F119" s="7">
        <v>1111.67046711226</v>
      </c>
      <c r="G119" s="8">
        <f t="shared" si="8"/>
        <v>100</v>
      </c>
      <c r="H119" s="9">
        <f t="shared" si="8"/>
        <v>22</v>
      </c>
      <c r="I119" s="9">
        <f t="shared" si="8"/>
        <v>38.700000000000003</v>
      </c>
      <c r="J119" s="9">
        <f t="shared" si="8"/>
        <v>36.200000000000003</v>
      </c>
      <c r="K119" s="9">
        <f t="shared" si="8"/>
        <v>3.1</v>
      </c>
    </row>
    <row r="120" spans="1:11" ht="12.5" customHeight="1" x14ac:dyDescent="0.3">
      <c r="A120" s="4" t="s">
        <v>27</v>
      </c>
      <c r="B120" s="6">
        <v>34184</v>
      </c>
      <c r="C120" s="7">
        <v>7505.3583663546096</v>
      </c>
      <c r="D120" s="7">
        <v>13333.316046575599</v>
      </c>
      <c r="E120" s="7">
        <v>11849.9869461053</v>
      </c>
      <c r="F120" s="7">
        <v>1495.3386409644399</v>
      </c>
      <c r="G120" s="8">
        <f t="shared" si="8"/>
        <v>100</v>
      </c>
      <c r="H120" s="9">
        <f t="shared" si="8"/>
        <v>22</v>
      </c>
      <c r="I120" s="9">
        <f t="shared" si="8"/>
        <v>39</v>
      </c>
      <c r="J120" s="9">
        <f t="shared" si="8"/>
        <v>34.700000000000003</v>
      </c>
      <c r="K120" s="9">
        <f t="shared" si="8"/>
        <v>4.4000000000000004</v>
      </c>
    </row>
    <row r="121" spans="1:11" ht="12.5" customHeight="1" x14ac:dyDescent="0.3">
      <c r="A121" s="4" t="s">
        <v>28</v>
      </c>
      <c r="B121" s="6">
        <v>33358</v>
      </c>
      <c r="C121" s="7">
        <v>7685.8096501547398</v>
      </c>
      <c r="D121" s="7">
        <v>12356.126187759601</v>
      </c>
      <c r="E121" s="7">
        <v>10690.946226444299</v>
      </c>
      <c r="F121" s="7">
        <v>2625.11793564135</v>
      </c>
      <c r="G121" s="8">
        <f t="shared" si="8"/>
        <v>100</v>
      </c>
      <c r="H121" s="9">
        <f t="shared" si="8"/>
        <v>23</v>
      </c>
      <c r="I121" s="9">
        <f t="shared" si="8"/>
        <v>37</v>
      </c>
      <c r="J121" s="9">
        <f t="shared" si="8"/>
        <v>32</v>
      </c>
      <c r="K121" s="9">
        <f t="shared" si="8"/>
        <v>7.9</v>
      </c>
    </row>
    <row r="122" spans="1:11" ht="12.5" customHeight="1" x14ac:dyDescent="0.3">
      <c r="A122" s="4" t="s">
        <v>34</v>
      </c>
      <c r="B122" s="6">
        <v>30489</v>
      </c>
      <c r="C122" s="7">
        <v>6905.4856230072</v>
      </c>
      <c r="D122" s="7">
        <v>10217.9602341955</v>
      </c>
      <c r="E122" s="7">
        <v>8989.8615931416498</v>
      </c>
      <c r="F122" s="7">
        <v>4375.6925496556996</v>
      </c>
      <c r="G122" s="8">
        <f t="shared" si="8"/>
        <v>100</v>
      </c>
      <c r="H122" s="9">
        <f t="shared" si="8"/>
        <v>22.6</v>
      </c>
      <c r="I122" s="9">
        <f t="shared" si="8"/>
        <v>33.5</v>
      </c>
      <c r="J122" s="9">
        <f t="shared" si="8"/>
        <v>29.5</v>
      </c>
      <c r="K122" s="9">
        <f t="shared" si="8"/>
        <v>14.4</v>
      </c>
    </row>
    <row r="123" spans="1:11" ht="12.5" customHeight="1" x14ac:dyDescent="0.3">
      <c r="A123" s="4" t="s">
        <v>35</v>
      </c>
      <c r="B123" s="6">
        <v>22130</v>
      </c>
      <c r="C123" s="7">
        <v>4802.6223089038504</v>
      </c>
      <c r="D123" s="7">
        <v>5221.1648653724596</v>
      </c>
      <c r="E123" s="7">
        <v>6282.7263786950698</v>
      </c>
      <c r="F123" s="7">
        <v>5823.4864470286202</v>
      </c>
      <c r="G123" s="8">
        <f t="shared" si="8"/>
        <v>100</v>
      </c>
      <c r="H123" s="9">
        <f t="shared" si="8"/>
        <v>21.7</v>
      </c>
      <c r="I123" s="9">
        <f t="shared" si="8"/>
        <v>23.6</v>
      </c>
      <c r="J123" s="9">
        <f t="shared" si="8"/>
        <v>28.4</v>
      </c>
      <c r="K123" s="9">
        <f t="shared" si="8"/>
        <v>26.3</v>
      </c>
    </row>
    <row r="124" spans="1:11" ht="12.5" customHeight="1" x14ac:dyDescent="0.3">
      <c r="A124" s="4" t="s">
        <v>36</v>
      </c>
      <c r="B124" s="6">
        <v>9178</v>
      </c>
      <c r="C124" s="7">
        <v>1274.4240175039599</v>
      </c>
      <c r="D124" s="7">
        <v>1316.68903690513</v>
      </c>
      <c r="E124" s="7">
        <v>2576.02767229848</v>
      </c>
      <c r="F124" s="7">
        <v>4010.8592732924299</v>
      </c>
      <c r="G124" s="8">
        <f t="shared" si="8"/>
        <v>100</v>
      </c>
      <c r="H124" s="9">
        <f t="shared" si="8"/>
        <v>13.9</v>
      </c>
      <c r="I124" s="9">
        <f t="shared" si="8"/>
        <v>14.3</v>
      </c>
      <c r="J124" s="9">
        <f t="shared" si="8"/>
        <v>28.1</v>
      </c>
      <c r="K124" s="9">
        <f t="shared" si="8"/>
        <v>43.7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209151</v>
      </c>
      <c r="C126" s="7">
        <v>45464.718386246299</v>
      </c>
      <c r="D126" s="7">
        <v>73072.424482814007</v>
      </c>
      <c r="E126" s="7">
        <v>70136.522100566697</v>
      </c>
      <c r="F126" s="7">
        <v>20477.335030373099</v>
      </c>
      <c r="G126" s="8">
        <f t="shared" ref="G126:K127" si="9">ROUND(B126/$B126%,1)</f>
        <v>100</v>
      </c>
      <c r="H126" s="9">
        <f t="shared" si="9"/>
        <v>21.7</v>
      </c>
      <c r="I126" s="9">
        <f t="shared" si="9"/>
        <v>34.9</v>
      </c>
      <c r="J126" s="9">
        <f t="shared" si="9"/>
        <v>33.5</v>
      </c>
      <c r="K126" s="9">
        <f t="shared" si="9"/>
        <v>9.8000000000000007</v>
      </c>
    </row>
    <row r="127" spans="1:11" ht="12.5" customHeight="1" x14ac:dyDescent="0.3">
      <c r="A127" s="4" t="s">
        <v>32</v>
      </c>
      <c r="B127" s="6">
        <v>129339</v>
      </c>
      <c r="C127" s="7">
        <v>28173.699965924399</v>
      </c>
      <c r="D127" s="7">
        <v>42445.256370808303</v>
      </c>
      <c r="E127" s="7">
        <v>40389.548816684801</v>
      </c>
      <c r="F127" s="7">
        <v>18330.494846582598</v>
      </c>
      <c r="G127" s="8">
        <f t="shared" si="9"/>
        <v>100</v>
      </c>
      <c r="H127" s="9">
        <f t="shared" si="9"/>
        <v>21.8</v>
      </c>
      <c r="I127" s="9">
        <f t="shared" si="9"/>
        <v>32.799999999999997</v>
      </c>
      <c r="J127" s="9">
        <f t="shared" si="9"/>
        <v>31.2</v>
      </c>
      <c r="K127" s="9">
        <f t="shared" si="9"/>
        <v>14.2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468421</v>
      </c>
      <c r="C130" s="7">
        <v>93817.989269207406</v>
      </c>
      <c r="D130" s="7">
        <v>147995.444176775</v>
      </c>
      <c r="E130" s="7">
        <v>200657.09379648601</v>
      </c>
      <c r="F130" s="7">
        <v>25950.472757531799</v>
      </c>
      <c r="G130" s="8">
        <f t="shared" ref="G130:K147" si="10">ROUND(B130/$B130%,1)</f>
        <v>100</v>
      </c>
      <c r="H130" s="9">
        <f t="shared" si="10"/>
        <v>20</v>
      </c>
      <c r="I130" s="9">
        <f t="shared" si="10"/>
        <v>31.6</v>
      </c>
      <c r="J130" s="9">
        <f t="shared" si="10"/>
        <v>42.8</v>
      </c>
      <c r="K130" s="9">
        <f t="shared" si="10"/>
        <v>5.5</v>
      </c>
    </row>
    <row r="131" spans="1:11" ht="12.5" customHeight="1" x14ac:dyDescent="0.3">
      <c r="A131" s="4" t="s">
        <v>15</v>
      </c>
      <c r="B131" s="6">
        <v>19435</v>
      </c>
      <c r="C131" s="7">
        <v>1554.8524195776899</v>
      </c>
      <c r="D131" s="7">
        <v>15.5065024663629</v>
      </c>
      <c r="E131" s="7">
        <v>15740.1667135396</v>
      </c>
      <c r="F131" s="7">
        <v>2124.47436441631</v>
      </c>
      <c r="G131" s="8">
        <f t="shared" si="10"/>
        <v>100</v>
      </c>
      <c r="H131" s="9">
        <f t="shared" si="10"/>
        <v>8</v>
      </c>
      <c r="I131" s="9">
        <f t="shared" si="10"/>
        <v>0.1</v>
      </c>
      <c r="J131" s="9">
        <f t="shared" si="10"/>
        <v>81</v>
      </c>
      <c r="K131" s="9">
        <f t="shared" si="10"/>
        <v>10.9</v>
      </c>
    </row>
    <row r="132" spans="1:11" ht="12.5" customHeight="1" x14ac:dyDescent="0.3">
      <c r="A132" s="4" t="s">
        <v>16</v>
      </c>
      <c r="B132" s="6">
        <v>16848</v>
      </c>
      <c r="C132" s="7">
        <v>6429.7917960224904</v>
      </c>
      <c r="D132" s="7">
        <v>867.51111910086695</v>
      </c>
      <c r="E132" s="7">
        <v>9163.3363415503809</v>
      </c>
      <c r="F132" s="7">
        <v>387.36074332625799</v>
      </c>
      <c r="G132" s="8">
        <f t="shared" si="10"/>
        <v>100</v>
      </c>
      <c r="H132" s="9">
        <f t="shared" si="10"/>
        <v>38.200000000000003</v>
      </c>
      <c r="I132" s="9">
        <f t="shared" si="10"/>
        <v>5.0999999999999996</v>
      </c>
      <c r="J132" s="9">
        <f t="shared" si="10"/>
        <v>54.4</v>
      </c>
      <c r="K132" s="9">
        <f t="shared" si="10"/>
        <v>2.2999999999999998</v>
      </c>
    </row>
    <row r="133" spans="1:11" ht="12.5" customHeight="1" x14ac:dyDescent="0.3">
      <c r="A133" s="4" t="s">
        <v>17</v>
      </c>
      <c r="B133" s="6">
        <v>21179</v>
      </c>
      <c r="C133" s="7">
        <v>6848.2477261173999</v>
      </c>
      <c r="D133" s="7">
        <v>3773.1958452323202</v>
      </c>
      <c r="E133" s="7">
        <v>10129.1491545933</v>
      </c>
      <c r="F133" s="7">
        <v>428.40727405702802</v>
      </c>
      <c r="G133" s="8">
        <f t="shared" si="10"/>
        <v>100</v>
      </c>
      <c r="H133" s="9">
        <f t="shared" si="10"/>
        <v>32.299999999999997</v>
      </c>
      <c r="I133" s="9">
        <f t="shared" si="10"/>
        <v>17.8</v>
      </c>
      <c r="J133" s="9">
        <f t="shared" si="10"/>
        <v>47.8</v>
      </c>
      <c r="K133" s="9">
        <f t="shared" si="10"/>
        <v>2</v>
      </c>
    </row>
    <row r="134" spans="1:11" ht="12.5" customHeight="1" x14ac:dyDescent="0.3">
      <c r="A134" s="4" t="s">
        <v>18</v>
      </c>
      <c r="B134" s="6">
        <v>25004</v>
      </c>
      <c r="C134" s="7">
        <v>4509.0469916847596</v>
      </c>
      <c r="D134" s="7">
        <v>7067.1736109739804</v>
      </c>
      <c r="E134" s="7">
        <v>13092.1720506782</v>
      </c>
      <c r="F134" s="7">
        <v>335.60734666306701</v>
      </c>
      <c r="G134" s="8">
        <f t="shared" si="10"/>
        <v>100</v>
      </c>
      <c r="H134" s="9">
        <f t="shared" si="10"/>
        <v>18</v>
      </c>
      <c r="I134" s="9">
        <f t="shared" si="10"/>
        <v>28.3</v>
      </c>
      <c r="J134" s="9">
        <f t="shared" si="10"/>
        <v>52.4</v>
      </c>
      <c r="K134" s="9">
        <f t="shared" si="10"/>
        <v>1.3</v>
      </c>
    </row>
    <row r="135" spans="1:11" ht="12.5" customHeight="1" x14ac:dyDescent="0.3">
      <c r="A135" s="4" t="s">
        <v>19</v>
      </c>
      <c r="B135" s="6">
        <v>26530</v>
      </c>
      <c r="C135" s="7">
        <v>3430.8214943845001</v>
      </c>
      <c r="D135" s="7">
        <v>9469.7515572794091</v>
      </c>
      <c r="E135" s="7">
        <v>13336.5732914377</v>
      </c>
      <c r="F135" s="7">
        <v>292.85365689843701</v>
      </c>
      <c r="G135" s="8">
        <f t="shared" si="10"/>
        <v>100</v>
      </c>
      <c r="H135" s="9">
        <f t="shared" si="10"/>
        <v>12.9</v>
      </c>
      <c r="I135" s="9">
        <f t="shared" si="10"/>
        <v>35.700000000000003</v>
      </c>
      <c r="J135" s="9">
        <f t="shared" si="10"/>
        <v>50.3</v>
      </c>
      <c r="K135" s="9">
        <f t="shared" si="10"/>
        <v>1.1000000000000001</v>
      </c>
    </row>
    <row r="136" spans="1:11" ht="12.5" customHeight="1" x14ac:dyDescent="0.3">
      <c r="A136" s="4" t="s">
        <v>20</v>
      </c>
      <c r="B136" s="6">
        <v>28345</v>
      </c>
      <c r="C136" s="7">
        <v>3531.36800633646</v>
      </c>
      <c r="D136" s="7">
        <v>10459.703255079599</v>
      </c>
      <c r="E136" s="7">
        <v>14103.7664654614</v>
      </c>
      <c r="F136" s="7">
        <v>250.162273122497</v>
      </c>
      <c r="G136" s="8">
        <f t="shared" si="10"/>
        <v>100</v>
      </c>
      <c r="H136" s="9">
        <f t="shared" si="10"/>
        <v>12.5</v>
      </c>
      <c r="I136" s="9">
        <f t="shared" si="10"/>
        <v>36.9</v>
      </c>
      <c r="J136" s="9">
        <f t="shared" si="10"/>
        <v>49.8</v>
      </c>
      <c r="K136" s="9">
        <f t="shared" si="10"/>
        <v>0.9</v>
      </c>
    </row>
    <row r="137" spans="1:11" ht="12.5" customHeight="1" x14ac:dyDescent="0.3">
      <c r="A137" s="4" t="s">
        <v>21</v>
      </c>
      <c r="B137" s="6">
        <v>29358</v>
      </c>
      <c r="C137" s="7">
        <v>4178.7437784064396</v>
      </c>
      <c r="D137" s="7">
        <v>10829.490850533901</v>
      </c>
      <c r="E137" s="7">
        <v>14016.7675246981</v>
      </c>
      <c r="F137" s="7">
        <v>332.99784636156801</v>
      </c>
      <c r="G137" s="8">
        <f t="shared" si="10"/>
        <v>100</v>
      </c>
      <c r="H137" s="9">
        <f t="shared" si="10"/>
        <v>14.2</v>
      </c>
      <c r="I137" s="9">
        <f t="shared" si="10"/>
        <v>36.9</v>
      </c>
      <c r="J137" s="9">
        <f t="shared" si="10"/>
        <v>47.7</v>
      </c>
      <c r="K137" s="9">
        <f t="shared" si="10"/>
        <v>1.1000000000000001</v>
      </c>
    </row>
    <row r="138" spans="1:11" ht="12.5" customHeight="1" x14ac:dyDescent="0.3">
      <c r="A138" s="4" t="s">
        <v>22</v>
      </c>
      <c r="B138" s="6">
        <v>29057</v>
      </c>
      <c r="C138" s="7">
        <v>4644.17566731643</v>
      </c>
      <c r="D138" s="7">
        <v>10020.2389198487</v>
      </c>
      <c r="E138" s="7">
        <v>13999.212145665</v>
      </c>
      <c r="F138" s="7">
        <v>393.37326716992902</v>
      </c>
      <c r="G138" s="8">
        <f t="shared" si="10"/>
        <v>100</v>
      </c>
      <c r="H138" s="9">
        <f t="shared" si="10"/>
        <v>16</v>
      </c>
      <c r="I138" s="9">
        <f t="shared" si="10"/>
        <v>34.5</v>
      </c>
      <c r="J138" s="9">
        <f t="shared" si="10"/>
        <v>48.2</v>
      </c>
      <c r="K138" s="9">
        <f t="shared" si="10"/>
        <v>1.4</v>
      </c>
    </row>
    <row r="139" spans="1:11" ht="12.5" customHeight="1" x14ac:dyDescent="0.3">
      <c r="A139" s="4" t="s">
        <v>23</v>
      </c>
      <c r="B139" s="6">
        <v>31957</v>
      </c>
      <c r="C139" s="7">
        <v>5934.7039704517802</v>
      </c>
      <c r="D139" s="7">
        <v>11021.1498393653</v>
      </c>
      <c r="E139" s="7">
        <v>14614.468458490401</v>
      </c>
      <c r="F139" s="7">
        <v>386.67773169253002</v>
      </c>
      <c r="G139" s="8">
        <f t="shared" si="10"/>
        <v>100</v>
      </c>
      <c r="H139" s="9">
        <f t="shared" si="10"/>
        <v>18.600000000000001</v>
      </c>
      <c r="I139" s="9">
        <f t="shared" si="10"/>
        <v>34.5</v>
      </c>
      <c r="J139" s="9">
        <f t="shared" si="10"/>
        <v>45.7</v>
      </c>
      <c r="K139" s="9">
        <f t="shared" si="10"/>
        <v>1.2</v>
      </c>
    </row>
    <row r="140" spans="1:11" ht="12.5" customHeight="1" x14ac:dyDescent="0.3">
      <c r="A140" s="4" t="s">
        <v>24</v>
      </c>
      <c r="B140" s="6">
        <v>35991</v>
      </c>
      <c r="C140" s="7">
        <v>6988.2495651795598</v>
      </c>
      <c r="D140" s="7">
        <v>13498.2268335303</v>
      </c>
      <c r="E140" s="7">
        <v>14869.778389954001</v>
      </c>
      <c r="F140" s="7">
        <v>634.74521133611495</v>
      </c>
      <c r="G140" s="8">
        <f t="shared" si="10"/>
        <v>100</v>
      </c>
      <c r="H140" s="9">
        <f t="shared" si="10"/>
        <v>19.399999999999999</v>
      </c>
      <c r="I140" s="9">
        <f t="shared" si="10"/>
        <v>37.5</v>
      </c>
      <c r="J140" s="9">
        <f t="shared" si="10"/>
        <v>41.3</v>
      </c>
      <c r="K140" s="9">
        <f t="shared" si="10"/>
        <v>1.8</v>
      </c>
    </row>
    <row r="141" spans="1:11" ht="12.5" customHeight="1" x14ac:dyDescent="0.3">
      <c r="A141" s="4" t="s">
        <v>25</v>
      </c>
      <c r="B141" s="6">
        <v>40229</v>
      </c>
      <c r="C141" s="7">
        <v>8694.0272820087594</v>
      </c>
      <c r="D141" s="7">
        <v>15435.6814127212</v>
      </c>
      <c r="E141" s="7">
        <v>15173.060746179301</v>
      </c>
      <c r="F141" s="7">
        <v>926.23055909076402</v>
      </c>
      <c r="G141" s="8">
        <f t="shared" si="10"/>
        <v>100</v>
      </c>
      <c r="H141" s="9">
        <f t="shared" si="10"/>
        <v>21.6</v>
      </c>
      <c r="I141" s="9">
        <f t="shared" si="10"/>
        <v>38.4</v>
      </c>
      <c r="J141" s="9">
        <f t="shared" si="10"/>
        <v>37.700000000000003</v>
      </c>
      <c r="K141" s="9">
        <f t="shared" si="10"/>
        <v>2.2999999999999998</v>
      </c>
    </row>
    <row r="142" spans="1:11" ht="12.5" customHeight="1" x14ac:dyDescent="0.3">
      <c r="A142" s="4" t="s">
        <v>26</v>
      </c>
      <c r="B142" s="6">
        <v>42273</v>
      </c>
      <c r="C142" s="7">
        <v>9696.3373105612809</v>
      </c>
      <c r="D142" s="7">
        <v>16408.2075813597</v>
      </c>
      <c r="E142" s="7">
        <v>14826.2167451653</v>
      </c>
      <c r="F142" s="7">
        <v>1342.23836291364</v>
      </c>
      <c r="G142" s="8">
        <f t="shared" si="10"/>
        <v>100</v>
      </c>
      <c r="H142" s="9">
        <f t="shared" si="10"/>
        <v>22.9</v>
      </c>
      <c r="I142" s="9">
        <f t="shared" si="10"/>
        <v>38.799999999999997</v>
      </c>
      <c r="J142" s="9">
        <f t="shared" si="10"/>
        <v>35.1</v>
      </c>
      <c r="K142" s="9">
        <f t="shared" si="10"/>
        <v>3.2</v>
      </c>
    </row>
    <row r="143" spans="1:11" ht="12.5" customHeight="1" x14ac:dyDescent="0.3">
      <c r="A143" s="4" t="s">
        <v>27</v>
      </c>
      <c r="B143" s="6">
        <v>33473</v>
      </c>
      <c r="C143" s="7">
        <v>7867.2362908161003</v>
      </c>
      <c r="D143" s="7">
        <v>12909.994010754101</v>
      </c>
      <c r="E143" s="7">
        <v>11148.2131263476</v>
      </c>
      <c r="F143" s="7">
        <v>1547.5565720821501</v>
      </c>
      <c r="G143" s="8">
        <f t="shared" si="10"/>
        <v>100</v>
      </c>
      <c r="H143" s="9">
        <f t="shared" si="10"/>
        <v>23.5</v>
      </c>
      <c r="I143" s="9">
        <f t="shared" si="10"/>
        <v>38.6</v>
      </c>
      <c r="J143" s="9">
        <f t="shared" si="10"/>
        <v>33.299999999999997</v>
      </c>
      <c r="K143" s="9">
        <f t="shared" si="10"/>
        <v>4.5999999999999996</v>
      </c>
    </row>
    <row r="144" spans="1:11" ht="12.5" customHeight="1" x14ac:dyDescent="0.3">
      <c r="A144" s="4" t="s">
        <v>28</v>
      </c>
      <c r="B144" s="6">
        <v>30394</v>
      </c>
      <c r="C144" s="7">
        <v>7351.1787391628104</v>
      </c>
      <c r="D144" s="7">
        <v>10906.591975822001</v>
      </c>
      <c r="E144" s="7">
        <v>9675.7865023782597</v>
      </c>
      <c r="F144" s="7">
        <v>2460.4427826369001</v>
      </c>
      <c r="G144" s="8">
        <f t="shared" si="10"/>
        <v>100</v>
      </c>
      <c r="H144" s="9">
        <f t="shared" si="10"/>
        <v>24.2</v>
      </c>
      <c r="I144" s="9">
        <f t="shared" si="10"/>
        <v>35.9</v>
      </c>
      <c r="J144" s="9">
        <f t="shared" si="10"/>
        <v>31.8</v>
      </c>
      <c r="K144" s="9">
        <f t="shared" si="10"/>
        <v>8.1</v>
      </c>
    </row>
    <row r="145" spans="1:11" ht="12.5" customHeight="1" x14ac:dyDescent="0.3">
      <c r="A145" s="4" t="s">
        <v>34</v>
      </c>
      <c r="B145" s="6">
        <v>26653</v>
      </c>
      <c r="C145" s="7">
        <v>6064.4177377238702</v>
      </c>
      <c r="D145" s="7">
        <v>8849.5099650544507</v>
      </c>
      <c r="E145" s="7">
        <v>7915.1511965814097</v>
      </c>
      <c r="F145" s="7">
        <v>3823.9211006402702</v>
      </c>
      <c r="G145" s="8">
        <f t="shared" si="10"/>
        <v>100</v>
      </c>
      <c r="H145" s="9">
        <f t="shared" si="10"/>
        <v>22.8</v>
      </c>
      <c r="I145" s="9">
        <f t="shared" si="10"/>
        <v>33.200000000000003</v>
      </c>
      <c r="J145" s="9">
        <f t="shared" si="10"/>
        <v>29.7</v>
      </c>
      <c r="K145" s="9">
        <f t="shared" si="10"/>
        <v>14.3</v>
      </c>
    </row>
    <row r="146" spans="1:11" ht="12.5" customHeight="1" x14ac:dyDescent="0.3">
      <c r="A146" s="4" t="s">
        <v>35</v>
      </c>
      <c r="B146" s="6">
        <v>19702</v>
      </c>
      <c r="C146" s="7">
        <v>4385.77104109635</v>
      </c>
      <c r="D146" s="7">
        <v>4629.8267562814299</v>
      </c>
      <c r="E146" s="7">
        <v>5525.08352442454</v>
      </c>
      <c r="F146" s="7">
        <v>5161.3186781976801</v>
      </c>
      <c r="G146" s="8">
        <f t="shared" si="10"/>
        <v>100</v>
      </c>
      <c r="H146" s="9">
        <f t="shared" si="10"/>
        <v>22.3</v>
      </c>
      <c r="I146" s="9">
        <f t="shared" si="10"/>
        <v>23.5</v>
      </c>
      <c r="J146" s="9">
        <f t="shared" si="10"/>
        <v>28</v>
      </c>
      <c r="K146" s="9">
        <f t="shared" si="10"/>
        <v>26.2</v>
      </c>
    </row>
    <row r="147" spans="1:11" ht="12.5" customHeight="1" x14ac:dyDescent="0.3">
      <c r="A147" s="4" t="s">
        <v>36</v>
      </c>
      <c r="B147" s="6">
        <v>11993</v>
      </c>
      <c r="C147" s="7">
        <v>1709.0194523607399</v>
      </c>
      <c r="D147" s="7">
        <v>1833.6841413708601</v>
      </c>
      <c r="E147" s="7">
        <v>3328.1914193417601</v>
      </c>
      <c r="F147" s="7">
        <v>5122.1049869266299</v>
      </c>
      <c r="G147" s="8">
        <f t="shared" si="10"/>
        <v>100</v>
      </c>
      <c r="H147" s="9">
        <f t="shared" si="10"/>
        <v>14.3</v>
      </c>
      <c r="I147" s="9">
        <f t="shared" si="10"/>
        <v>15.3</v>
      </c>
      <c r="J147" s="9">
        <f t="shared" si="10"/>
        <v>27.8</v>
      </c>
      <c r="K147" s="9">
        <f t="shared" si="10"/>
        <v>42.7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204717</v>
      </c>
      <c r="C149" s="7">
        <v>45767.987853729901</v>
      </c>
      <c r="D149" s="7">
        <v>70973.495843363795</v>
      </c>
      <c r="E149" s="7">
        <v>67591.703260418202</v>
      </c>
      <c r="F149" s="7">
        <v>20383.813042488</v>
      </c>
      <c r="G149" s="8">
        <f t="shared" ref="G149:K150" si="11">ROUND(B149/$B149%,1)</f>
        <v>100</v>
      </c>
      <c r="H149" s="9">
        <f t="shared" si="11"/>
        <v>22.4</v>
      </c>
      <c r="I149" s="9">
        <f t="shared" si="11"/>
        <v>34.700000000000003</v>
      </c>
      <c r="J149" s="9">
        <f t="shared" si="11"/>
        <v>33</v>
      </c>
      <c r="K149" s="9">
        <f t="shared" si="11"/>
        <v>10</v>
      </c>
    </row>
    <row r="150" spans="1:11" ht="12.75" customHeight="1" x14ac:dyDescent="0.3">
      <c r="A150" s="14" t="s">
        <v>32</v>
      </c>
      <c r="B150" s="6">
        <v>122215</v>
      </c>
      <c r="C150" s="7">
        <v>27377.623261159901</v>
      </c>
      <c r="D150" s="7">
        <v>39129.6068492829</v>
      </c>
      <c r="E150" s="7">
        <v>37592.425769073598</v>
      </c>
      <c r="F150" s="7">
        <v>18115.344120483602</v>
      </c>
      <c r="G150" s="15">
        <f t="shared" si="11"/>
        <v>100</v>
      </c>
      <c r="H150" s="16">
        <f t="shared" si="11"/>
        <v>22.4</v>
      </c>
      <c r="I150" s="16">
        <f t="shared" si="11"/>
        <v>32</v>
      </c>
      <c r="J150" s="16">
        <f t="shared" si="11"/>
        <v>30.8</v>
      </c>
      <c r="K150" s="16">
        <f t="shared" si="11"/>
        <v>14.8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島根県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444264</v>
      </c>
      <c r="C160" s="7">
        <v>89802.626931350402</v>
      </c>
      <c r="D160" s="7">
        <v>140560.65311812001</v>
      </c>
      <c r="E160" s="7">
        <v>188971.352637262</v>
      </c>
      <c r="F160" s="7">
        <v>24929.3673132679</v>
      </c>
      <c r="G160" s="8">
        <f t="shared" ref="G160:K177" si="12">ROUND(B160/$B160%,1)</f>
        <v>100</v>
      </c>
      <c r="H160" s="9">
        <f t="shared" si="12"/>
        <v>20.2</v>
      </c>
      <c r="I160" s="9">
        <f t="shared" si="12"/>
        <v>31.6</v>
      </c>
      <c r="J160" s="9">
        <f t="shared" si="12"/>
        <v>42.5</v>
      </c>
      <c r="K160" s="9">
        <f t="shared" si="12"/>
        <v>5.6</v>
      </c>
    </row>
    <row r="161" spans="1:11" ht="12.5" customHeight="1" x14ac:dyDescent="0.3">
      <c r="A161" s="4" t="s">
        <v>43</v>
      </c>
      <c r="B161" s="6">
        <v>18951</v>
      </c>
      <c r="C161" s="7">
        <v>1568.75863452724</v>
      </c>
      <c r="D161" s="7">
        <v>15.7036378560587</v>
      </c>
      <c r="E161" s="7">
        <v>15270.6641260002</v>
      </c>
      <c r="F161" s="7">
        <v>2095.8736016164598</v>
      </c>
      <c r="G161" s="8">
        <f t="shared" si="12"/>
        <v>100</v>
      </c>
      <c r="H161" s="9">
        <f t="shared" si="12"/>
        <v>8.3000000000000007</v>
      </c>
      <c r="I161" s="9">
        <f t="shared" si="12"/>
        <v>0.1</v>
      </c>
      <c r="J161" s="9">
        <f t="shared" si="12"/>
        <v>80.599999999999994</v>
      </c>
      <c r="K161" s="9">
        <f t="shared" si="12"/>
        <v>11.1</v>
      </c>
    </row>
    <row r="162" spans="1:11" ht="12.5" customHeight="1" x14ac:dyDescent="0.3">
      <c r="A162" s="4" t="s">
        <v>16</v>
      </c>
      <c r="B162" s="6">
        <v>16112</v>
      </c>
      <c r="C162" s="7">
        <v>6211.7599318746297</v>
      </c>
      <c r="D162" s="7">
        <v>818.60123375968203</v>
      </c>
      <c r="E162" s="7">
        <v>8708.6603286403497</v>
      </c>
      <c r="F162" s="7">
        <v>372.97850572533503</v>
      </c>
      <c r="G162" s="8">
        <f t="shared" si="12"/>
        <v>100</v>
      </c>
      <c r="H162" s="9">
        <f t="shared" si="12"/>
        <v>38.6</v>
      </c>
      <c r="I162" s="9">
        <f t="shared" si="12"/>
        <v>5.0999999999999996</v>
      </c>
      <c r="J162" s="9">
        <f t="shared" si="12"/>
        <v>54.1</v>
      </c>
      <c r="K162" s="9">
        <f t="shared" si="12"/>
        <v>2.2999999999999998</v>
      </c>
    </row>
    <row r="163" spans="1:11" ht="12.5" customHeight="1" x14ac:dyDescent="0.3">
      <c r="A163" s="4" t="s">
        <v>17</v>
      </c>
      <c r="B163" s="6">
        <v>18174</v>
      </c>
      <c r="C163" s="7">
        <v>5926.1008267737798</v>
      </c>
      <c r="D163" s="7">
        <v>3174.5714066238302</v>
      </c>
      <c r="E163" s="7">
        <v>8702.3729774376607</v>
      </c>
      <c r="F163" s="7">
        <v>370.954789164722</v>
      </c>
      <c r="G163" s="8">
        <f t="shared" si="12"/>
        <v>100</v>
      </c>
      <c r="H163" s="9">
        <f t="shared" si="12"/>
        <v>32.6</v>
      </c>
      <c r="I163" s="9">
        <f t="shared" si="12"/>
        <v>17.5</v>
      </c>
      <c r="J163" s="9">
        <f t="shared" si="12"/>
        <v>47.9</v>
      </c>
      <c r="K163" s="9">
        <f t="shared" si="12"/>
        <v>2</v>
      </c>
    </row>
    <row r="164" spans="1:11" ht="12.5" customHeight="1" x14ac:dyDescent="0.3">
      <c r="A164" s="4" t="s">
        <v>15</v>
      </c>
      <c r="B164" s="6">
        <v>22190</v>
      </c>
      <c r="C164" s="7">
        <v>4025.6484065028399</v>
      </c>
      <c r="D164" s="7">
        <v>6257.9466824808496</v>
      </c>
      <c r="E164" s="7">
        <v>11606.260733053001</v>
      </c>
      <c r="F164" s="7">
        <v>300.14417796328502</v>
      </c>
      <c r="G164" s="8">
        <f t="shared" si="12"/>
        <v>100</v>
      </c>
      <c r="H164" s="9">
        <f t="shared" si="12"/>
        <v>18.100000000000001</v>
      </c>
      <c r="I164" s="9">
        <f t="shared" si="12"/>
        <v>28.2</v>
      </c>
      <c r="J164" s="9">
        <f t="shared" si="12"/>
        <v>52.3</v>
      </c>
      <c r="K164" s="9">
        <f t="shared" si="12"/>
        <v>1.4</v>
      </c>
    </row>
    <row r="165" spans="1:11" ht="12.5" customHeight="1" x14ac:dyDescent="0.3">
      <c r="A165" s="4" t="s">
        <v>19</v>
      </c>
      <c r="B165" s="6">
        <v>25549</v>
      </c>
      <c r="C165" s="7">
        <v>3299.36517300696</v>
      </c>
      <c r="D165" s="7">
        <v>9073.8208538014496</v>
      </c>
      <c r="E165" s="7">
        <v>12892.7178992638</v>
      </c>
      <c r="F165" s="7">
        <v>283.096073927774</v>
      </c>
      <c r="G165" s="8">
        <f t="shared" si="12"/>
        <v>100</v>
      </c>
      <c r="H165" s="9">
        <f t="shared" si="12"/>
        <v>12.9</v>
      </c>
      <c r="I165" s="9">
        <f t="shared" si="12"/>
        <v>35.5</v>
      </c>
      <c r="J165" s="9">
        <f t="shared" si="12"/>
        <v>50.5</v>
      </c>
      <c r="K165" s="9">
        <f t="shared" si="12"/>
        <v>1.1000000000000001</v>
      </c>
    </row>
    <row r="166" spans="1:11" ht="12.5" customHeight="1" x14ac:dyDescent="0.3">
      <c r="A166" s="4" t="s">
        <v>20</v>
      </c>
      <c r="B166" s="6">
        <v>26783</v>
      </c>
      <c r="C166" s="7">
        <v>3330.4096274537701</v>
      </c>
      <c r="D166" s="7">
        <v>9789.0450417460906</v>
      </c>
      <c r="E166" s="7">
        <v>13428.3636136565</v>
      </c>
      <c r="F166" s="7">
        <v>235.18171714362799</v>
      </c>
      <c r="G166" s="8">
        <f t="shared" si="12"/>
        <v>100</v>
      </c>
      <c r="H166" s="9">
        <f t="shared" si="12"/>
        <v>12.4</v>
      </c>
      <c r="I166" s="9">
        <f t="shared" si="12"/>
        <v>36.5</v>
      </c>
      <c r="J166" s="9">
        <f t="shared" si="12"/>
        <v>50.1</v>
      </c>
      <c r="K166" s="9">
        <f t="shared" si="12"/>
        <v>0.9</v>
      </c>
    </row>
    <row r="167" spans="1:11" ht="12.5" customHeight="1" x14ac:dyDescent="0.3">
      <c r="A167" s="4" t="s">
        <v>21</v>
      </c>
      <c r="B167" s="6">
        <v>28515</v>
      </c>
      <c r="C167" s="7">
        <v>3999.1954099718801</v>
      </c>
      <c r="D167" s="7">
        <v>10608.9909545187</v>
      </c>
      <c r="E167" s="7">
        <v>13594.0370227032</v>
      </c>
      <c r="F167" s="7">
        <v>312.77661280626103</v>
      </c>
      <c r="G167" s="8">
        <f t="shared" si="12"/>
        <v>100</v>
      </c>
      <c r="H167" s="9">
        <f t="shared" si="12"/>
        <v>14</v>
      </c>
      <c r="I167" s="9">
        <f t="shared" si="12"/>
        <v>37.200000000000003</v>
      </c>
      <c r="J167" s="9">
        <f t="shared" si="12"/>
        <v>47.7</v>
      </c>
      <c r="K167" s="9">
        <f t="shared" si="12"/>
        <v>1.1000000000000001</v>
      </c>
    </row>
    <row r="168" spans="1:11" ht="12.5" customHeight="1" x14ac:dyDescent="0.3">
      <c r="A168" s="4" t="s">
        <v>22</v>
      </c>
      <c r="B168" s="6">
        <v>29619</v>
      </c>
      <c r="C168" s="7">
        <v>4664.9029557377398</v>
      </c>
      <c r="D168" s="7">
        <v>10476.240303487801</v>
      </c>
      <c r="E168" s="7">
        <v>14093.615616556701</v>
      </c>
      <c r="F168" s="7">
        <v>384.24112421782797</v>
      </c>
      <c r="G168" s="8">
        <f t="shared" si="12"/>
        <v>100</v>
      </c>
      <c r="H168" s="9">
        <f t="shared" si="12"/>
        <v>15.7</v>
      </c>
      <c r="I168" s="9">
        <f t="shared" si="12"/>
        <v>35.4</v>
      </c>
      <c r="J168" s="9">
        <f t="shared" si="12"/>
        <v>47.6</v>
      </c>
      <c r="K168" s="9">
        <f t="shared" si="12"/>
        <v>1.3</v>
      </c>
    </row>
    <row r="169" spans="1:11" ht="12.5" customHeight="1" x14ac:dyDescent="0.3">
      <c r="A169" s="4" t="s">
        <v>23</v>
      </c>
      <c r="B169" s="6">
        <v>29165</v>
      </c>
      <c r="C169" s="7">
        <v>5468.77807235206</v>
      </c>
      <c r="D169" s="7">
        <v>10168.393147192301</v>
      </c>
      <c r="E169" s="7">
        <v>13167.593230348601</v>
      </c>
      <c r="F169" s="7">
        <v>360.23555010700102</v>
      </c>
      <c r="G169" s="8">
        <f t="shared" si="12"/>
        <v>100</v>
      </c>
      <c r="H169" s="9">
        <f t="shared" si="12"/>
        <v>18.8</v>
      </c>
      <c r="I169" s="9">
        <f t="shared" si="12"/>
        <v>34.9</v>
      </c>
      <c r="J169" s="9">
        <f t="shared" si="12"/>
        <v>45.1</v>
      </c>
      <c r="K169" s="9">
        <f t="shared" si="12"/>
        <v>1.2</v>
      </c>
    </row>
    <row r="170" spans="1:11" ht="12.5" customHeight="1" x14ac:dyDescent="0.3">
      <c r="A170" s="4" t="s">
        <v>24</v>
      </c>
      <c r="B170" s="6">
        <v>31837</v>
      </c>
      <c r="C170" s="7">
        <v>6322.3017922670397</v>
      </c>
      <c r="D170" s="7">
        <v>11900.7843173405</v>
      </c>
      <c r="E170" s="7">
        <v>13035.3062666806</v>
      </c>
      <c r="F170" s="7">
        <v>578.60762371186104</v>
      </c>
      <c r="G170" s="8">
        <f t="shared" si="12"/>
        <v>100</v>
      </c>
      <c r="H170" s="9">
        <f t="shared" si="12"/>
        <v>19.899999999999999</v>
      </c>
      <c r="I170" s="9">
        <f t="shared" si="12"/>
        <v>37.4</v>
      </c>
      <c r="J170" s="9">
        <f t="shared" si="12"/>
        <v>40.9</v>
      </c>
      <c r="K170" s="9">
        <f t="shared" si="12"/>
        <v>1.8</v>
      </c>
    </row>
    <row r="171" spans="1:11" ht="12.5" customHeight="1" x14ac:dyDescent="0.3">
      <c r="A171" s="4" t="s">
        <v>25</v>
      </c>
      <c r="B171" s="6">
        <v>35206</v>
      </c>
      <c r="C171" s="7">
        <v>7699.3153071733796</v>
      </c>
      <c r="D171" s="7">
        <v>13347.006561308601</v>
      </c>
      <c r="E171" s="7">
        <v>13343.426476563</v>
      </c>
      <c r="F171" s="7">
        <v>816.25165495505803</v>
      </c>
      <c r="G171" s="8">
        <f t="shared" si="12"/>
        <v>100</v>
      </c>
      <c r="H171" s="9">
        <f t="shared" si="12"/>
        <v>21.9</v>
      </c>
      <c r="I171" s="9">
        <f t="shared" si="12"/>
        <v>37.9</v>
      </c>
      <c r="J171" s="9">
        <f t="shared" si="12"/>
        <v>37.9</v>
      </c>
      <c r="K171" s="9">
        <f t="shared" si="12"/>
        <v>2.2999999999999998</v>
      </c>
    </row>
    <row r="172" spans="1:11" ht="12.5" customHeight="1" x14ac:dyDescent="0.3">
      <c r="A172" s="4" t="s">
        <v>26</v>
      </c>
      <c r="B172" s="6">
        <v>38704</v>
      </c>
      <c r="C172" s="7">
        <v>8905.7357180379895</v>
      </c>
      <c r="D172" s="7">
        <v>15142.5742108087</v>
      </c>
      <c r="E172" s="7">
        <v>13446.459677340101</v>
      </c>
      <c r="F172" s="7">
        <v>1209.2303938132</v>
      </c>
      <c r="G172" s="8">
        <f t="shared" si="12"/>
        <v>100</v>
      </c>
      <c r="H172" s="9">
        <f t="shared" si="12"/>
        <v>23</v>
      </c>
      <c r="I172" s="9">
        <f t="shared" si="12"/>
        <v>39.1</v>
      </c>
      <c r="J172" s="9">
        <f t="shared" si="12"/>
        <v>34.700000000000003</v>
      </c>
      <c r="K172" s="9">
        <f t="shared" si="12"/>
        <v>3.1</v>
      </c>
    </row>
    <row r="173" spans="1:11" ht="12.5" customHeight="1" x14ac:dyDescent="0.3">
      <c r="A173" s="4" t="s">
        <v>27</v>
      </c>
      <c r="B173" s="6">
        <v>39588</v>
      </c>
      <c r="C173" s="7">
        <v>9568.8003976669497</v>
      </c>
      <c r="D173" s="7">
        <v>15304.6174268799</v>
      </c>
      <c r="E173" s="7">
        <v>12851.2870069936</v>
      </c>
      <c r="F173" s="7">
        <v>1863.29516845949</v>
      </c>
      <c r="G173" s="8">
        <f t="shared" si="12"/>
        <v>100</v>
      </c>
      <c r="H173" s="9">
        <f t="shared" si="12"/>
        <v>24.2</v>
      </c>
      <c r="I173" s="9">
        <f t="shared" si="12"/>
        <v>38.700000000000003</v>
      </c>
      <c r="J173" s="9">
        <f t="shared" si="12"/>
        <v>32.5</v>
      </c>
      <c r="K173" s="9">
        <f t="shared" si="12"/>
        <v>4.7</v>
      </c>
    </row>
    <row r="174" spans="1:11" ht="12.5" customHeight="1" x14ac:dyDescent="0.3">
      <c r="A174" s="4" t="s">
        <v>28</v>
      </c>
      <c r="B174" s="6">
        <v>29901</v>
      </c>
      <c r="C174" s="7">
        <v>7551.37640996354</v>
      </c>
      <c r="D174" s="7">
        <v>10647.565178275599</v>
      </c>
      <c r="E174" s="7">
        <v>9212.1022817904395</v>
      </c>
      <c r="F174" s="7">
        <v>2489.9561299704301</v>
      </c>
      <c r="G174" s="8">
        <f t="shared" si="12"/>
        <v>100</v>
      </c>
      <c r="H174" s="9">
        <f t="shared" si="12"/>
        <v>25.3</v>
      </c>
      <c r="I174" s="9">
        <f t="shared" si="12"/>
        <v>35.6</v>
      </c>
      <c r="J174" s="9">
        <f t="shared" si="12"/>
        <v>30.8</v>
      </c>
      <c r="K174" s="9">
        <f t="shared" si="12"/>
        <v>8.3000000000000007</v>
      </c>
    </row>
    <row r="175" spans="1:11" ht="12.5" customHeight="1" x14ac:dyDescent="0.3">
      <c r="A175" s="4" t="s">
        <v>34</v>
      </c>
      <c r="B175" s="6">
        <v>24592</v>
      </c>
      <c r="C175" s="7">
        <v>5671.41295002891</v>
      </c>
      <c r="D175" s="7">
        <v>7948.5286441564904</v>
      </c>
      <c r="E175" s="7">
        <v>7399.1385983604196</v>
      </c>
      <c r="F175" s="7">
        <v>3572.91980745418</v>
      </c>
      <c r="G175" s="8">
        <f t="shared" si="12"/>
        <v>100</v>
      </c>
      <c r="H175" s="9">
        <f t="shared" si="12"/>
        <v>23.1</v>
      </c>
      <c r="I175" s="9">
        <f t="shared" si="12"/>
        <v>32.299999999999997</v>
      </c>
      <c r="J175" s="9">
        <f t="shared" si="12"/>
        <v>30.1</v>
      </c>
      <c r="K175" s="9">
        <f t="shared" si="12"/>
        <v>14.5</v>
      </c>
    </row>
    <row r="176" spans="1:11" ht="12.5" customHeight="1" x14ac:dyDescent="0.3">
      <c r="A176" s="4" t="s">
        <v>35</v>
      </c>
      <c r="B176" s="6">
        <v>17606</v>
      </c>
      <c r="C176" s="7">
        <v>3900.2147092494401</v>
      </c>
      <c r="D176" s="7">
        <v>4106.8191753168003</v>
      </c>
      <c r="E176" s="7">
        <v>5001.4670427697401</v>
      </c>
      <c r="F176" s="7">
        <v>4597.4990726640199</v>
      </c>
      <c r="G176" s="8">
        <f t="shared" si="12"/>
        <v>100</v>
      </c>
      <c r="H176" s="9">
        <f t="shared" si="12"/>
        <v>22.2</v>
      </c>
      <c r="I176" s="9">
        <f t="shared" si="12"/>
        <v>23.3</v>
      </c>
      <c r="J176" s="9">
        <f t="shared" si="12"/>
        <v>28.4</v>
      </c>
      <c r="K176" s="9">
        <f t="shared" si="12"/>
        <v>26.1</v>
      </c>
    </row>
    <row r="177" spans="1:11" ht="12.5" customHeight="1" x14ac:dyDescent="0.3">
      <c r="A177" s="4" t="s">
        <v>36</v>
      </c>
      <c r="B177" s="6">
        <v>11772</v>
      </c>
      <c r="C177" s="7">
        <v>1688.55060876226</v>
      </c>
      <c r="D177" s="7">
        <v>1779.44434256671</v>
      </c>
      <c r="E177" s="7">
        <v>3217.8797391036801</v>
      </c>
      <c r="F177" s="7">
        <v>5086.1253095673501</v>
      </c>
      <c r="G177" s="8">
        <f t="shared" si="12"/>
        <v>100</v>
      </c>
      <c r="H177" s="9">
        <f t="shared" si="12"/>
        <v>14.3</v>
      </c>
      <c r="I177" s="9">
        <f t="shared" si="12"/>
        <v>15.1</v>
      </c>
      <c r="J177" s="9">
        <f t="shared" si="12"/>
        <v>27.3</v>
      </c>
      <c r="K177" s="9">
        <f t="shared" si="12"/>
        <v>43.2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197369</v>
      </c>
      <c r="C179" s="7">
        <v>44985.406100882501</v>
      </c>
      <c r="D179" s="7">
        <v>68276.555539312802</v>
      </c>
      <c r="E179" s="7">
        <v>64471.760822921002</v>
      </c>
      <c r="F179" s="7">
        <v>19635.277536883699</v>
      </c>
      <c r="G179" s="8">
        <f t="shared" ref="G179:K180" si="13">ROUND(B179/$B179%,1)</f>
        <v>100</v>
      </c>
      <c r="H179" s="9">
        <f t="shared" si="13"/>
        <v>22.8</v>
      </c>
      <c r="I179" s="9">
        <f t="shared" si="13"/>
        <v>34.6</v>
      </c>
      <c r="J179" s="9">
        <f t="shared" si="13"/>
        <v>32.700000000000003</v>
      </c>
      <c r="K179" s="9">
        <f t="shared" si="13"/>
        <v>9.9</v>
      </c>
    </row>
    <row r="180" spans="1:11" ht="12.75" customHeight="1" x14ac:dyDescent="0.3">
      <c r="A180" s="14" t="s">
        <v>32</v>
      </c>
      <c r="B180" s="6">
        <v>123459</v>
      </c>
      <c r="C180" s="7">
        <v>28380.355075671101</v>
      </c>
      <c r="D180" s="7">
        <v>39786.974767195497</v>
      </c>
      <c r="E180" s="7">
        <v>37681.874669017903</v>
      </c>
      <c r="F180" s="7">
        <v>17609.795488115498</v>
      </c>
      <c r="G180" s="15">
        <f t="shared" si="13"/>
        <v>100</v>
      </c>
      <c r="H180" s="16">
        <f t="shared" si="13"/>
        <v>23</v>
      </c>
      <c r="I180" s="16">
        <f t="shared" si="13"/>
        <v>32.200000000000003</v>
      </c>
      <c r="J180" s="16">
        <f t="shared" si="13"/>
        <v>30.5</v>
      </c>
      <c r="K180" s="16">
        <f t="shared" si="13"/>
        <v>14.3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589.28899999999999</v>
      </c>
      <c r="C231" s="27">
        <f>C8/1000</f>
        <v>89.036000000000001</v>
      </c>
      <c r="D231" s="27">
        <f>D8/1000</f>
        <v>179.42599999999999</v>
      </c>
      <c r="E231" s="27">
        <f>E8/1000</f>
        <v>295.11207173862903</v>
      </c>
      <c r="F231" s="27">
        <f>F8/1000</f>
        <v>25.714928261370499</v>
      </c>
      <c r="G231" s="27"/>
      <c r="H231" s="28">
        <f>100*C231/SUM($C231:$F231)</f>
        <v>15.109055149510693</v>
      </c>
      <c r="I231" s="28">
        <f t="shared" ref="I231:K237" si="14">100*D231/SUM($C231:$F231)</f>
        <v>30.447878714858096</v>
      </c>
      <c r="J231" s="28">
        <f t="shared" si="14"/>
        <v>50.079345064752481</v>
      </c>
      <c r="K231" s="28">
        <f t="shared" si="14"/>
        <v>4.3637210708787233</v>
      </c>
    </row>
    <row r="232" spans="1:11" x14ac:dyDescent="0.2">
      <c r="A232" s="1">
        <v>2025</v>
      </c>
      <c r="B232" s="27">
        <f>B31/1000</f>
        <v>565.61199999999997</v>
      </c>
      <c r="C232" s="27">
        <f>C31/1000</f>
        <v>95.855167984539293</v>
      </c>
      <c r="D232" s="27">
        <f>D31/1000</f>
        <v>175.46520750246299</v>
      </c>
      <c r="E232" s="27">
        <f>E31/1000</f>
        <v>268.18430508114398</v>
      </c>
      <c r="F232" s="27">
        <f>F31/1000</f>
        <v>26.1073194318537</v>
      </c>
      <c r="G232" s="27"/>
      <c r="H232" s="28">
        <f t="shared" ref="H232:K253" si="15">100*C232/SUM($C232:$F232)</f>
        <v>16.947159534192927</v>
      </c>
      <c r="I232" s="28">
        <f t="shared" si="14"/>
        <v>31.022186145708186</v>
      </c>
      <c r="J232" s="28">
        <f t="shared" si="14"/>
        <v>47.414889549928922</v>
      </c>
      <c r="K232" s="28">
        <f t="shared" si="14"/>
        <v>4.6157647701699576</v>
      </c>
    </row>
    <row r="233" spans="1:11" x14ac:dyDescent="0.2">
      <c r="A233" s="1">
        <v>2030</v>
      </c>
      <c r="B233" s="27">
        <f>B54/1000</f>
        <v>543.89200000000005</v>
      </c>
      <c r="C233" s="27">
        <f>C54/1000</f>
        <v>99.006860437757695</v>
      </c>
      <c r="D233" s="27">
        <f>D54/1000</f>
        <v>170.12846218059201</v>
      </c>
      <c r="E233" s="27">
        <f>E54/1000</f>
        <v>248.57553765077301</v>
      </c>
      <c r="F233" s="27">
        <f>F54/1000</f>
        <v>26.181139730877103</v>
      </c>
      <c r="G233" s="27"/>
      <c r="H233" s="28">
        <f t="shared" si="15"/>
        <v>18.2034044328208</v>
      </c>
      <c r="I233" s="28">
        <f t="shared" si="14"/>
        <v>31.279824336557997</v>
      </c>
      <c r="J233" s="28">
        <f t="shared" si="14"/>
        <v>45.703106067155431</v>
      </c>
      <c r="K233" s="28">
        <f t="shared" si="14"/>
        <v>4.8136651634657444</v>
      </c>
    </row>
    <row r="234" spans="1:11" x14ac:dyDescent="0.2">
      <c r="A234" s="1">
        <v>2035</v>
      </c>
      <c r="B234" s="27">
        <f>B84/1000</f>
        <v>520.24900000000002</v>
      </c>
      <c r="C234" s="27">
        <f>C84/1000</f>
        <v>99.388497325897902</v>
      </c>
      <c r="D234" s="27">
        <f>D84/1000</f>
        <v>163.47058887051298</v>
      </c>
      <c r="E234" s="27">
        <f>E84/1000</f>
        <v>231.06296995807702</v>
      </c>
      <c r="F234" s="27">
        <f>F84/1000</f>
        <v>26.326943845511501</v>
      </c>
      <c r="G234" s="27"/>
      <c r="H234" s="28">
        <f t="shared" si="15"/>
        <v>19.104024673934596</v>
      </c>
      <c r="I234" s="28">
        <f t="shared" si="14"/>
        <v>31.42160559088305</v>
      </c>
      <c r="J234" s="28">
        <f t="shared" si="14"/>
        <v>44.41391909606309</v>
      </c>
      <c r="K234" s="28">
        <f t="shared" si="14"/>
        <v>5.0604506391192539</v>
      </c>
    </row>
    <row r="235" spans="1:11" x14ac:dyDescent="0.2">
      <c r="A235" s="1">
        <v>2040</v>
      </c>
      <c r="B235" s="27">
        <f>B107/1000</f>
        <v>494.28100000000001</v>
      </c>
      <c r="C235" s="27">
        <f>C107/1000</f>
        <v>97.525134810262301</v>
      </c>
      <c r="D235" s="27">
        <f>D107/1000</f>
        <v>155.73205954894499</v>
      </c>
      <c r="E235" s="27">
        <f>E107/1000</f>
        <v>214.59518016764198</v>
      </c>
      <c r="F235" s="27">
        <f>F107/1000</f>
        <v>26.428625473150298</v>
      </c>
      <c r="G235" s="27"/>
      <c r="H235" s="28">
        <f t="shared" si="15"/>
        <v>19.730706786273874</v>
      </c>
      <c r="I235" s="28">
        <f t="shared" si="14"/>
        <v>31.506786534166821</v>
      </c>
      <c r="J235" s="28">
        <f t="shared" si="14"/>
        <v>43.415623940155939</v>
      </c>
      <c r="K235" s="28">
        <f t="shared" si="14"/>
        <v>5.3468827394033589</v>
      </c>
    </row>
    <row r="236" spans="1:11" x14ac:dyDescent="0.2">
      <c r="A236" s="1">
        <v>2045</v>
      </c>
      <c r="B236" s="27">
        <f>B130/1000</f>
        <v>468.42099999999999</v>
      </c>
      <c r="C236" s="27">
        <f>C130/1000</f>
        <v>93.817989269207402</v>
      </c>
      <c r="D236" s="27">
        <f>D130/1000</f>
        <v>147.99544417677501</v>
      </c>
      <c r="E236" s="27">
        <f>E130/1000</f>
        <v>200.65709379648601</v>
      </c>
      <c r="F236" s="27">
        <f>F130/1000</f>
        <v>25.950472757531799</v>
      </c>
      <c r="G236" s="27"/>
      <c r="H236" s="28">
        <f t="shared" si="15"/>
        <v>20.028561757309639</v>
      </c>
      <c r="I236" s="28">
        <f t="shared" si="14"/>
        <v>31.594536576450452</v>
      </c>
      <c r="J236" s="28">
        <f t="shared" si="14"/>
        <v>42.836912477554577</v>
      </c>
      <c r="K236" s="28">
        <f t="shared" si="14"/>
        <v>5.5399891886853467</v>
      </c>
    </row>
    <row r="237" spans="1:11" x14ac:dyDescent="0.2">
      <c r="A237" s="1">
        <v>2050</v>
      </c>
      <c r="B237" s="27">
        <f>B160/1000</f>
        <v>444.26400000000001</v>
      </c>
      <c r="C237" s="27">
        <f>C160/1000</f>
        <v>89.802626931350403</v>
      </c>
      <c r="D237" s="27">
        <f>D160/1000</f>
        <v>140.56065311812</v>
      </c>
      <c r="E237" s="27">
        <f>E160/1000</f>
        <v>188.97135263726199</v>
      </c>
      <c r="F237" s="27">
        <f>F160/1000</f>
        <v>24.9293673132679</v>
      </c>
      <c r="G237" s="27"/>
      <c r="H237" s="28">
        <f t="shared" si="15"/>
        <v>20.213797861485592</v>
      </c>
      <c r="I237" s="28">
        <f t="shared" si="14"/>
        <v>31.638992382484268</v>
      </c>
      <c r="J237" s="28">
        <f t="shared" si="14"/>
        <v>42.535823887882401</v>
      </c>
      <c r="K237" s="28">
        <f t="shared" si="14"/>
        <v>5.6113858681477415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229.554</v>
      </c>
      <c r="C239" s="27">
        <f>C27/1000</f>
        <v>37.8207038039249</v>
      </c>
      <c r="D239" s="27">
        <f>D27/1000</f>
        <v>84.407491094907996</v>
      </c>
      <c r="E239" s="27">
        <f>E27/1000</f>
        <v>89.32595688733349</v>
      </c>
      <c r="F239" s="27">
        <f>F27/1000</f>
        <v>17.999848213833602</v>
      </c>
      <c r="G239" s="27"/>
      <c r="H239" s="28">
        <f t="shared" si="15"/>
        <v>16.475732857595556</v>
      </c>
      <c r="I239" s="28">
        <f t="shared" si="15"/>
        <v>36.770211407733264</v>
      </c>
      <c r="J239" s="28">
        <f t="shared" si="15"/>
        <v>38.912829611914191</v>
      </c>
      <c r="K239" s="28">
        <f t="shared" si="15"/>
        <v>7.8412261227569999</v>
      </c>
    </row>
    <row r="240" spans="1:11" x14ac:dyDescent="0.2">
      <c r="A240" s="1">
        <v>2025</v>
      </c>
      <c r="B240" s="27">
        <f>B50/1000</f>
        <v>225.87100000000001</v>
      </c>
      <c r="C240" s="27">
        <f>C50/1000</f>
        <v>40.891685387170249</v>
      </c>
      <c r="D240" s="27">
        <f>D50/1000</f>
        <v>83.054542465725305</v>
      </c>
      <c r="E240" s="27">
        <f>E50/1000</f>
        <v>83.140491371474084</v>
      </c>
      <c r="F240" s="27">
        <f>F50/1000</f>
        <v>18.784280775630364</v>
      </c>
      <c r="G240" s="27"/>
      <c r="H240" s="28">
        <f t="shared" si="15"/>
        <v>18.103999799518423</v>
      </c>
      <c r="I240" s="28">
        <f t="shared" si="15"/>
        <v>36.77078618579867</v>
      </c>
      <c r="J240" s="28">
        <f t="shared" si="15"/>
        <v>36.808838395134437</v>
      </c>
      <c r="K240" s="28">
        <f t="shared" si="15"/>
        <v>8.3163756195484879</v>
      </c>
    </row>
    <row r="241" spans="1:11" x14ac:dyDescent="0.2">
      <c r="A241" s="1">
        <v>2030</v>
      </c>
      <c r="B241" s="27">
        <f>B73/1000</f>
        <v>218.154</v>
      </c>
      <c r="C241" s="27">
        <f>C73/1000</f>
        <v>42.643742810725996</v>
      </c>
      <c r="D241" s="27">
        <f>D73/1000</f>
        <v>79.363749511977005</v>
      </c>
      <c r="E241" s="27">
        <f>E73/1000</f>
        <v>77.032007991940503</v>
      </c>
      <c r="F241" s="27">
        <f>F73/1000</f>
        <v>19.114499685356499</v>
      </c>
      <c r="G241" s="27"/>
      <c r="H241" s="28">
        <f t="shared" si="15"/>
        <v>19.547541099739632</v>
      </c>
      <c r="I241" s="28">
        <f t="shared" si="15"/>
        <v>36.379690270165575</v>
      </c>
      <c r="J241" s="28">
        <f t="shared" si="15"/>
        <v>35.310839128294923</v>
      </c>
      <c r="K241" s="28">
        <f t="shared" si="15"/>
        <v>8.7619295017998748</v>
      </c>
    </row>
    <row r="242" spans="1:11" x14ac:dyDescent="0.2">
      <c r="A242" s="1">
        <v>2035</v>
      </c>
      <c r="B242" s="27">
        <f>B103/1000</f>
        <v>210.191</v>
      </c>
      <c r="C242" s="27">
        <f>C103/1000</f>
        <v>43.669521417953703</v>
      </c>
      <c r="D242" s="27">
        <f>D103/1000</f>
        <v>74.950705056488701</v>
      </c>
      <c r="E242" s="27">
        <f>E103/1000</f>
        <v>71.862806884290691</v>
      </c>
      <c r="F242" s="27">
        <f>F103/1000</f>
        <v>19.7079666412669</v>
      </c>
      <c r="G242" s="27"/>
      <c r="H242" s="28">
        <f t="shared" si="15"/>
        <v>20.776113828828876</v>
      </c>
      <c r="I242" s="28">
        <f t="shared" si="15"/>
        <v>35.658379786236665</v>
      </c>
      <c r="J242" s="28">
        <f t="shared" si="15"/>
        <v>34.189288258912462</v>
      </c>
      <c r="K242" s="28">
        <f t="shared" si="15"/>
        <v>9.3762181260219997</v>
      </c>
    </row>
    <row r="243" spans="1:11" x14ac:dyDescent="0.2">
      <c r="A243" s="1">
        <v>2040</v>
      </c>
      <c r="B243" s="27">
        <f>B126/1000</f>
        <v>209.15100000000001</v>
      </c>
      <c r="C243" s="27">
        <f>C126/1000</f>
        <v>45.464718386246297</v>
      </c>
      <c r="D243" s="27">
        <f>D126/1000</f>
        <v>73.072424482814</v>
      </c>
      <c r="E243" s="27">
        <f>E126/1000</f>
        <v>70.136522100566694</v>
      </c>
      <c r="F243" s="27">
        <f>F126/1000</f>
        <v>20.477335030373098</v>
      </c>
      <c r="G243" s="27"/>
      <c r="H243" s="28">
        <f t="shared" si="15"/>
        <v>21.737748510045982</v>
      </c>
      <c r="I243" s="28">
        <f t="shared" si="15"/>
        <v>34.937640500315069</v>
      </c>
      <c r="J243" s="28">
        <f t="shared" si="15"/>
        <v>33.533916692039078</v>
      </c>
      <c r="K243" s="28">
        <f t="shared" si="15"/>
        <v>9.7906942975998614</v>
      </c>
    </row>
    <row r="244" spans="1:11" x14ac:dyDescent="0.2">
      <c r="A244" s="1">
        <v>2045</v>
      </c>
      <c r="B244" s="27">
        <f>B149/1000</f>
        <v>204.71700000000001</v>
      </c>
      <c r="C244" s="27">
        <f>C149/1000</f>
        <v>45.767987853729899</v>
      </c>
      <c r="D244" s="27">
        <f>D149/1000</f>
        <v>70.973495843363793</v>
      </c>
      <c r="E244" s="27">
        <f>E149/1000</f>
        <v>67.5917032604182</v>
      </c>
      <c r="F244" s="27">
        <f>F149/1000</f>
        <v>20.383813042488001</v>
      </c>
      <c r="G244" s="27"/>
      <c r="H244" s="28">
        <f t="shared" si="15"/>
        <v>22.356710900281819</v>
      </c>
      <c r="I244" s="28">
        <f t="shared" si="15"/>
        <v>34.669077723571483</v>
      </c>
      <c r="J244" s="28">
        <f t="shared" si="15"/>
        <v>33.017142328393952</v>
      </c>
      <c r="K244" s="28">
        <f t="shared" si="15"/>
        <v>9.957069047752757</v>
      </c>
    </row>
    <row r="245" spans="1:11" x14ac:dyDescent="0.2">
      <c r="A245" s="1">
        <v>2050</v>
      </c>
      <c r="B245" s="27">
        <f>B179/1000</f>
        <v>197.369</v>
      </c>
      <c r="C245" s="27">
        <f>C179/1000</f>
        <v>44.9854061008825</v>
      </c>
      <c r="D245" s="27">
        <f>D179/1000</f>
        <v>68.276555539312795</v>
      </c>
      <c r="E245" s="27">
        <f>E179/1000</f>
        <v>64.471760822920999</v>
      </c>
      <c r="F245" s="27">
        <f>F179/1000</f>
        <v>19.635277536883699</v>
      </c>
      <c r="G245" s="27"/>
      <c r="H245" s="28">
        <f t="shared" si="15"/>
        <v>22.792538899666361</v>
      </c>
      <c r="I245" s="28">
        <f t="shared" si="15"/>
        <v>34.593353332748705</v>
      </c>
      <c r="J245" s="28">
        <f t="shared" si="15"/>
        <v>32.665596331197399</v>
      </c>
      <c r="K245" s="28">
        <f t="shared" si="15"/>
        <v>9.9485114363875269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123.304</v>
      </c>
      <c r="C247" s="27">
        <f>C28/1000</f>
        <v>22.0531539465102</v>
      </c>
      <c r="D247" s="27">
        <f>D28/1000</f>
        <v>39.726165693949795</v>
      </c>
      <c r="E247" s="27">
        <f>E28/1000</f>
        <v>45.9020092649803</v>
      </c>
      <c r="F247" s="27">
        <f>F28/1000</f>
        <v>15.622671094559701</v>
      </c>
      <c r="G247" s="27"/>
      <c r="H247" s="28">
        <f t="shared" si="15"/>
        <v>17.88518940708347</v>
      </c>
      <c r="I247" s="28">
        <f t="shared" si="15"/>
        <v>32.218067292180137</v>
      </c>
      <c r="J247" s="28">
        <f t="shared" si="15"/>
        <v>37.226699267647682</v>
      </c>
      <c r="K247" s="28">
        <f t="shared" si="15"/>
        <v>12.670044033088708</v>
      </c>
    </row>
    <row r="248" spans="1:11" x14ac:dyDescent="0.2">
      <c r="A248" s="1">
        <v>2025</v>
      </c>
      <c r="B248" s="27">
        <f>B51/1000</f>
        <v>135.21700000000001</v>
      </c>
      <c r="C248" s="27">
        <f>C51/1000</f>
        <v>25.868323870590004</v>
      </c>
      <c r="D248" s="27">
        <f>D51/1000</f>
        <v>45.995821939691815</v>
      </c>
      <c r="E248" s="27">
        <f>E51/1000</f>
        <v>46.720894213186504</v>
      </c>
      <c r="F248" s="27">
        <f>F51/1000</f>
        <v>16.6319599765317</v>
      </c>
      <c r="G248" s="27"/>
      <c r="H248" s="28">
        <f t="shared" si="15"/>
        <v>19.130970122536365</v>
      </c>
      <c r="I248" s="28">
        <f t="shared" si="15"/>
        <v>34.016301160129125</v>
      </c>
      <c r="J248" s="28">
        <f t="shared" si="15"/>
        <v>34.552529795208066</v>
      </c>
      <c r="K248" s="28">
        <f t="shared" si="15"/>
        <v>12.30019892212643</v>
      </c>
    </row>
    <row r="249" spans="1:11" x14ac:dyDescent="0.2">
      <c r="A249" s="1">
        <v>2030</v>
      </c>
      <c r="B249" s="27">
        <f>B74/1000</f>
        <v>139.02600000000001</v>
      </c>
      <c r="C249" s="27">
        <f>C74/1000</f>
        <v>28.204408680827999</v>
      </c>
      <c r="D249" s="27">
        <f>D74/1000</f>
        <v>47.9758446384525</v>
      </c>
      <c r="E249" s="27">
        <f>E74/1000</f>
        <v>45.658544394138701</v>
      </c>
      <c r="F249" s="27">
        <f>F74/1000</f>
        <v>17.1872022865807</v>
      </c>
      <c r="G249" s="27"/>
      <c r="H249" s="28">
        <f t="shared" si="15"/>
        <v>20.287146778896048</v>
      </c>
      <c r="I249" s="28">
        <f t="shared" si="15"/>
        <v>34.508541307706857</v>
      </c>
      <c r="J249" s="28">
        <f t="shared" si="15"/>
        <v>32.841730607324337</v>
      </c>
      <c r="K249" s="28">
        <f t="shared" si="15"/>
        <v>12.362581306072759</v>
      </c>
    </row>
    <row r="250" spans="1:11" x14ac:dyDescent="0.2">
      <c r="A250" s="1">
        <v>2035</v>
      </c>
      <c r="B250" s="27">
        <f>B104/1000</f>
        <v>136.15799999999999</v>
      </c>
      <c r="C250" s="27">
        <f>C104/1000</f>
        <v>28.708510799539702</v>
      </c>
      <c r="D250" s="27">
        <f>D104/1000</f>
        <v>46.341611429300301</v>
      </c>
      <c r="E250" s="27">
        <f>E104/1000</f>
        <v>43.319344350265901</v>
      </c>
      <c r="F250" s="27">
        <f>F104/1000</f>
        <v>17.788533420894201</v>
      </c>
      <c r="G250" s="27"/>
      <c r="H250" s="28">
        <f t="shared" si="15"/>
        <v>21.084703652770813</v>
      </c>
      <c r="I250" s="28">
        <f t="shared" si="15"/>
        <v>34.035173423008757</v>
      </c>
      <c r="J250" s="28">
        <f t="shared" si="15"/>
        <v>31.815496959610062</v>
      </c>
      <c r="K250" s="28">
        <f t="shared" si="15"/>
        <v>13.06462596461037</v>
      </c>
    </row>
    <row r="251" spans="1:11" x14ac:dyDescent="0.2">
      <c r="A251" s="1">
        <v>2040</v>
      </c>
      <c r="B251" s="27">
        <f>B127/1000</f>
        <v>129.339</v>
      </c>
      <c r="C251" s="27">
        <f>C127/1000</f>
        <v>28.173699965924399</v>
      </c>
      <c r="D251" s="27">
        <f>D127/1000</f>
        <v>42.445256370808302</v>
      </c>
      <c r="E251" s="27">
        <f>E127/1000</f>
        <v>40.389548816684801</v>
      </c>
      <c r="F251" s="27">
        <f>F127/1000</f>
        <v>18.330494846582599</v>
      </c>
      <c r="G251" s="27"/>
      <c r="H251" s="28">
        <f t="shared" si="15"/>
        <v>21.782834230915945</v>
      </c>
      <c r="I251" s="28">
        <f t="shared" si="15"/>
        <v>32.817059333076848</v>
      </c>
      <c r="J251" s="28">
        <f t="shared" si="15"/>
        <v>31.227664367812313</v>
      </c>
      <c r="K251" s="28">
        <f t="shared" si="15"/>
        <v>14.172442068194885</v>
      </c>
    </row>
    <row r="252" spans="1:11" x14ac:dyDescent="0.2">
      <c r="A252" s="1">
        <v>2045</v>
      </c>
      <c r="B252" s="27">
        <f>B150/1000</f>
        <v>122.215</v>
      </c>
      <c r="C252" s="27">
        <f>C150/1000</f>
        <v>27.377623261159901</v>
      </c>
      <c r="D252" s="27">
        <f>D150/1000</f>
        <v>39.129606849282901</v>
      </c>
      <c r="E252" s="27">
        <f>E150/1000</f>
        <v>37.5924257690736</v>
      </c>
      <c r="F252" s="27">
        <f>F150/1000</f>
        <v>18.115344120483602</v>
      </c>
      <c r="G252" s="27"/>
      <c r="H252" s="28">
        <f t="shared" si="15"/>
        <v>22.401197284424907</v>
      </c>
      <c r="I252" s="28">
        <f t="shared" si="15"/>
        <v>32.017024791787343</v>
      </c>
      <c r="J252" s="28">
        <f t="shared" si="15"/>
        <v>30.759256858056375</v>
      </c>
      <c r="K252" s="28">
        <f t="shared" si="15"/>
        <v>14.822521065731378</v>
      </c>
    </row>
    <row r="253" spans="1:11" x14ac:dyDescent="0.2">
      <c r="A253" s="1">
        <v>2050</v>
      </c>
      <c r="B253" s="27">
        <f>B180/1000</f>
        <v>123.459</v>
      </c>
      <c r="C253" s="27">
        <f>C180/1000</f>
        <v>28.380355075671101</v>
      </c>
      <c r="D253" s="27">
        <f>D180/1000</f>
        <v>39.786974767195495</v>
      </c>
      <c r="E253" s="27">
        <f>E180/1000</f>
        <v>37.681874669017901</v>
      </c>
      <c r="F253" s="27">
        <f>F180/1000</f>
        <v>17.609795488115498</v>
      </c>
      <c r="G253" s="27"/>
      <c r="H253" s="28">
        <f t="shared" si="15"/>
        <v>22.987676131890833</v>
      </c>
      <c r="I253" s="28">
        <f t="shared" si="15"/>
        <v>32.226872700407021</v>
      </c>
      <c r="J253" s="28">
        <f t="shared" si="15"/>
        <v>30.52177214218316</v>
      </c>
      <c r="K253" s="28">
        <f t="shared" si="15"/>
        <v>14.263679025518998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589.28899999999999</v>
      </c>
      <c r="C257" s="27">
        <f>SUM(B9:B18)/1000</f>
        <v>359.73500000000001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565.61199999999997</v>
      </c>
      <c r="C258" s="27">
        <f>SUM(B32:B41)/1000</f>
        <v>339.74099999999999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543.89200000000005</v>
      </c>
      <c r="C259" s="27">
        <f>SUM(B55:B64)/1000</f>
        <v>325.738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520.24900000000002</v>
      </c>
      <c r="C260" s="27">
        <f>SUM(B85:B94)/1000</f>
        <v>310.05799999999999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494.28100000000001</v>
      </c>
      <c r="C261" s="27">
        <f>SUM(B108:B117)/1000</f>
        <v>285.13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468.42099999999999</v>
      </c>
      <c r="C262" s="27">
        <f>SUM(B131:B140)/1000</f>
        <v>263.70400000000001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444.26400000000001</v>
      </c>
      <c r="C263" s="27">
        <f>SUM(B161:B170)/1000</f>
        <v>246.89500000000001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89AA8-2186-4BD4-9E68-FE826A569E92}">
  <sheetPr codeName="Sheet38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92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1655016</v>
      </c>
      <c r="C8" s="7">
        <v>284926</v>
      </c>
      <c r="D8" s="7">
        <v>514685</v>
      </c>
      <c r="E8" s="7">
        <v>804275.196238901</v>
      </c>
      <c r="F8" s="7">
        <v>51129.803761098497</v>
      </c>
      <c r="G8" s="8">
        <f t="shared" ref="G8:K23" si="0">ROUND(B8/$B8%,1)</f>
        <v>100</v>
      </c>
      <c r="H8" s="9">
        <f t="shared" si="0"/>
        <v>17.2</v>
      </c>
      <c r="I8" s="9">
        <f t="shared" si="0"/>
        <v>31.1</v>
      </c>
      <c r="J8" s="9">
        <f t="shared" si="0"/>
        <v>48.6</v>
      </c>
      <c r="K8" s="9">
        <f t="shared" si="0"/>
        <v>3.1</v>
      </c>
    </row>
    <row r="9" spans="1:11" ht="12.5" customHeight="1" x14ac:dyDescent="0.3">
      <c r="A9" s="4" t="s">
        <v>15</v>
      </c>
      <c r="B9" s="6">
        <v>91533</v>
      </c>
      <c r="C9" s="7">
        <v>7971.4720851169996</v>
      </c>
      <c r="D9" s="7">
        <v>137.447579095528</v>
      </c>
      <c r="E9" s="7">
        <v>79358.920587736502</v>
      </c>
      <c r="F9" s="7">
        <v>4065.1597480509499</v>
      </c>
      <c r="G9" s="8">
        <f t="shared" si="0"/>
        <v>100</v>
      </c>
      <c r="H9" s="9">
        <f t="shared" si="0"/>
        <v>8.6999999999999993</v>
      </c>
      <c r="I9" s="9">
        <f t="shared" si="0"/>
        <v>0.2</v>
      </c>
      <c r="J9" s="9">
        <f t="shared" si="0"/>
        <v>86.7</v>
      </c>
      <c r="K9" s="9">
        <f t="shared" si="0"/>
        <v>4.4000000000000004</v>
      </c>
    </row>
    <row r="10" spans="1:11" ht="12.5" customHeight="1" x14ac:dyDescent="0.3">
      <c r="A10" s="4" t="s">
        <v>16</v>
      </c>
      <c r="B10" s="6">
        <v>98144</v>
      </c>
      <c r="C10" s="7">
        <v>34525.932546890603</v>
      </c>
      <c r="D10" s="7">
        <v>3550.6242641183599</v>
      </c>
      <c r="E10" s="7">
        <v>58545.719473506797</v>
      </c>
      <c r="F10" s="7">
        <v>1521.7237154842901</v>
      </c>
      <c r="G10" s="8">
        <f t="shared" si="0"/>
        <v>100</v>
      </c>
      <c r="H10" s="9">
        <f t="shared" si="0"/>
        <v>35.200000000000003</v>
      </c>
      <c r="I10" s="9">
        <f t="shared" si="0"/>
        <v>3.6</v>
      </c>
      <c r="J10" s="9">
        <f t="shared" si="0"/>
        <v>59.7</v>
      </c>
      <c r="K10" s="9">
        <f t="shared" si="0"/>
        <v>1.6</v>
      </c>
    </row>
    <row r="11" spans="1:11" ht="12.5" customHeight="1" x14ac:dyDescent="0.3">
      <c r="A11" s="4" t="s">
        <v>17</v>
      </c>
      <c r="B11" s="6">
        <v>90911</v>
      </c>
      <c r="C11" s="7">
        <v>25640.7956586865</v>
      </c>
      <c r="D11" s="7">
        <v>13627.077542448</v>
      </c>
      <c r="E11" s="7">
        <v>51230.717546280503</v>
      </c>
      <c r="F11" s="7">
        <v>412.409252584971</v>
      </c>
      <c r="G11" s="8">
        <f t="shared" si="0"/>
        <v>100</v>
      </c>
      <c r="H11" s="9">
        <f t="shared" si="0"/>
        <v>28.2</v>
      </c>
      <c r="I11" s="9">
        <f t="shared" si="0"/>
        <v>15</v>
      </c>
      <c r="J11" s="9">
        <f t="shared" si="0"/>
        <v>56.4</v>
      </c>
      <c r="K11" s="9">
        <f t="shared" si="0"/>
        <v>0.5</v>
      </c>
    </row>
    <row r="12" spans="1:11" ht="12.5" customHeight="1" x14ac:dyDescent="0.3">
      <c r="A12" s="4" t="s">
        <v>18</v>
      </c>
      <c r="B12" s="6">
        <v>95462</v>
      </c>
      <c r="C12" s="7">
        <v>15803.693548553299</v>
      </c>
      <c r="D12" s="7">
        <v>24765.978095492599</v>
      </c>
      <c r="E12" s="7">
        <v>54459.048464781801</v>
      </c>
      <c r="F12" s="7">
        <v>433.27989117234199</v>
      </c>
      <c r="G12" s="8">
        <f t="shared" si="0"/>
        <v>100</v>
      </c>
      <c r="H12" s="9">
        <f t="shared" si="0"/>
        <v>16.600000000000001</v>
      </c>
      <c r="I12" s="9">
        <f t="shared" si="0"/>
        <v>25.9</v>
      </c>
      <c r="J12" s="9">
        <f t="shared" si="0"/>
        <v>57</v>
      </c>
      <c r="K12" s="9">
        <f t="shared" si="0"/>
        <v>0.5</v>
      </c>
    </row>
    <row r="13" spans="1:11" ht="12.5" customHeight="1" x14ac:dyDescent="0.3">
      <c r="A13" s="4" t="s">
        <v>19</v>
      </c>
      <c r="B13" s="6">
        <v>105542</v>
      </c>
      <c r="C13" s="7">
        <v>12667.059971976299</v>
      </c>
      <c r="D13" s="7">
        <v>33686.794114869299</v>
      </c>
      <c r="E13" s="7">
        <v>58715.6322283029</v>
      </c>
      <c r="F13" s="7">
        <v>472.51368485140398</v>
      </c>
      <c r="G13" s="8">
        <f t="shared" si="0"/>
        <v>100</v>
      </c>
      <c r="H13" s="9">
        <f t="shared" si="0"/>
        <v>12</v>
      </c>
      <c r="I13" s="9">
        <f t="shared" si="0"/>
        <v>31.9</v>
      </c>
      <c r="J13" s="9">
        <f t="shared" si="0"/>
        <v>55.6</v>
      </c>
      <c r="K13" s="9">
        <f t="shared" si="0"/>
        <v>0.4</v>
      </c>
    </row>
    <row r="14" spans="1:11" ht="12.5" customHeight="1" x14ac:dyDescent="0.3">
      <c r="A14" s="4" t="s">
        <v>20</v>
      </c>
      <c r="B14" s="6">
        <v>119407</v>
      </c>
      <c r="C14" s="7">
        <v>12791.198099917699</v>
      </c>
      <c r="D14" s="7">
        <v>41769.740899961304</v>
      </c>
      <c r="E14" s="7">
        <v>64264.012509932698</v>
      </c>
      <c r="F14" s="7">
        <v>582.04849018830805</v>
      </c>
      <c r="G14" s="8">
        <f t="shared" si="0"/>
        <v>100</v>
      </c>
      <c r="H14" s="9">
        <f t="shared" si="0"/>
        <v>10.7</v>
      </c>
      <c r="I14" s="9">
        <f t="shared" si="0"/>
        <v>35</v>
      </c>
      <c r="J14" s="9">
        <f t="shared" si="0"/>
        <v>53.8</v>
      </c>
      <c r="K14" s="9">
        <f t="shared" si="0"/>
        <v>0.5</v>
      </c>
    </row>
    <row r="15" spans="1:11" ht="12.5" customHeight="1" x14ac:dyDescent="0.3">
      <c r="A15" s="4" t="s">
        <v>21</v>
      </c>
      <c r="B15" s="6">
        <v>142174</v>
      </c>
      <c r="C15" s="7">
        <v>17052.926203259802</v>
      </c>
      <c r="D15" s="7">
        <v>51962.370825539998</v>
      </c>
      <c r="E15" s="7">
        <v>72308.398393383104</v>
      </c>
      <c r="F15" s="7">
        <v>850.304577817123</v>
      </c>
      <c r="G15" s="8">
        <f t="shared" si="0"/>
        <v>100</v>
      </c>
      <c r="H15" s="9">
        <f t="shared" si="0"/>
        <v>12</v>
      </c>
      <c r="I15" s="9">
        <f t="shared" si="0"/>
        <v>36.5</v>
      </c>
      <c r="J15" s="9">
        <f t="shared" si="0"/>
        <v>50.9</v>
      </c>
      <c r="K15" s="9">
        <f t="shared" si="0"/>
        <v>0.6</v>
      </c>
    </row>
    <row r="16" spans="1:11" ht="12.5" customHeight="1" x14ac:dyDescent="0.3">
      <c r="A16" s="4" t="s">
        <v>22</v>
      </c>
      <c r="B16" s="6">
        <v>117464</v>
      </c>
      <c r="C16" s="7">
        <v>16928.210752934599</v>
      </c>
      <c r="D16" s="7">
        <v>42985.2396992633</v>
      </c>
      <c r="E16" s="7">
        <v>56726.254944226799</v>
      </c>
      <c r="F16" s="7">
        <v>824.294603575255</v>
      </c>
      <c r="G16" s="8">
        <f t="shared" si="0"/>
        <v>100</v>
      </c>
      <c r="H16" s="9">
        <f t="shared" si="0"/>
        <v>14.4</v>
      </c>
      <c r="I16" s="9">
        <f t="shared" si="0"/>
        <v>36.6</v>
      </c>
      <c r="J16" s="9">
        <f t="shared" si="0"/>
        <v>48.3</v>
      </c>
      <c r="K16" s="9">
        <f t="shared" si="0"/>
        <v>0.7</v>
      </c>
    </row>
    <row r="17" spans="1:11" ht="12.5" customHeight="1" x14ac:dyDescent="0.3">
      <c r="A17" s="4" t="s">
        <v>23</v>
      </c>
      <c r="B17" s="6">
        <v>109340</v>
      </c>
      <c r="C17" s="7">
        <v>16579.819828873398</v>
      </c>
      <c r="D17" s="7">
        <v>41887.5826303668</v>
      </c>
      <c r="E17" s="7">
        <v>50000.046094873403</v>
      </c>
      <c r="F17" s="7">
        <v>872.55144588636495</v>
      </c>
      <c r="G17" s="8">
        <f t="shared" si="0"/>
        <v>100</v>
      </c>
      <c r="H17" s="9">
        <f t="shared" si="0"/>
        <v>15.2</v>
      </c>
      <c r="I17" s="9">
        <f t="shared" si="0"/>
        <v>38.299999999999997</v>
      </c>
      <c r="J17" s="9">
        <f t="shared" si="0"/>
        <v>45.7</v>
      </c>
      <c r="K17" s="9">
        <f t="shared" si="0"/>
        <v>0.8</v>
      </c>
    </row>
    <row r="18" spans="1:11" ht="12.5" customHeight="1" x14ac:dyDescent="0.3">
      <c r="A18" s="4" t="s">
        <v>24</v>
      </c>
      <c r="B18" s="6">
        <v>112149</v>
      </c>
      <c r="C18" s="7">
        <v>16527.295428412199</v>
      </c>
      <c r="D18" s="7">
        <v>44633.069183585103</v>
      </c>
      <c r="E18" s="7">
        <v>49898.190848187398</v>
      </c>
      <c r="F18" s="7">
        <v>1090.44453981529</v>
      </c>
      <c r="G18" s="8">
        <f t="shared" si="0"/>
        <v>100</v>
      </c>
      <c r="H18" s="9">
        <f t="shared" si="0"/>
        <v>14.7</v>
      </c>
      <c r="I18" s="9">
        <f t="shared" si="0"/>
        <v>39.799999999999997</v>
      </c>
      <c r="J18" s="9">
        <f t="shared" si="0"/>
        <v>44.5</v>
      </c>
      <c r="K18" s="9">
        <f t="shared" si="0"/>
        <v>1</v>
      </c>
    </row>
    <row r="19" spans="1:11" ht="12.5" customHeight="1" x14ac:dyDescent="0.3">
      <c r="A19" s="4" t="s">
        <v>25</v>
      </c>
      <c r="B19" s="6">
        <v>123437</v>
      </c>
      <c r="C19" s="7">
        <v>19384.329278809499</v>
      </c>
      <c r="D19" s="7">
        <v>50885.3806258677</v>
      </c>
      <c r="E19" s="7">
        <v>51492.609669990001</v>
      </c>
      <c r="F19" s="7">
        <v>1674.6804253327</v>
      </c>
      <c r="G19" s="8">
        <f t="shared" si="0"/>
        <v>100</v>
      </c>
      <c r="H19" s="9">
        <f t="shared" si="0"/>
        <v>15.7</v>
      </c>
      <c r="I19" s="9">
        <f t="shared" si="0"/>
        <v>41.2</v>
      </c>
      <c r="J19" s="9">
        <f t="shared" si="0"/>
        <v>41.7</v>
      </c>
      <c r="K19" s="9">
        <f t="shared" si="0"/>
        <v>1.4</v>
      </c>
    </row>
    <row r="20" spans="1:11" ht="12.5" customHeight="1" x14ac:dyDescent="0.3">
      <c r="A20" s="4" t="s">
        <v>26</v>
      </c>
      <c r="B20" s="6">
        <v>145445</v>
      </c>
      <c r="C20" s="7">
        <v>24737.922689966301</v>
      </c>
      <c r="D20" s="7">
        <v>60567.611682107097</v>
      </c>
      <c r="E20" s="7">
        <v>57339.2610070671</v>
      </c>
      <c r="F20" s="7">
        <v>2800.2046208594602</v>
      </c>
      <c r="G20" s="8">
        <f t="shared" si="0"/>
        <v>100</v>
      </c>
      <c r="H20" s="9">
        <f t="shared" si="0"/>
        <v>17</v>
      </c>
      <c r="I20" s="9">
        <f t="shared" si="0"/>
        <v>41.6</v>
      </c>
      <c r="J20" s="9">
        <f t="shared" si="0"/>
        <v>39.4</v>
      </c>
      <c r="K20" s="9">
        <f t="shared" si="0"/>
        <v>1.9</v>
      </c>
    </row>
    <row r="21" spans="1:11" ht="12.5" customHeight="1" x14ac:dyDescent="0.3">
      <c r="A21" s="4" t="s">
        <v>27</v>
      </c>
      <c r="B21" s="6">
        <v>112713</v>
      </c>
      <c r="C21" s="7">
        <v>21064.1489489054</v>
      </c>
      <c r="D21" s="7">
        <v>46520.290102358798</v>
      </c>
      <c r="E21" s="7">
        <v>41163.945466475903</v>
      </c>
      <c r="F21" s="7">
        <v>3964.6154822598801</v>
      </c>
      <c r="G21" s="8">
        <f t="shared" si="0"/>
        <v>100</v>
      </c>
      <c r="H21" s="9">
        <f t="shared" si="0"/>
        <v>18.7</v>
      </c>
      <c r="I21" s="9">
        <f t="shared" si="0"/>
        <v>41.3</v>
      </c>
      <c r="J21" s="9">
        <f t="shared" si="0"/>
        <v>36.5</v>
      </c>
      <c r="K21" s="9">
        <f t="shared" si="0"/>
        <v>3.5</v>
      </c>
    </row>
    <row r="22" spans="1:11" ht="12.5" customHeight="1" x14ac:dyDescent="0.3">
      <c r="A22" s="4" t="s">
        <v>28</v>
      </c>
      <c r="B22" s="6">
        <v>83575</v>
      </c>
      <c r="C22" s="7">
        <v>18746.855968236701</v>
      </c>
      <c r="D22" s="7">
        <v>31372.639014998898</v>
      </c>
      <c r="E22" s="7">
        <v>27295.613038130301</v>
      </c>
      <c r="F22" s="7">
        <v>6159.8919786341203</v>
      </c>
      <c r="G22" s="8">
        <f t="shared" si="0"/>
        <v>100</v>
      </c>
      <c r="H22" s="9">
        <f t="shared" si="0"/>
        <v>22.4</v>
      </c>
      <c r="I22" s="9">
        <f t="shared" si="0"/>
        <v>37.5</v>
      </c>
      <c r="J22" s="9">
        <f t="shared" si="0"/>
        <v>32.700000000000003</v>
      </c>
      <c r="K22" s="9">
        <f t="shared" si="0"/>
        <v>7.4</v>
      </c>
    </row>
    <row r="23" spans="1:11" ht="12.5" customHeight="1" x14ac:dyDescent="0.3">
      <c r="A23" s="4" t="s">
        <v>29</v>
      </c>
      <c r="B23" s="6">
        <v>107720</v>
      </c>
      <c r="C23" s="7">
        <v>24504.338989460601</v>
      </c>
      <c r="D23" s="7">
        <v>26333.153739927198</v>
      </c>
      <c r="E23" s="7">
        <v>31476.825966026099</v>
      </c>
      <c r="F23" s="7">
        <v>25405.681304586</v>
      </c>
      <c r="G23" s="8">
        <f t="shared" si="0"/>
        <v>100</v>
      </c>
      <c r="H23" s="9">
        <f t="shared" si="0"/>
        <v>22.7</v>
      </c>
      <c r="I23" s="9">
        <f t="shared" si="0"/>
        <v>24.4</v>
      </c>
      <c r="J23" s="9">
        <f t="shared" si="0"/>
        <v>29.2</v>
      </c>
      <c r="K23" s="9">
        <f t="shared" si="0"/>
        <v>23.6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572890</v>
      </c>
      <c r="C27" s="7">
        <v>108437.595875379</v>
      </c>
      <c r="D27" s="7">
        <v>215679.07516526</v>
      </c>
      <c r="E27" s="7">
        <v>208768.25514768899</v>
      </c>
      <c r="F27" s="7">
        <v>40005.073811672199</v>
      </c>
      <c r="G27" s="8">
        <f t="shared" ref="G27:K28" si="1">ROUND(B27/$B27%,1)</f>
        <v>100</v>
      </c>
      <c r="H27" s="9">
        <f t="shared" si="1"/>
        <v>18.899999999999999</v>
      </c>
      <c r="I27" s="9">
        <f t="shared" si="1"/>
        <v>37.6</v>
      </c>
      <c r="J27" s="9">
        <f t="shared" si="1"/>
        <v>36.4</v>
      </c>
      <c r="K27" s="9">
        <f t="shared" si="1"/>
        <v>7</v>
      </c>
    </row>
    <row r="28" spans="1:11" ht="12.5" customHeight="1" x14ac:dyDescent="0.3">
      <c r="A28" s="4" t="s">
        <v>32</v>
      </c>
      <c r="B28" s="6">
        <v>304008</v>
      </c>
      <c r="C28" s="7">
        <v>64315.3439066028</v>
      </c>
      <c r="D28" s="7">
        <v>104226.082857285</v>
      </c>
      <c r="E28" s="7">
        <v>99936.384470632402</v>
      </c>
      <c r="F28" s="7">
        <v>35530.188765480001</v>
      </c>
      <c r="G28" s="8">
        <f t="shared" si="1"/>
        <v>100</v>
      </c>
      <c r="H28" s="9">
        <f t="shared" si="1"/>
        <v>21.2</v>
      </c>
      <c r="I28" s="9">
        <f t="shared" si="1"/>
        <v>34.299999999999997</v>
      </c>
      <c r="J28" s="9">
        <f t="shared" si="1"/>
        <v>32.9</v>
      </c>
      <c r="K28" s="9">
        <f t="shared" si="1"/>
        <v>11.7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1620880</v>
      </c>
      <c r="C31" s="7">
        <v>309380.27474933199</v>
      </c>
      <c r="D31" s="7">
        <v>510877.50652342901</v>
      </c>
      <c r="E31" s="7">
        <v>746550.94836111297</v>
      </c>
      <c r="F31" s="7">
        <v>54071.270366126701</v>
      </c>
      <c r="G31" s="8">
        <f t="shared" ref="G31:K48" si="2">ROUND(B31/$B31%,1)</f>
        <v>100</v>
      </c>
      <c r="H31" s="9">
        <f t="shared" si="2"/>
        <v>19.100000000000001</v>
      </c>
      <c r="I31" s="9">
        <f t="shared" si="2"/>
        <v>31.5</v>
      </c>
      <c r="J31" s="9">
        <f t="shared" si="2"/>
        <v>46.1</v>
      </c>
      <c r="K31" s="9">
        <f t="shared" si="2"/>
        <v>3.3</v>
      </c>
    </row>
    <row r="32" spans="1:11" ht="12.5" customHeight="1" x14ac:dyDescent="0.3">
      <c r="A32" s="4" t="s">
        <v>15</v>
      </c>
      <c r="B32" s="6">
        <v>84731</v>
      </c>
      <c r="C32" s="7">
        <v>7160.5022646835496</v>
      </c>
      <c r="D32" s="7">
        <v>100.53076790930237</v>
      </c>
      <c r="E32" s="7">
        <v>73445.10419011052</v>
      </c>
      <c r="F32" s="7">
        <v>4024.8627772966161</v>
      </c>
      <c r="G32" s="8">
        <f t="shared" si="2"/>
        <v>100</v>
      </c>
      <c r="H32" s="9">
        <f t="shared" si="2"/>
        <v>8.5</v>
      </c>
      <c r="I32" s="9">
        <f t="shared" si="2"/>
        <v>0.1</v>
      </c>
      <c r="J32" s="9">
        <f t="shared" si="2"/>
        <v>86.7</v>
      </c>
      <c r="K32" s="9">
        <f t="shared" si="2"/>
        <v>4.8</v>
      </c>
    </row>
    <row r="33" spans="1:11" ht="12.5" customHeight="1" x14ac:dyDescent="0.3">
      <c r="A33" s="4" t="s">
        <v>16</v>
      </c>
      <c r="B33" s="6">
        <v>92318</v>
      </c>
      <c r="C33" s="7">
        <v>33467.8031828245</v>
      </c>
      <c r="D33" s="7">
        <v>3987.3212996690263</v>
      </c>
      <c r="E33" s="7">
        <v>53306.414546464614</v>
      </c>
      <c r="F33" s="7">
        <v>1556.4609710418588</v>
      </c>
      <c r="G33" s="8">
        <f t="shared" si="2"/>
        <v>100</v>
      </c>
      <c r="H33" s="9">
        <f t="shared" si="2"/>
        <v>36.299999999999997</v>
      </c>
      <c r="I33" s="9">
        <f t="shared" si="2"/>
        <v>4.3</v>
      </c>
      <c r="J33" s="9">
        <f t="shared" si="2"/>
        <v>57.7</v>
      </c>
      <c r="K33" s="9">
        <f t="shared" si="2"/>
        <v>1.7</v>
      </c>
    </row>
    <row r="34" spans="1:11" ht="12.5" customHeight="1" x14ac:dyDescent="0.3">
      <c r="A34" s="4" t="s">
        <v>17</v>
      </c>
      <c r="B34" s="6">
        <v>94111</v>
      </c>
      <c r="C34" s="7">
        <v>30205.063327711501</v>
      </c>
      <c r="D34" s="7">
        <v>15829.927902232757</v>
      </c>
      <c r="E34" s="7">
        <v>47628.593021227367</v>
      </c>
      <c r="F34" s="7">
        <v>447.41574882838717</v>
      </c>
      <c r="G34" s="8">
        <f t="shared" si="2"/>
        <v>100</v>
      </c>
      <c r="H34" s="9">
        <f t="shared" si="2"/>
        <v>32.1</v>
      </c>
      <c r="I34" s="9">
        <f t="shared" si="2"/>
        <v>16.8</v>
      </c>
      <c r="J34" s="9">
        <f t="shared" si="2"/>
        <v>50.6</v>
      </c>
      <c r="K34" s="9">
        <f t="shared" si="2"/>
        <v>0.5</v>
      </c>
    </row>
    <row r="35" spans="1:11" ht="12.5" customHeight="1" x14ac:dyDescent="0.3">
      <c r="A35" s="4" t="s">
        <v>18</v>
      </c>
      <c r="B35" s="6">
        <v>89235</v>
      </c>
      <c r="C35" s="7">
        <v>17018.998196935099</v>
      </c>
      <c r="D35" s="7">
        <v>24056.609378378973</v>
      </c>
      <c r="E35" s="7">
        <v>47783.653953316694</v>
      </c>
      <c r="F35" s="7">
        <v>375.73847136921984</v>
      </c>
      <c r="G35" s="8">
        <f t="shared" si="2"/>
        <v>100</v>
      </c>
      <c r="H35" s="9">
        <f t="shared" si="2"/>
        <v>19.100000000000001</v>
      </c>
      <c r="I35" s="9">
        <f t="shared" si="2"/>
        <v>27</v>
      </c>
      <c r="J35" s="9">
        <f t="shared" si="2"/>
        <v>53.5</v>
      </c>
      <c r="K35" s="9">
        <f t="shared" si="2"/>
        <v>0.4</v>
      </c>
    </row>
    <row r="36" spans="1:11" ht="12.5" customHeight="1" x14ac:dyDescent="0.3">
      <c r="A36" s="4" t="s">
        <v>19</v>
      </c>
      <c r="B36" s="6">
        <v>95199</v>
      </c>
      <c r="C36" s="7">
        <v>13386.391251696899</v>
      </c>
      <c r="D36" s="7">
        <v>31200.259536493133</v>
      </c>
      <c r="E36" s="7">
        <v>50192.265911859155</v>
      </c>
      <c r="F36" s="7">
        <v>420.08329995080976</v>
      </c>
      <c r="G36" s="8">
        <f t="shared" si="2"/>
        <v>100</v>
      </c>
      <c r="H36" s="9">
        <f t="shared" si="2"/>
        <v>14.1</v>
      </c>
      <c r="I36" s="9">
        <f t="shared" si="2"/>
        <v>32.799999999999997</v>
      </c>
      <c r="J36" s="9">
        <f t="shared" si="2"/>
        <v>52.7</v>
      </c>
      <c r="K36" s="9">
        <f t="shared" si="2"/>
        <v>0.4</v>
      </c>
    </row>
    <row r="37" spans="1:11" ht="12.5" customHeight="1" x14ac:dyDescent="0.3">
      <c r="A37" s="4" t="s">
        <v>20</v>
      </c>
      <c r="B37" s="6">
        <v>105379</v>
      </c>
      <c r="C37" s="7">
        <v>12629.250597518299</v>
      </c>
      <c r="D37" s="7">
        <v>37490.789125721029</v>
      </c>
      <c r="E37" s="7">
        <v>54756.701583241418</v>
      </c>
      <c r="F37" s="7">
        <v>502.25869351924052</v>
      </c>
      <c r="G37" s="8">
        <f t="shared" si="2"/>
        <v>100</v>
      </c>
      <c r="H37" s="9">
        <f t="shared" si="2"/>
        <v>12</v>
      </c>
      <c r="I37" s="9">
        <f t="shared" si="2"/>
        <v>35.6</v>
      </c>
      <c r="J37" s="9">
        <f t="shared" si="2"/>
        <v>52</v>
      </c>
      <c r="K37" s="9">
        <f t="shared" si="2"/>
        <v>0.5</v>
      </c>
    </row>
    <row r="38" spans="1:11" ht="12.5" customHeight="1" x14ac:dyDescent="0.3">
      <c r="A38" s="4" t="s">
        <v>21</v>
      </c>
      <c r="B38" s="6">
        <v>118654</v>
      </c>
      <c r="C38" s="7">
        <v>15244.010611018201</v>
      </c>
      <c r="D38" s="7">
        <v>44031.60106750454</v>
      </c>
      <c r="E38" s="7">
        <v>58708.883630302065</v>
      </c>
      <c r="F38" s="7">
        <v>669.50469117520095</v>
      </c>
      <c r="G38" s="8">
        <f t="shared" si="2"/>
        <v>100</v>
      </c>
      <c r="H38" s="9">
        <f t="shared" si="2"/>
        <v>12.8</v>
      </c>
      <c r="I38" s="9">
        <f t="shared" si="2"/>
        <v>37.1</v>
      </c>
      <c r="J38" s="9">
        <f t="shared" si="2"/>
        <v>49.5</v>
      </c>
      <c r="K38" s="9">
        <f t="shared" si="2"/>
        <v>0.6</v>
      </c>
    </row>
    <row r="39" spans="1:11" ht="12.5" customHeight="1" x14ac:dyDescent="0.3">
      <c r="A39" s="4" t="s">
        <v>22</v>
      </c>
      <c r="B39" s="6">
        <v>141632</v>
      </c>
      <c r="C39" s="7">
        <v>22271.813172620299</v>
      </c>
      <c r="D39" s="7">
        <v>52695.144511588245</v>
      </c>
      <c r="E39" s="7">
        <v>65677.875043106673</v>
      </c>
      <c r="F39" s="7">
        <v>987.16727268478508</v>
      </c>
      <c r="G39" s="8">
        <f t="shared" si="2"/>
        <v>100</v>
      </c>
      <c r="H39" s="9">
        <f t="shared" si="2"/>
        <v>15.7</v>
      </c>
      <c r="I39" s="9">
        <f t="shared" si="2"/>
        <v>37.200000000000003</v>
      </c>
      <c r="J39" s="9">
        <f t="shared" si="2"/>
        <v>46.4</v>
      </c>
      <c r="K39" s="9">
        <f t="shared" si="2"/>
        <v>0.7</v>
      </c>
    </row>
    <row r="40" spans="1:11" ht="12.5" customHeight="1" x14ac:dyDescent="0.3">
      <c r="A40" s="4" t="s">
        <v>23</v>
      </c>
      <c r="B40" s="6">
        <v>116550</v>
      </c>
      <c r="C40" s="7">
        <v>20069.3171398628</v>
      </c>
      <c r="D40" s="7">
        <v>43527.846756074199</v>
      </c>
      <c r="E40" s="7">
        <v>52015.118424454035</v>
      </c>
      <c r="F40" s="7">
        <v>937.71767960895886</v>
      </c>
      <c r="G40" s="8">
        <f t="shared" si="2"/>
        <v>100</v>
      </c>
      <c r="H40" s="9">
        <f t="shared" si="2"/>
        <v>17.2</v>
      </c>
      <c r="I40" s="9">
        <f t="shared" si="2"/>
        <v>37.299999999999997</v>
      </c>
      <c r="J40" s="9">
        <f t="shared" si="2"/>
        <v>44.6</v>
      </c>
      <c r="K40" s="9">
        <f t="shared" si="2"/>
        <v>0.8</v>
      </c>
    </row>
    <row r="41" spans="1:11" ht="12.5" customHeight="1" x14ac:dyDescent="0.3">
      <c r="A41" s="4" t="s">
        <v>24</v>
      </c>
      <c r="B41" s="6">
        <v>107990</v>
      </c>
      <c r="C41" s="7">
        <v>18198.9664012578</v>
      </c>
      <c r="D41" s="7">
        <v>42689.575959066889</v>
      </c>
      <c r="E41" s="7">
        <v>46079.196210833834</v>
      </c>
      <c r="F41" s="7">
        <v>1022.2614288414643</v>
      </c>
      <c r="G41" s="8">
        <f t="shared" si="2"/>
        <v>100</v>
      </c>
      <c r="H41" s="9">
        <f t="shared" si="2"/>
        <v>16.899999999999999</v>
      </c>
      <c r="I41" s="9">
        <f t="shared" si="2"/>
        <v>39.5</v>
      </c>
      <c r="J41" s="9">
        <f t="shared" si="2"/>
        <v>42.7</v>
      </c>
      <c r="K41" s="9">
        <f t="shared" si="2"/>
        <v>0.9</v>
      </c>
    </row>
    <row r="42" spans="1:11" ht="12.5" customHeight="1" x14ac:dyDescent="0.3">
      <c r="A42" s="4" t="s">
        <v>25</v>
      </c>
      <c r="B42" s="6">
        <v>109357</v>
      </c>
      <c r="C42" s="7">
        <v>18971.1300621628</v>
      </c>
      <c r="D42" s="7">
        <v>44398.198925686935</v>
      </c>
      <c r="E42" s="7">
        <v>44556.357800841019</v>
      </c>
      <c r="F42" s="7">
        <v>1431.3132113092452</v>
      </c>
      <c r="G42" s="8">
        <f t="shared" si="2"/>
        <v>100</v>
      </c>
      <c r="H42" s="9">
        <f t="shared" si="2"/>
        <v>17.3</v>
      </c>
      <c r="I42" s="9">
        <f t="shared" si="2"/>
        <v>40.6</v>
      </c>
      <c r="J42" s="9">
        <f t="shared" si="2"/>
        <v>40.700000000000003</v>
      </c>
      <c r="K42" s="9">
        <f t="shared" si="2"/>
        <v>1.3</v>
      </c>
    </row>
    <row r="43" spans="1:11" ht="12.5" customHeight="1" x14ac:dyDescent="0.3">
      <c r="A43" s="4" t="s">
        <v>26</v>
      </c>
      <c r="B43" s="6">
        <v>117518</v>
      </c>
      <c r="C43" s="7">
        <v>21791.950914383699</v>
      </c>
      <c r="D43" s="7">
        <v>47677.768881310534</v>
      </c>
      <c r="E43" s="7">
        <v>45889.254883022542</v>
      </c>
      <c r="F43" s="7">
        <v>2159.0253212832131</v>
      </c>
      <c r="G43" s="8">
        <f t="shared" si="2"/>
        <v>100</v>
      </c>
      <c r="H43" s="9">
        <f t="shared" si="2"/>
        <v>18.5</v>
      </c>
      <c r="I43" s="9">
        <f t="shared" si="2"/>
        <v>40.6</v>
      </c>
      <c r="J43" s="9">
        <f t="shared" si="2"/>
        <v>39</v>
      </c>
      <c r="K43" s="9">
        <f t="shared" si="2"/>
        <v>1.8</v>
      </c>
    </row>
    <row r="44" spans="1:11" ht="12.5" customHeight="1" x14ac:dyDescent="0.3">
      <c r="A44" s="4" t="s">
        <v>27</v>
      </c>
      <c r="B44" s="6">
        <v>134361</v>
      </c>
      <c r="C44" s="7">
        <v>26938.329470908298</v>
      </c>
      <c r="D44" s="7">
        <v>55525.055401300619</v>
      </c>
      <c r="E44" s="7">
        <v>47206.610267306052</v>
      </c>
      <c r="F44" s="7">
        <v>4691.0048604850217</v>
      </c>
      <c r="G44" s="8">
        <f t="shared" si="2"/>
        <v>100</v>
      </c>
      <c r="H44" s="9">
        <f t="shared" si="2"/>
        <v>20</v>
      </c>
      <c r="I44" s="9">
        <f t="shared" si="2"/>
        <v>41.3</v>
      </c>
      <c r="J44" s="9">
        <f t="shared" si="2"/>
        <v>35.1</v>
      </c>
      <c r="K44" s="9">
        <f t="shared" si="2"/>
        <v>3.5</v>
      </c>
    </row>
    <row r="45" spans="1:11" ht="12.5" customHeight="1" x14ac:dyDescent="0.3">
      <c r="A45" s="4" t="s">
        <v>28</v>
      </c>
      <c r="B45" s="6">
        <v>97488</v>
      </c>
      <c r="C45" s="7">
        <v>23042.927875074402</v>
      </c>
      <c r="D45" s="7">
        <v>37489.953464425518</v>
      </c>
      <c r="E45" s="7">
        <v>29899.802532096961</v>
      </c>
      <c r="F45" s="7">
        <v>7055.3161284031339</v>
      </c>
      <c r="G45" s="8">
        <f t="shared" si="2"/>
        <v>100</v>
      </c>
      <c r="H45" s="9">
        <f t="shared" si="2"/>
        <v>23.6</v>
      </c>
      <c r="I45" s="9">
        <f t="shared" si="2"/>
        <v>38.5</v>
      </c>
      <c r="J45" s="9">
        <f t="shared" si="2"/>
        <v>30.7</v>
      </c>
      <c r="K45" s="9">
        <f t="shared" si="2"/>
        <v>7.2</v>
      </c>
    </row>
    <row r="46" spans="1:11" ht="12.5" customHeight="1" x14ac:dyDescent="0.3">
      <c r="A46" s="4" t="s">
        <v>34</v>
      </c>
      <c r="B46" s="6">
        <v>63437</v>
      </c>
      <c r="C46" s="7">
        <v>16702.712045323999</v>
      </c>
      <c r="D46" s="7">
        <v>20032.751419999742</v>
      </c>
      <c r="E46" s="7">
        <v>16949.965944749234</v>
      </c>
      <c r="F46" s="7">
        <v>9751.5705899270288</v>
      </c>
      <c r="G46" s="8">
        <f t="shared" si="2"/>
        <v>100</v>
      </c>
      <c r="H46" s="9">
        <f t="shared" si="2"/>
        <v>26.3</v>
      </c>
      <c r="I46" s="9">
        <f t="shared" si="2"/>
        <v>31.6</v>
      </c>
      <c r="J46" s="9">
        <f t="shared" si="2"/>
        <v>26.7</v>
      </c>
      <c r="K46" s="9">
        <f t="shared" si="2"/>
        <v>15.4</v>
      </c>
    </row>
    <row r="47" spans="1:11" ht="12.5" customHeight="1" x14ac:dyDescent="0.3">
      <c r="A47" s="4" t="s">
        <v>35</v>
      </c>
      <c r="B47" s="6">
        <v>37897</v>
      </c>
      <c r="C47" s="7">
        <v>9648.6028223592803</v>
      </c>
      <c r="D47" s="7">
        <v>8117.7321543120224</v>
      </c>
      <c r="E47" s="7">
        <v>9120.370962034056</v>
      </c>
      <c r="F47" s="7">
        <v>11010.29406129464</v>
      </c>
      <c r="G47" s="8">
        <f t="shared" si="2"/>
        <v>100</v>
      </c>
      <c r="H47" s="9">
        <f t="shared" si="2"/>
        <v>25.5</v>
      </c>
      <c r="I47" s="9">
        <f t="shared" si="2"/>
        <v>21.4</v>
      </c>
      <c r="J47" s="9">
        <f t="shared" si="2"/>
        <v>24.1</v>
      </c>
      <c r="K47" s="9">
        <f t="shared" si="2"/>
        <v>29.1</v>
      </c>
    </row>
    <row r="48" spans="1:11" ht="12.5" customHeight="1" x14ac:dyDescent="0.3">
      <c r="A48" s="4" t="s">
        <v>36</v>
      </c>
      <c r="B48" s="6">
        <v>15023</v>
      </c>
      <c r="C48" s="7">
        <v>2596.4998369557702</v>
      </c>
      <c r="D48" s="7">
        <v>1905.2447895832609</v>
      </c>
      <c r="E48" s="7">
        <v>3491.9802143531197</v>
      </c>
      <c r="F48" s="7">
        <v>7029.2751591078486</v>
      </c>
      <c r="G48" s="8">
        <f t="shared" si="2"/>
        <v>100</v>
      </c>
      <c r="H48" s="9">
        <f t="shared" si="2"/>
        <v>17.3</v>
      </c>
      <c r="I48" s="9">
        <f t="shared" si="2"/>
        <v>12.7</v>
      </c>
      <c r="J48" s="9">
        <f t="shared" si="2"/>
        <v>23.2</v>
      </c>
      <c r="K48" s="9">
        <f t="shared" si="2"/>
        <v>46.8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575081</v>
      </c>
      <c r="C50" s="7">
        <v>119692.15302716824</v>
      </c>
      <c r="D50" s="7">
        <v>215146.7050366186</v>
      </c>
      <c r="E50" s="7">
        <v>197114.34260440306</v>
      </c>
      <c r="F50" s="7">
        <v>43127.799331810129</v>
      </c>
      <c r="G50" s="8">
        <f t="shared" ref="G50:K51" si="3">ROUND(B50/$B50%,1)</f>
        <v>100</v>
      </c>
      <c r="H50" s="9">
        <f t="shared" si="3"/>
        <v>20.8</v>
      </c>
      <c r="I50" s="9">
        <f t="shared" si="3"/>
        <v>37.4</v>
      </c>
      <c r="J50" s="9">
        <f t="shared" si="3"/>
        <v>34.299999999999997</v>
      </c>
      <c r="K50" s="9">
        <f t="shared" si="3"/>
        <v>7.5</v>
      </c>
    </row>
    <row r="51" spans="1:11" ht="12.5" customHeight="1" x14ac:dyDescent="0.3">
      <c r="A51" s="4" t="s">
        <v>32</v>
      </c>
      <c r="B51" s="6">
        <v>348206</v>
      </c>
      <c r="C51" s="7">
        <v>78929.072050621733</v>
      </c>
      <c r="D51" s="7">
        <v>123070.73722962115</v>
      </c>
      <c r="E51" s="7">
        <v>106668.72992053942</v>
      </c>
      <c r="F51" s="7">
        <v>39537.460799217675</v>
      </c>
      <c r="G51" s="8">
        <f t="shared" si="3"/>
        <v>100</v>
      </c>
      <c r="H51" s="9">
        <f t="shared" si="3"/>
        <v>22.7</v>
      </c>
      <c r="I51" s="9">
        <f t="shared" si="3"/>
        <v>35.299999999999997</v>
      </c>
      <c r="J51" s="9">
        <f t="shared" si="3"/>
        <v>30.6</v>
      </c>
      <c r="K51" s="9">
        <f t="shared" si="3"/>
        <v>11.4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1582729</v>
      </c>
      <c r="C54" s="7">
        <v>322471.82057742798</v>
      </c>
      <c r="D54" s="7">
        <v>501024.37836108502</v>
      </c>
      <c r="E54" s="7">
        <v>701839.52692125796</v>
      </c>
      <c r="F54" s="7">
        <v>57393.274140229303</v>
      </c>
      <c r="G54" s="8">
        <f t="shared" ref="G54:K71" si="4">ROUND(B54/$B54%,1)</f>
        <v>100</v>
      </c>
      <c r="H54" s="9">
        <f t="shared" si="4"/>
        <v>20.399999999999999</v>
      </c>
      <c r="I54" s="9">
        <f t="shared" si="4"/>
        <v>31.7</v>
      </c>
      <c r="J54" s="9">
        <f t="shared" si="4"/>
        <v>44.3</v>
      </c>
      <c r="K54" s="9">
        <f t="shared" si="4"/>
        <v>3.6</v>
      </c>
    </row>
    <row r="55" spans="1:11" ht="12.5" customHeight="1" x14ac:dyDescent="0.3">
      <c r="A55" s="4" t="s">
        <v>15</v>
      </c>
      <c r="B55" s="6">
        <v>80857</v>
      </c>
      <c r="C55" s="7">
        <v>6853.0723961814401</v>
      </c>
      <c r="D55" s="7">
        <v>96.384496879096105</v>
      </c>
      <c r="E55" s="7">
        <v>70047.919217925999</v>
      </c>
      <c r="F55" s="7">
        <v>3859.62388901342</v>
      </c>
      <c r="G55" s="8">
        <f t="shared" si="4"/>
        <v>100</v>
      </c>
      <c r="H55" s="9">
        <f t="shared" si="4"/>
        <v>8.5</v>
      </c>
      <c r="I55" s="9">
        <f t="shared" si="4"/>
        <v>0.1</v>
      </c>
      <c r="J55" s="9">
        <f t="shared" si="4"/>
        <v>86.6</v>
      </c>
      <c r="K55" s="9">
        <f t="shared" si="4"/>
        <v>4.8</v>
      </c>
    </row>
    <row r="56" spans="1:11" ht="12.5" customHeight="1" x14ac:dyDescent="0.3">
      <c r="A56" s="4" t="s">
        <v>16</v>
      </c>
      <c r="B56" s="6">
        <v>87040</v>
      </c>
      <c r="C56" s="7">
        <v>32906.179168459203</v>
      </c>
      <c r="D56" s="7">
        <v>3829.0947203918399</v>
      </c>
      <c r="E56" s="7">
        <v>48830.5715584387</v>
      </c>
      <c r="F56" s="7">
        <v>1474.1545527102601</v>
      </c>
      <c r="G56" s="8">
        <f t="shared" si="4"/>
        <v>100</v>
      </c>
      <c r="H56" s="9">
        <f t="shared" si="4"/>
        <v>37.799999999999997</v>
      </c>
      <c r="I56" s="9">
        <f t="shared" si="4"/>
        <v>4.4000000000000004</v>
      </c>
      <c r="J56" s="9">
        <f t="shared" si="4"/>
        <v>56.1</v>
      </c>
      <c r="K56" s="9">
        <f t="shared" si="4"/>
        <v>1.7</v>
      </c>
    </row>
    <row r="57" spans="1:11" ht="12.5" customHeight="1" x14ac:dyDescent="0.3">
      <c r="A57" s="4" t="s">
        <v>17</v>
      </c>
      <c r="B57" s="6">
        <v>89635</v>
      </c>
      <c r="C57" s="7">
        <v>30425.887995542002</v>
      </c>
      <c r="D57" s="7">
        <v>16023.6540727552</v>
      </c>
      <c r="E57" s="7">
        <v>42767.506129315298</v>
      </c>
      <c r="F57" s="7">
        <v>417.95180238745399</v>
      </c>
      <c r="G57" s="8">
        <f t="shared" si="4"/>
        <v>100</v>
      </c>
      <c r="H57" s="9">
        <f t="shared" si="4"/>
        <v>33.9</v>
      </c>
      <c r="I57" s="9">
        <f t="shared" si="4"/>
        <v>17.899999999999999</v>
      </c>
      <c r="J57" s="9">
        <f t="shared" si="4"/>
        <v>47.7</v>
      </c>
      <c r="K57" s="9">
        <f t="shared" si="4"/>
        <v>0.5</v>
      </c>
    </row>
    <row r="58" spans="1:11" ht="12.5" customHeight="1" x14ac:dyDescent="0.3">
      <c r="A58" s="4" t="s">
        <v>18</v>
      </c>
      <c r="B58" s="6">
        <v>93010</v>
      </c>
      <c r="C58" s="7">
        <v>18304.728519339398</v>
      </c>
      <c r="D58" s="7">
        <v>26808.260083880701</v>
      </c>
      <c r="E58" s="7">
        <v>47516.943321048901</v>
      </c>
      <c r="F58" s="7">
        <v>380.06807573096501</v>
      </c>
      <c r="G58" s="8">
        <f t="shared" si="4"/>
        <v>100</v>
      </c>
      <c r="H58" s="9">
        <f t="shared" si="4"/>
        <v>19.7</v>
      </c>
      <c r="I58" s="9">
        <f t="shared" si="4"/>
        <v>28.8</v>
      </c>
      <c r="J58" s="9">
        <f t="shared" si="4"/>
        <v>51.1</v>
      </c>
      <c r="K58" s="9">
        <f t="shared" si="4"/>
        <v>0.4</v>
      </c>
    </row>
    <row r="59" spans="1:11" ht="12.5" customHeight="1" x14ac:dyDescent="0.3">
      <c r="A59" s="4" t="s">
        <v>19</v>
      </c>
      <c r="B59" s="6">
        <v>89325</v>
      </c>
      <c r="C59" s="7">
        <v>13485.3850802661</v>
      </c>
      <c r="D59" s="7">
        <v>30347.9259310829</v>
      </c>
      <c r="E59" s="7">
        <v>45086.268594959904</v>
      </c>
      <c r="F59" s="7">
        <v>405.42039369106197</v>
      </c>
      <c r="G59" s="8">
        <f t="shared" si="4"/>
        <v>100</v>
      </c>
      <c r="H59" s="9">
        <f t="shared" si="4"/>
        <v>15.1</v>
      </c>
      <c r="I59" s="9">
        <f t="shared" si="4"/>
        <v>34</v>
      </c>
      <c r="J59" s="9">
        <f t="shared" si="4"/>
        <v>50.5</v>
      </c>
      <c r="K59" s="9">
        <f t="shared" si="4"/>
        <v>0.5</v>
      </c>
    </row>
    <row r="60" spans="1:11" ht="12.5" customHeight="1" x14ac:dyDescent="0.3">
      <c r="A60" s="4" t="s">
        <v>20</v>
      </c>
      <c r="B60" s="6">
        <v>95021</v>
      </c>
      <c r="C60" s="7">
        <v>12358.8525550017</v>
      </c>
      <c r="D60" s="7">
        <v>34118.950930984502</v>
      </c>
      <c r="E60" s="7">
        <v>48069.112300148801</v>
      </c>
      <c r="F60" s="7">
        <v>474.08421386497503</v>
      </c>
      <c r="G60" s="8">
        <f t="shared" si="4"/>
        <v>100</v>
      </c>
      <c r="H60" s="9">
        <f t="shared" si="4"/>
        <v>13</v>
      </c>
      <c r="I60" s="9">
        <f t="shared" si="4"/>
        <v>35.9</v>
      </c>
      <c r="J60" s="9">
        <f t="shared" si="4"/>
        <v>50.6</v>
      </c>
      <c r="K60" s="9">
        <f t="shared" si="4"/>
        <v>0.5</v>
      </c>
    </row>
    <row r="61" spans="1:11" ht="12.5" customHeight="1" x14ac:dyDescent="0.3">
      <c r="A61" s="4" t="s">
        <v>21</v>
      </c>
      <c r="B61" s="6">
        <v>104730</v>
      </c>
      <c r="C61" s="7">
        <v>14094.568110354499</v>
      </c>
      <c r="D61" s="7">
        <v>38746.330120568397</v>
      </c>
      <c r="E61" s="7">
        <v>51298.728369274402</v>
      </c>
      <c r="F61" s="7">
        <v>590.37339980272895</v>
      </c>
      <c r="G61" s="8">
        <f t="shared" si="4"/>
        <v>100</v>
      </c>
      <c r="H61" s="9">
        <f t="shared" si="4"/>
        <v>13.5</v>
      </c>
      <c r="I61" s="9">
        <f t="shared" si="4"/>
        <v>37</v>
      </c>
      <c r="J61" s="9">
        <f t="shared" si="4"/>
        <v>49</v>
      </c>
      <c r="K61" s="9">
        <f t="shared" si="4"/>
        <v>0.6</v>
      </c>
    </row>
    <row r="62" spans="1:11" ht="12.5" customHeight="1" x14ac:dyDescent="0.3">
      <c r="A62" s="4" t="s">
        <v>22</v>
      </c>
      <c r="B62" s="6">
        <v>118327</v>
      </c>
      <c r="C62" s="7">
        <v>19167.345564657699</v>
      </c>
      <c r="D62" s="7">
        <v>44532.516356123298</v>
      </c>
      <c r="E62" s="7">
        <v>53847.949287917203</v>
      </c>
      <c r="F62" s="7">
        <v>779.18879130178505</v>
      </c>
      <c r="G62" s="8">
        <f t="shared" si="4"/>
        <v>100</v>
      </c>
      <c r="H62" s="9">
        <f t="shared" si="4"/>
        <v>16.2</v>
      </c>
      <c r="I62" s="9">
        <f t="shared" si="4"/>
        <v>37.6</v>
      </c>
      <c r="J62" s="9">
        <f t="shared" si="4"/>
        <v>45.5</v>
      </c>
      <c r="K62" s="9">
        <f t="shared" si="4"/>
        <v>0.7</v>
      </c>
    </row>
    <row r="63" spans="1:11" ht="12.5" customHeight="1" x14ac:dyDescent="0.3">
      <c r="A63" s="4" t="s">
        <v>23</v>
      </c>
      <c r="B63" s="6">
        <v>140772</v>
      </c>
      <c r="C63" s="7">
        <v>25715.509736793501</v>
      </c>
      <c r="D63" s="7">
        <v>52694.428152655099</v>
      </c>
      <c r="E63" s="7">
        <v>61227.698812680101</v>
      </c>
      <c r="F63" s="7">
        <v>1134.3632978713699</v>
      </c>
      <c r="G63" s="8">
        <f t="shared" si="4"/>
        <v>100</v>
      </c>
      <c r="H63" s="9">
        <f t="shared" si="4"/>
        <v>18.3</v>
      </c>
      <c r="I63" s="9">
        <f t="shared" si="4"/>
        <v>37.4</v>
      </c>
      <c r="J63" s="9">
        <f t="shared" si="4"/>
        <v>43.5</v>
      </c>
      <c r="K63" s="9">
        <f t="shared" si="4"/>
        <v>0.8</v>
      </c>
    </row>
    <row r="64" spans="1:11" ht="12.5" customHeight="1" x14ac:dyDescent="0.3">
      <c r="A64" s="4" t="s">
        <v>24</v>
      </c>
      <c r="B64" s="6">
        <v>115360</v>
      </c>
      <c r="C64" s="7">
        <v>21619.512464372099</v>
      </c>
      <c r="D64" s="7">
        <v>44638.39932923</v>
      </c>
      <c r="E64" s="7">
        <v>47938.6319259917</v>
      </c>
      <c r="F64" s="7">
        <v>1163.45628040618</v>
      </c>
      <c r="G64" s="8">
        <f t="shared" si="4"/>
        <v>100</v>
      </c>
      <c r="H64" s="9">
        <f t="shared" si="4"/>
        <v>18.7</v>
      </c>
      <c r="I64" s="9">
        <f t="shared" si="4"/>
        <v>38.700000000000003</v>
      </c>
      <c r="J64" s="9">
        <f t="shared" si="4"/>
        <v>41.6</v>
      </c>
      <c r="K64" s="9">
        <f t="shared" si="4"/>
        <v>1</v>
      </c>
    </row>
    <row r="65" spans="1:11" ht="12.5" customHeight="1" x14ac:dyDescent="0.3">
      <c r="A65" s="4" t="s">
        <v>25</v>
      </c>
      <c r="B65" s="6">
        <v>105415</v>
      </c>
      <c r="C65" s="7">
        <v>20451.3315908144</v>
      </c>
      <c r="D65" s="7">
        <v>41976.304440137297</v>
      </c>
      <c r="E65" s="7">
        <v>41525.643256225499</v>
      </c>
      <c r="F65" s="7">
        <v>1461.7207128227701</v>
      </c>
      <c r="G65" s="8">
        <f t="shared" si="4"/>
        <v>100</v>
      </c>
      <c r="H65" s="9">
        <f t="shared" si="4"/>
        <v>19.399999999999999</v>
      </c>
      <c r="I65" s="9">
        <f t="shared" si="4"/>
        <v>39.799999999999997</v>
      </c>
      <c r="J65" s="9">
        <f t="shared" si="4"/>
        <v>39.4</v>
      </c>
      <c r="K65" s="9">
        <f t="shared" si="4"/>
        <v>1.4</v>
      </c>
    </row>
    <row r="66" spans="1:11" ht="12.5" customHeight="1" x14ac:dyDescent="0.3">
      <c r="A66" s="4" t="s">
        <v>26</v>
      </c>
      <c r="B66" s="6">
        <v>104400</v>
      </c>
      <c r="C66" s="7">
        <v>20640.500922241401</v>
      </c>
      <c r="D66" s="7">
        <v>41254.061236963302</v>
      </c>
      <c r="E66" s="7">
        <v>40567.315218907002</v>
      </c>
      <c r="F66" s="7">
        <v>1938.1226218882</v>
      </c>
      <c r="G66" s="8">
        <f t="shared" si="4"/>
        <v>100</v>
      </c>
      <c r="H66" s="9">
        <f t="shared" si="4"/>
        <v>19.8</v>
      </c>
      <c r="I66" s="9">
        <f t="shared" si="4"/>
        <v>39.5</v>
      </c>
      <c r="J66" s="9">
        <f t="shared" si="4"/>
        <v>38.9</v>
      </c>
      <c r="K66" s="9">
        <f t="shared" si="4"/>
        <v>1.9</v>
      </c>
    </row>
    <row r="67" spans="1:11" ht="12.5" customHeight="1" x14ac:dyDescent="0.3">
      <c r="A67" s="4" t="s">
        <v>27</v>
      </c>
      <c r="B67" s="6">
        <v>108904</v>
      </c>
      <c r="C67" s="7">
        <v>23100.544940343701</v>
      </c>
      <c r="D67" s="7">
        <v>44651.320388186003</v>
      </c>
      <c r="E67" s="7">
        <v>37265.752881713597</v>
      </c>
      <c r="F67" s="7">
        <v>3886.3817897567301</v>
      </c>
      <c r="G67" s="8">
        <f t="shared" si="4"/>
        <v>100</v>
      </c>
      <c r="H67" s="9">
        <f t="shared" si="4"/>
        <v>21.2</v>
      </c>
      <c r="I67" s="9">
        <f t="shared" si="4"/>
        <v>41</v>
      </c>
      <c r="J67" s="9">
        <f t="shared" si="4"/>
        <v>34.200000000000003</v>
      </c>
      <c r="K67" s="9">
        <f t="shared" si="4"/>
        <v>3.6</v>
      </c>
    </row>
    <row r="68" spans="1:11" ht="12.5" customHeight="1" x14ac:dyDescent="0.3">
      <c r="A68" s="4" t="s">
        <v>28</v>
      </c>
      <c r="B68" s="6">
        <v>117872</v>
      </c>
      <c r="C68" s="7">
        <v>29029.4882170981</v>
      </c>
      <c r="D68" s="7">
        <v>45536.918512757897</v>
      </c>
      <c r="E68" s="7">
        <v>34856.234480197803</v>
      </c>
      <c r="F68" s="7">
        <v>8449.3587899461309</v>
      </c>
      <c r="G68" s="8">
        <f t="shared" si="4"/>
        <v>100</v>
      </c>
      <c r="H68" s="9">
        <f t="shared" si="4"/>
        <v>24.6</v>
      </c>
      <c r="I68" s="9">
        <f t="shared" si="4"/>
        <v>38.6</v>
      </c>
      <c r="J68" s="9">
        <f t="shared" si="4"/>
        <v>29.6</v>
      </c>
      <c r="K68" s="9">
        <f t="shared" si="4"/>
        <v>7.2</v>
      </c>
    </row>
    <row r="69" spans="1:11" ht="12.5" customHeight="1" x14ac:dyDescent="0.3">
      <c r="A69" s="4" t="s">
        <v>34</v>
      </c>
      <c r="B69" s="6">
        <v>75180</v>
      </c>
      <c r="C69" s="7">
        <v>20467.898650958999</v>
      </c>
      <c r="D69" s="7">
        <v>24457.5619855892</v>
      </c>
      <c r="E69" s="7">
        <v>18844.127704837902</v>
      </c>
      <c r="F69" s="7">
        <v>11410.411658613901</v>
      </c>
      <c r="G69" s="8">
        <f t="shared" si="4"/>
        <v>100</v>
      </c>
      <c r="H69" s="9">
        <f t="shared" si="4"/>
        <v>27.2</v>
      </c>
      <c r="I69" s="9">
        <f t="shared" si="4"/>
        <v>32.5</v>
      </c>
      <c r="J69" s="9">
        <f t="shared" si="4"/>
        <v>25.1</v>
      </c>
      <c r="K69" s="9">
        <f t="shared" si="4"/>
        <v>15.2</v>
      </c>
    </row>
    <row r="70" spans="1:11" ht="12.5" customHeight="1" x14ac:dyDescent="0.3">
      <c r="A70" s="4" t="s">
        <v>35</v>
      </c>
      <c r="B70" s="6">
        <v>38356</v>
      </c>
      <c r="C70" s="7">
        <v>10379.6973417997</v>
      </c>
      <c r="D70" s="7">
        <v>8741.5207225641698</v>
      </c>
      <c r="E70" s="7">
        <v>8291.3392981949291</v>
      </c>
      <c r="F70" s="7">
        <v>10943.4426374412</v>
      </c>
      <c r="G70" s="8">
        <f t="shared" si="4"/>
        <v>100</v>
      </c>
      <c r="H70" s="9">
        <f t="shared" si="4"/>
        <v>27.1</v>
      </c>
      <c r="I70" s="9">
        <f t="shared" si="4"/>
        <v>22.8</v>
      </c>
      <c r="J70" s="9">
        <f t="shared" si="4"/>
        <v>21.6</v>
      </c>
      <c r="K70" s="9">
        <f t="shared" si="4"/>
        <v>28.5</v>
      </c>
    </row>
    <row r="71" spans="1:11" ht="12.5" customHeight="1" x14ac:dyDescent="0.3">
      <c r="A71" s="4" t="s">
        <v>36</v>
      </c>
      <c r="B71" s="6">
        <v>18525</v>
      </c>
      <c r="C71" s="7">
        <v>3471.3173232035301</v>
      </c>
      <c r="D71" s="7">
        <v>2570.7468803362599</v>
      </c>
      <c r="E71" s="7">
        <v>3857.7845634799901</v>
      </c>
      <c r="F71" s="7">
        <v>8625.1512329802208</v>
      </c>
      <c r="G71" s="8">
        <f t="shared" si="4"/>
        <v>100</v>
      </c>
      <c r="H71" s="9">
        <f t="shared" si="4"/>
        <v>18.7</v>
      </c>
      <c r="I71" s="9">
        <f t="shared" si="4"/>
        <v>13.9</v>
      </c>
      <c r="J71" s="9">
        <f t="shared" si="4"/>
        <v>20.8</v>
      </c>
      <c r="K71" s="9">
        <f t="shared" si="4"/>
        <v>46.6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568652</v>
      </c>
      <c r="C73" s="7">
        <v>127540.77898646001</v>
      </c>
      <c r="D73" s="7">
        <v>209188.43416653399</v>
      </c>
      <c r="E73" s="7">
        <v>185208.19740355699</v>
      </c>
      <c r="F73" s="7">
        <v>46714.589443449098</v>
      </c>
      <c r="G73" s="8">
        <f t="shared" ref="G73:K74" si="5">ROUND(B73/$B73%,1)</f>
        <v>100</v>
      </c>
      <c r="H73" s="9">
        <f t="shared" si="5"/>
        <v>22.4</v>
      </c>
      <c r="I73" s="9">
        <f t="shared" si="5"/>
        <v>36.799999999999997</v>
      </c>
      <c r="J73" s="9">
        <f t="shared" si="5"/>
        <v>32.6</v>
      </c>
      <c r="K73" s="9">
        <f t="shared" si="5"/>
        <v>8.1999999999999993</v>
      </c>
    </row>
    <row r="74" spans="1:11" ht="12.5" customHeight="1" x14ac:dyDescent="0.3">
      <c r="A74" s="14" t="s">
        <v>32</v>
      </c>
      <c r="B74" s="6">
        <v>358837</v>
      </c>
      <c r="C74" s="7">
        <v>86448.946473404096</v>
      </c>
      <c r="D74" s="7">
        <v>125958.06848943399</v>
      </c>
      <c r="E74" s="7">
        <v>103115.23892842401</v>
      </c>
      <c r="F74" s="7">
        <v>43314.746108738102</v>
      </c>
      <c r="G74" s="15">
        <f t="shared" si="5"/>
        <v>100</v>
      </c>
      <c r="H74" s="16">
        <f t="shared" si="5"/>
        <v>24.1</v>
      </c>
      <c r="I74" s="16">
        <f t="shared" si="5"/>
        <v>35.1</v>
      </c>
      <c r="J74" s="16">
        <f t="shared" si="5"/>
        <v>28.7</v>
      </c>
      <c r="K74" s="16">
        <f t="shared" si="5"/>
        <v>12.1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岡山県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1533118</v>
      </c>
      <c r="C84" s="7">
        <v>326274.06369086099</v>
      </c>
      <c r="D84" s="7">
        <v>485543.46482477902</v>
      </c>
      <c r="E84" s="7">
        <v>660744.16854628501</v>
      </c>
      <c r="F84" s="7">
        <v>60556.302938075998</v>
      </c>
      <c r="G84" s="8">
        <f t="shared" ref="G84:K101" si="6">ROUND(B84/$B84%,1)</f>
        <v>100</v>
      </c>
      <c r="H84" s="9">
        <f t="shared" si="6"/>
        <v>21.3</v>
      </c>
      <c r="I84" s="9">
        <f t="shared" si="6"/>
        <v>31.7</v>
      </c>
      <c r="J84" s="9">
        <f t="shared" si="6"/>
        <v>43.1</v>
      </c>
      <c r="K84" s="9">
        <f t="shared" si="6"/>
        <v>3.9</v>
      </c>
    </row>
    <row r="85" spans="1:11" ht="12.5" customHeight="1" x14ac:dyDescent="0.3">
      <c r="A85" s="4" t="s">
        <v>15</v>
      </c>
      <c r="B85" s="6">
        <v>71974</v>
      </c>
      <c r="C85" s="7">
        <v>6235.7148699647096</v>
      </c>
      <c r="D85" s="7">
        <v>88.810713653236107</v>
      </c>
      <c r="E85" s="7">
        <v>62183.661703276797</v>
      </c>
      <c r="F85" s="7">
        <v>3465.8127131052102</v>
      </c>
      <c r="G85" s="8">
        <f t="shared" si="6"/>
        <v>100</v>
      </c>
      <c r="H85" s="9">
        <f t="shared" si="6"/>
        <v>8.6999999999999993</v>
      </c>
      <c r="I85" s="9">
        <f t="shared" si="6"/>
        <v>0.1</v>
      </c>
      <c r="J85" s="9">
        <f t="shared" si="6"/>
        <v>86.4</v>
      </c>
      <c r="K85" s="9">
        <f t="shared" si="6"/>
        <v>4.8</v>
      </c>
    </row>
    <row r="86" spans="1:11" ht="12.5" customHeight="1" x14ac:dyDescent="0.3">
      <c r="A86" s="4" t="s">
        <v>16</v>
      </c>
      <c r="B86" s="6">
        <v>83130</v>
      </c>
      <c r="C86" s="7">
        <v>31891.2833310721</v>
      </c>
      <c r="D86" s="7">
        <v>3723.6962564056098</v>
      </c>
      <c r="E86" s="7">
        <v>46105.162575075803</v>
      </c>
      <c r="F86" s="7">
        <v>1409.85783744645</v>
      </c>
      <c r="G86" s="8">
        <f t="shared" si="6"/>
        <v>100</v>
      </c>
      <c r="H86" s="9">
        <f t="shared" si="6"/>
        <v>38.4</v>
      </c>
      <c r="I86" s="9">
        <f t="shared" si="6"/>
        <v>4.5</v>
      </c>
      <c r="J86" s="9">
        <f t="shared" si="6"/>
        <v>55.5</v>
      </c>
      <c r="K86" s="9">
        <f t="shared" si="6"/>
        <v>1.7</v>
      </c>
    </row>
    <row r="87" spans="1:11" ht="12.5" customHeight="1" x14ac:dyDescent="0.3">
      <c r="A87" s="4" t="s">
        <v>17</v>
      </c>
      <c r="B87" s="6">
        <v>84807</v>
      </c>
      <c r="C87" s="7">
        <v>30080.943652487898</v>
      </c>
      <c r="D87" s="7">
        <v>15150.114823657799</v>
      </c>
      <c r="E87" s="7">
        <v>39174.352798093903</v>
      </c>
      <c r="F87" s="7">
        <v>401.58872576047497</v>
      </c>
      <c r="G87" s="8">
        <f t="shared" si="6"/>
        <v>100</v>
      </c>
      <c r="H87" s="9">
        <f t="shared" si="6"/>
        <v>35.5</v>
      </c>
      <c r="I87" s="9">
        <f t="shared" si="6"/>
        <v>17.899999999999999</v>
      </c>
      <c r="J87" s="9">
        <f t="shared" si="6"/>
        <v>46.2</v>
      </c>
      <c r="K87" s="9">
        <f t="shared" si="6"/>
        <v>0.5</v>
      </c>
    </row>
    <row r="88" spans="1:11" ht="12.5" customHeight="1" x14ac:dyDescent="0.3">
      <c r="A88" s="4" t="s">
        <v>18</v>
      </c>
      <c r="B88" s="6">
        <v>88722</v>
      </c>
      <c r="C88" s="7">
        <v>17671.278104552701</v>
      </c>
      <c r="D88" s="7">
        <v>26132.9298623221</v>
      </c>
      <c r="E88" s="7">
        <v>44565.961169167</v>
      </c>
      <c r="F88" s="7">
        <v>351.830863958208</v>
      </c>
      <c r="G88" s="8">
        <f t="shared" si="6"/>
        <v>100</v>
      </c>
      <c r="H88" s="9">
        <f t="shared" si="6"/>
        <v>19.899999999999999</v>
      </c>
      <c r="I88" s="9">
        <f t="shared" si="6"/>
        <v>29.5</v>
      </c>
      <c r="J88" s="9">
        <f t="shared" si="6"/>
        <v>50.2</v>
      </c>
      <c r="K88" s="9">
        <f t="shared" si="6"/>
        <v>0.4</v>
      </c>
    </row>
    <row r="89" spans="1:11" ht="12.5" customHeight="1" x14ac:dyDescent="0.3">
      <c r="A89" s="4" t="s">
        <v>19</v>
      </c>
      <c r="B89" s="6">
        <v>92958</v>
      </c>
      <c r="C89" s="7">
        <v>13980.6469504741</v>
      </c>
      <c r="D89" s="7">
        <v>32867.291804914399</v>
      </c>
      <c r="E89" s="7">
        <v>45703.059137898301</v>
      </c>
      <c r="F89" s="7">
        <v>407.00210671321901</v>
      </c>
      <c r="G89" s="8">
        <f t="shared" si="6"/>
        <v>100</v>
      </c>
      <c r="H89" s="9">
        <f t="shared" si="6"/>
        <v>15</v>
      </c>
      <c r="I89" s="9">
        <f t="shared" si="6"/>
        <v>35.4</v>
      </c>
      <c r="J89" s="9">
        <f t="shared" si="6"/>
        <v>49.2</v>
      </c>
      <c r="K89" s="9">
        <f t="shared" si="6"/>
        <v>0.4</v>
      </c>
    </row>
    <row r="90" spans="1:11" ht="12.5" customHeight="1" x14ac:dyDescent="0.3">
      <c r="A90" s="4" t="s">
        <v>20</v>
      </c>
      <c r="B90" s="6">
        <v>89097</v>
      </c>
      <c r="C90" s="7">
        <v>11981.744111722001</v>
      </c>
      <c r="D90" s="7">
        <v>32730.040224408</v>
      </c>
      <c r="E90" s="7">
        <v>43928.236170721801</v>
      </c>
      <c r="F90" s="7">
        <v>456.97949314824399</v>
      </c>
      <c r="G90" s="8">
        <f t="shared" si="6"/>
        <v>100</v>
      </c>
      <c r="H90" s="9">
        <f t="shared" si="6"/>
        <v>13.4</v>
      </c>
      <c r="I90" s="9">
        <f t="shared" si="6"/>
        <v>36.700000000000003</v>
      </c>
      <c r="J90" s="9">
        <f t="shared" si="6"/>
        <v>49.3</v>
      </c>
      <c r="K90" s="9">
        <f t="shared" si="6"/>
        <v>0.5</v>
      </c>
    </row>
    <row r="91" spans="1:11" ht="12.5" customHeight="1" x14ac:dyDescent="0.3">
      <c r="A91" s="4" t="s">
        <v>21</v>
      </c>
      <c r="B91" s="6">
        <v>94465</v>
      </c>
      <c r="C91" s="7">
        <v>13331.3330168291</v>
      </c>
      <c r="D91" s="7">
        <v>34924.687282752697</v>
      </c>
      <c r="E91" s="7">
        <v>45654.005954627697</v>
      </c>
      <c r="F91" s="7">
        <v>554.973745790507</v>
      </c>
      <c r="G91" s="8">
        <f t="shared" si="6"/>
        <v>100</v>
      </c>
      <c r="H91" s="9">
        <f t="shared" si="6"/>
        <v>14.1</v>
      </c>
      <c r="I91" s="9">
        <f t="shared" si="6"/>
        <v>37</v>
      </c>
      <c r="J91" s="9">
        <f t="shared" si="6"/>
        <v>48.3</v>
      </c>
      <c r="K91" s="9">
        <f t="shared" si="6"/>
        <v>0.6</v>
      </c>
    </row>
    <row r="92" spans="1:11" ht="12.5" customHeight="1" x14ac:dyDescent="0.3">
      <c r="A92" s="4" t="s">
        <v>22</v>
      </c>
      <c r="B92" s="6">
        <v>104498</v>
      </c>
      <c r="C92" s="7">
        <v>17388.506365597201</v>
      </c>
      <c r="D92" s="7">
        <v>39107.9836458555</v>
      </c>
      <c r="E92" s="7">
        <v>47314.558198020502</v>
      </c>
      <c r="F92" s="7">
        <v>686.95179052676303</v>
      </c>
      <c r="G92" s="8">
        <f t="shared" si="6"/>
        <v>100</v>
      </c>
      <c r="H92" s="9">
        <f t="shared" si="6"/>
        <v>16.600000000000001</v>
      </c>
      <c r="I92" s="9">
        <f t="shared" si="6"/>
        <v>37.4</v>
      </c>
      <c r="J92" s="9">
        <f t="shared" si="6"/>
        <v>45.3</v>
      </c>
      <c r="K92" s="9">
        <f t="shared" si="6"/>
        <v>0.7</v>
      </c>
    </row>
    <row r="93" spans="1:11" ht="12.5" customHeight="1" x14ac:dyDescent="0.3">
      <c r="A93" s="4" t="s">
        <v>23</v>
      </c>
      <c r="B93" s="6">
        <v>117693</v>
      </c>
      <c r="C93" s="7">
        <v>21818.154458610701</v>
      </c>
      <c r="D93" s="7">
        <v>44224.865554758399</v>
      </c>
      <c r="E93" s="7">
        <v>50742.727062326499</v>
      </c>
      <c r="F93" s="7">
        <v>907.25292430443801</v>
      </c>
      <c r="G93" s="8">
        <f t="shared" si="6"/>
        <v>100</v>
      </c>
      <c r="H93" s="9">
        <f t="shared" si="6"/>
        <v>18.5</v>
      </c>
      <c r="I93" s="9">
        <f t="shared" si="6"/>
        <v>37.6</v>
      </c>
      <c r="J93" s="9">
        <f t="shared" si="6"/>
        <v>43.1</v>
      </c>
      <c r="K93" s="9">
        <f t="shared" si="6"/>
        <v>0.8</v>
      </c>
    </row>
    <row r="94" spans="1:11" ht="12.5" customHeight="1" x14ac:dyDescent="0.3">
      <c r="A94" s="4" t="s">
        <v>24</v>
      </c>
      <c r="B94" s="6">
        <v>139426</v>
      </c>
      <c r="C94" s="7">
        <v>27364.399301726098</v>
      </c>
      <c r="D94" s="7">
        <v>53967.122686003298</v>
      </c>
      <c r="E94" s="7">
        <v>56670.051905670902</v>
      </c>
      <c r="F94" s="7">
        <v>1424.42610659966</v>
      </c>
      <c r="G94" s="8">
        <f t="shared" si="6"/>
        <v>100</v>
      </c>
      <c r="H94" s="9">
        <f t="shared" si="6"/>
        <v>19.600000000000001</v>
      </c>
      <c r="I94" s="9">
        <f t="shared" si="6"/>
        <v>38.700000000000003</v>
      </c>
      <c r="J94" s="9">
        <f t="shared" si="6"/>
        <v>40.6</v>
      </c>
      <c r="K94" s="9">
        <f t="shared" si="6"/>
        <v>1</v>
      </c>
    </row>
    <row r="95" spans="1:11" ht="12.5" customHeight="1" x14ac:dyDescent="0.3">
      <c r="A95" s="4" t="s">
        <v>25</v>
      </c>
      <c r="B95" s="6">
        <v>112856</v>
      </c>
      <c r="C95" s="7">
        <v>24092.5722681324</v>
      </c>
      <c r="D95" s="7">
        <v>43592.657509746103</v>
      </c>
      <c r="E95" s="7">
        <v>43486.736623751502</v>
      </c>
      <c r="F95" s="7">
        <v>1684.03359837005</v>
      </c>
      <c r="G95" s="8">
        <f t="shared" si="6"/>
        <v>100</v>
      </c>
      <c r="H95" s="9">
        <f t="shared" si="6"/>
        <v>21.3</v>
      </c>
      <c r="I95" s="9">
        <f t="shared" si="6"/>
        <v>38.6</v>
      </c>
      <c r="J95" s="9">
        <f t="shared" si="6"/>
        <v>38.5</v>
      </c>
      <c r="K95" s="9">
        <f t="shared" si="6"/>
        <v>1.5</v>
      </c>
    </row>
    <row r="96" spans="1:11" ht="12.5" customHeight="1" x14ac:dyDescent="0.3">
      <c r="A96" s="4" t="s">
        <v>26</v>
      </c>
      <c r="B96" s="6">
        <v>100880</v>
      </c>
      <c r="C96" s="7">
        <v>21891.483736200102</v>
      </c>
      <c r="D96" s="7">
        <v>38830.459220390097</v>
      </c>
      <c r="E96" s="7">
        <v>38167.263947153799</v>
      </c>
      <c r="F96" s="7">
        <v>1990.7930962559501</v>
      </c>
      <c r="G96" s="8">
        <f t="shared" si="6"/>
        <v>100</v>
      </c>
      <c r="H96" s="9">
        <f t="shared" si="6"/>
        <v>21.7</v>
      </c>
      <c r="I96" s="9">
        <f t="shared" si="6"/>
        <v>38.5</v>
      </c>
      <c r="J96" s="9">
        <f t="shared" si="6"/>
        <v>37.799999999999997</v>
      </c>
      <c r="K96" s="9">
        <f t="shared" si="6"/>
        <v>2</v>
      </c>
    </row>
    <row r="97" spans="1:11" ht="12.5" customHeight="1" x14ac:dyDescent="0.3">
      <c r="A97" s="4" t="s">
        <v>27</v>
      </c>
      <c r="B97" s="6">
        <v>97212</v>
      </c>
      <c r="C97" s="7">
        <v>21463.208955222199</v>
      </c>
      <c r="D97" s="7">
        <v>39151.456886676402</v>
      </c>
      <c r="E97" s="7">
        <v>33085.624987760602</v>
      </c>
      <c r="F97" s="7">
        <v>3511.7091703408901</v>
      </c>
      <c r="G97" s="8">
        <f t="shared" si="6"/>
        <v>100</v>
      </c>
      <c r="H97" s="9">
        <f t="shared" si="6"/>
        <v>22.1</v>
      </c>
      <c r="I97" s="9">
        <f t="shared" si="6"/>
        <v>40.299999999999997</v>
      </c>
      <c r="J97" s="9">
        <f t="shared" si="6"/>
        <v>34</v>
      </c>
      <c r="K97" s="9">
        <f t="shared" si="6"/>
        <v>3.6</v>
      </c>
    </row>
    <row r="98" spans="1:11" ht="12.5" customHeight="1" x14ac:dyDescent="0.3">
      <c r="A98" s="4" t="s">
        <v>28</v>
      </c>
      <c r="B98" s="6">
        <v>95944</v>
      </c>
      <c r="C98" s="7">
        <v>24574.8432577854</v>
      </c>
      <c r="D98" s="7">
        <v>36734.6795264256</v>
      </c>
      <c r="E98" s="7">
        <v>27711.483898282098</v>
      </c>
      <c r="F98" s="7">
        <v>6922.99331750686</v>
      </c>
      <c r="G98" s="8">
        <f t="shared" si="6"/>
        <v>100</v>
      </c>
      <c r="H98" s="9">
        <f t="shared" si="6"/>
        <v>25.6</v>
      </c>
      <c r="I98" s="9">
        <f t="shared" si="6"/>
        <v>38.299999999999997</v>
      </c>
      <c r="J98" s="9">
        <f t="shared" si="6"/>
        <v>28.9</v>
      </c>
      <c r="K98" s="9">
        <f t="shared" si="6"/>
        <v>7.2</v>
      </c>
    </row>
    <row r="99" spans="1:11" ht="12.5" customHeight="1" x14ac:dyDescent="0.3">
      <c r="A99" s="4" t="s">
        <v>34</v>
      </c>
      <c r="B99" s="6">
        <v>92774</v>
      </c>
      <c r="C99" s="7">
        <v>25661.632721036</v>
      </c>
      <c r="D99" s="7">
        <v>30526.4270545299</v>
      </c>
      <c r="E99" s="7">
        <v>22705.3882764845</v>
      </c>
      <c r="F99" s="7">
        <v>13880.5519479497</v>
      </c>
      <c r="G99" s="8">
        <f t="shared" si="6"/>
        <v>100</v>
      </c>
      <c r="H99" s="9">
        <f t="shared" si="6"/>
        <v>27.7</v>
      </c>
      <c r="I99" s="9">
        <f t="shared" si="6"/>
        <v>32.9</v>
      </c>
      <c r="J99" s="9">
        <f t="shared" si="6"/>
        <v>24.5</v>
      </c>
      <c r="K99" s="9">
        <f t="shared" si="6"/>
        <v>15</v>
      </c>
    </row>
    <row r="100" spans="1:11" ht="12.5" customHeight="1" x14ac:dyDescent="0.3">
      <c r="A100" s="4" t="s">
        <v>35</v>
      </c>
      <c r="B100" s="6">
        <v>46470</v>
      </c>
      <c r="C100" s="7">
        <v>12939.828558806499</v>
      </c>
      <c r="D100" s="7">
        <v>10851.1189091423</v>
      </c>
      <c r="E100" s="7">
        <v>9561.6479950961293</v>
      </c>
      <c r="F100" s="7">
        <v>13117.4045369551</v>
      </c>
      <c r="G100" s="8">
        <f t="shared" si="6"/>
        <v>100</v>
      </c>
      <c r="H100" s="9">
        <f t="shared" si="6"/>
        <v>27.8</v>
      </c>
      <c r="I100" s="9">
        <f t="shared" si="6"/>
        <v>23.4</v>
      </c>
      <c r="J100" s="9">
        <f t="shared" si="6"/>
        <v>20.6</v>
      </c>
      <c r="K100" s="9">
        <f t="shared" si="6"/>
        <v>28.2</v>
      </c>
    </row>
    <row r="101" spans="1:11" ht="12.5" customHeight="1" x14ac:dyDescent="0.3">
      <c r="A101" s="4" t="s">
        <v>36</v>
      </c>
      <c r="B101" s="6">
        <v>20212</v>
      </c>
      <c r="C101" s="7">
        <v>3906.4900306413801</v>
      </c>
      <c r="D101" s="7">
        <v>2939.1228631372301</v>
      </c>
      <c r="E101" s="7">
        <v>3984.2461428770598</v>
      </c>
      <c r="F101" s="7">
        <v>9382.1409633443309</v>
      </c>
      <c r="G101" s="8">
        <f t="shared" si="6"/>
        <v>100</v>
      </c>
      <c r="H101" s="9">
        <f t="shared" si="6"/>
        <v>19.3</v>
      </c>
      <c r="I101" s="9">
        <f t="shared" si="6"/>
        <v>14.5</v>
      </c>
      <c r="J101" s="9">
        <f t="shared" si="6"/>
        <v>19.7</v>
      </c>
      <c r="K101" s="9">
        <f t="shared" si="6"/>
        <v>46.4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566348</v>
      </c>
      <c r="C103" s="7">
        <v>134530.05952782399</v>
      </c>
      <c r="D103" s="7">
        <v>202625.92197004799</v>
      </c>
      <c r="E103" s="7">
        <v>178702.391871406</v>
      </c>
      <c r="F103" s="7">
        <v>50489.6266307228</v>
      </c>
      <c r="G103" s="8">
        <f t="shared" ref="G103:K104" si="7">ROUND(B103/$B103%,1)</f>
        <v>100</v>
      </c>
      <c r="H103" s="9">
        <f t="shared" si="7"/>
        <v>23.8</v>
      </c>
      <c r="I103" s="9">
        <f t="shared" si="7"/>
        <v>35.799999999999997</v>
      </c>
      <c r="J103" s="9">
        <f t="shared" si="7"/>
        <v>31.6</v>
      </c>
      <c r="K103" s="9">
        <f t="shared" si="7"/>
        <v>8.9</v>
      </c>
    </row>
    <row r="104" spans="1:11" ht="12.5" customHeight="1" x14ac:dyDescent="0.3">
      <c r="A104" s="4" t="s">
        <v>32</v>
      </c>
      <c r="B104" s="6">
        <v>352612</v>
      </c>
      <c r="C104" s="7">
        <v>88546.003523491396</v>
      </c>
      <c r="D104" s="7">
        <v>120202.805239911</v>
      </c>
      <c r="E104" s="7">
        <v>97048.3913005004</v>
      </c>
      <c r="F104" s="7">
        <v>46814.799936096802</v>
      </c>
      <c r="G104" s="8">
        <f t="shared" si="7"/>
        <v>100</v>
      </c>
      <c r="H104" s="9">
        <f t="shared" si="7"/>
        <v>25.1</v>
      </c>
      <c r="I104" s="9">
        <f t="shared" si="7"/>
        <v>34.1</v>
      </c>
      <c r="J104" s="9">
        <f t="shared" si="7"/>
        <v>27.5</v>
      </c>
      <c r="K104" s="9">
        <f t="shared" si="7"/>
        <v>13.3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1471709</v>
      </c>
      <c r="C107" s="7">
        <v>322181.37074502697</v>
      </c>
      <c r="D107" s="7">
        <v>466933.80123155197</v>
      </c>
      <c r="E107" s="7">
        <v>620332.76571416506</v>
      </c>
      <c r="F107" s="7">
        <v>62261.062309255998</v>
      </c>
      <c r="G107" s="8">
        <f t="shared" ref="G107:K124" si="8">ROUND(B107/$B107%,1)</f>
        <v>100</v>
      </c>
      <c r="H107" s="9">
        <f t="shared" si="8"/>
        <v>21.9</v>
      </c>
      <c r="I107" s="9">
        <f t="shared" si="8"/>
        <v>31.7</v>
      </c>
      <c r="J107" s="9">
        <f t="shared" si="8"/>
        <v>42.2</v>
      </c>
      <c r="K107" s="9">
        <f t="shared" si="8"/>
        <v>4.2</v>
      </c>
    </row>
    <row r="108" spans="1:11" ht="12.5" customHeight="1" x14ac:dyDescent="0.3">
      <c r="A108" s="4" t="s">
        <v>15</v>
      </c>
      <c r="B108" s="6">
        <v>62549</v>
      </c>
      <c r="C108" s="7">
        <v>5741.7890478175104</v>
      </c>
      <c r="D108" s="7">
        <v>81.750497387963094</v>
      </c>
      <c r="E108" s="7">
        <v>53668.2100643187</v>
      </c>
      <c r="F108" s="7">
        <v>3057.2503904758</v>
      </c>
      <c r="G108" s="8">
        <f t="shared" si="8"/>
        <v>100</v>
      </c>
      <c r="H108" s="9">
        <f t="shared" si="8"/>
        <v>9.1999999999999993</v>
      </c>
      <c r="I108" s="9">
        <f t="shared" si="8"/>
        <v>0.1</v>
      </c>
      <c r="J108" s="9">
        <f t="shared" si="8"/>
        <v>85.8</v>
      </c>
      <c r="K108" s="9">
        <f t="shared" si="8"/>
        <v>4.9000000000000004</v>
      </c>
    </row>
    <row r="109" spans="1:11" ht="12.5" customHeight="1" x14ac:dyDescent="0.3">
      <c r="A109" s="4" t="s">
        <v>16</v>
      </c>
      <c r="B109" s="6">
        <v>74232</v>
      </c>
      <c r="C109" s="7">
        <v>28974.420434998301</v>
      </c>
      <c r="D109" s="7">
        <v>3393.3152697799001</v>
      </c>
      <c r="E109" s="7">
        <v>40599.139667776901</v>
      </c>
      <c r="F109" s="7">
        <v>1265.12462744494</v>
      </c>
      <c r="G109" s="8">
        <f t="shared" si="8"/>
        <v>100</v>
      </c>
      <c r="H109" s="9">
        <f t="shared" si="8"/>
        <v>39</v>
      </c>
      <c r="I109" s="9">
        <f t="shared" si="8"/>
        <v>4.5999999999999996</v>
      </c>
      <c r="J109" s="9">
        <f t="shared" si="8"/>
        <v>54.7</v>
      </c>
      <c r="K109" s="9">
        <f t="shared" si="8"/>
        <v>1.7</v>
      </c>
    </row>
    <row r="110" spans="1:11" ht="12.5" customHeight="1" x14ac:dyDescent="0.3">
      <c r="A110" s="4" t="s">
        <v>17</v>
      </c>
      <c r="B110" s="6">
        <v>80951</v>
      </c>
      <c r="C110" s="7">
        <v>29133.213866186001</v>
      </c>
      <c r="D110" s="7">
        <v>14499.2161678584</v>
      </c>
      <c r="E110" s="7">
        <v>36932.760563402902</v>
      </c>
      <c r="F110" s="7">
        <v>385.80940255264198</v>
      </c>
      <c r="G110" s="8">
        <f t="shared" si="8"/>
        <v>100</v>
      </c>
      <c r="H110" s="9">
        <f t="shared" si="8"/>
        <v>36</v>
      </c>
      <c r="I110" s="9">
        <f t="shared" si="8"/>
        <v>17.899999999999999</v>
      </c>
      <c r="J110" s="9">
        <f t="shared" si="8"/>
        <v>45.6</v>
      </c>
      <c r="K110" s="9">
        <f t="shared" si="8"/>
        <v>0.5</v>
      </c>
    </row>
    <row r="111" spans="1:11" ht="12.5" customHeight="1" x14ac:dyDescent="0.3">
      <c r="A111" s="4" t="s">
        <v>18</v>
      </c>
      <c r="B111" s="6">
        <v>84194</v>
      </c>
      <c r="C111" s="7">
        <v>17148.2714157515</v>
      </c>
      <c r="D111" s="7">
        <v>24723.9666131165</v>
      </c>
      <c r="E111" s="7">
        <v>41986.943807246404</v>
      </c>
      <c r="F111" s="7">
        <v>334.81816388565898</v>
      </c>
      <c r="G111" s="8">
        <f t="shared" si="8"/>
        <v>100</v>
      </c>
      <c r="H111" s="9">
        <f t="shared" si="8"/>
        <v>20.399999999999999</v>
      </c>
      <c r="I111" s="9">
        <f t="shared" si="8"/>
        <v>29.4</v>
      </c>
      <c r="J111" s="9">
        <f t="shared" si="8"/>
        <v>49.9</v>
      </c>
      <c r="K111" s="9">
        <f t="shared" si="8"/>
        <v>0.4</v>
      </c>
    </row>
    <row r="112" spans="1:11" ht="12.5" customHeight="1" x14ac:dyDescent="0.3">
      <c r="A112" s="4" t="s">
        <v>19</v>
      </c>
      <c r="B112" s="6">
        <v>88752</v>
      </c>
      <c r="C112" s="7">
        <v>13264.558295872999</v>
      </c>
      <c r="D112" s="7">
        <v>31768.131519254599</v>
      </c>
      <c r="E112" s="7">
        <v>43344.659823136302</v>
      </c>
      <c r="F112" s="7">
        <v>374.65036173612498</v>
      </c>
      <c r="G112" s="8">
        <f t="shared" si="8"/>
        <v>100</v>
      </c>
      <c r="H112" s="9">
        <f t="shared" si="8"/>
        <v>14.9</v>
      </c>
      <c r="I112" s="9">
        <f t="shared" si="8"/>
        <v>35.799999999999997</v>
      </c>
      <c r="J112" s="9">
        <f t="shared" si="8"/>
        <v>48.8</v>
      </c>
      <c r="K112" s="9">
        <f t="shared" si="8"/>
        <v>0.4</v>
      </c>
    </row>
    <row r="113" spans="1:11" ht="12.5" customHeight="1" x14ac:dyDescent="0.3">
      <c r="A113" s="4" t="s">
        <v>20</v>
      </c>
      <c r="B113" s="6">
        <v>92628</v>
      </c>
      <c r="C113" s="7">
        <v>12218.4750174521</v>
      </c>
      <c r="D113" s="7">
        <v>34984.021380100399</v>
      </c>
      <c r="E113" s="7">
        <v>44968.339609610099</v>
      </c>
      <c r="F113" s="7">
        <v>457.16399283738599</v>
      </c>
      <c r="G113" s="8">
        <f t="shared" si="8"/>
        <v>100</v>
      </c>
      <c r="H113" s="9">
        <f t="shared" si="8"/>
        <v>13.2</v>
      </c>
      <c r="I113" s="9">
        <f t="shared" si="8"/>
        <v>37.799999999999997</v>
      </c>
      <c r="J113" s="9">
        <f t="shared" si="8"/>
        <v>48.5</v>
      </c>
      <c r="K113" s="9">
        <f t="shared" si="8"/>
        <v>0.5</v>
      </c>
    </row>
    <row r="114" spans="1:11" ht="12.5" customHeight="1" x14ac:dyDescent="0.3">
      <c r="A114" s="4" t="s">
        <v>21</v>
      </c>
      <c r="B114" s="6">
        <v>88522</v>
      </c>
      <c r="C114" s="7">
        <v>12769.895043479301</v>
      </c>
      <c r="D114" s="7">
        <v>33295.628181391599</v>
      </c>
      <c r="E114" s="7">
        <v>41921.145476616199</v>
      </c>
      <c r="F114" s="7">
        <v>535.33129851294404</v>
      </c>
      <c r="G114" s="8">
        <f t="shared" si="8"/>
        <v>100</v>
      </c>
      <c r="H114" s="9">
        <f t="shared" si="8"/>
        <v>14.4</v>
      </c>
      <c r="I114" s="9">
        <f t="shared" si="8"/>
        <v>37.6</v>
      </c>
      <c r="J114" s="9">
        <f t="shared" si="8"/>
        <v>47.4</v>
      </c>
      <c r="K114" s="9">
        <f t="shared" si="8"/>
        <v>0.6</v>
      </c>
    </row>
    <row r="115" spans="1:11" ht="12.5" customHeight="1" x14ac:dyDescent="0.3">
      <c r="A115" s="4" t="s">
        <v>22</v>
      </c>
      <c r="B115" s="6">
        <v>94254</v>
      </c>
      <c r="C115" s="7">
        <v>16199.095151200099</v>
      </c>
      <c r="D115" s="7">
        <v>35177.202464419403</v>
      </c>
      <c r="E115" s="7">
        <v>42235.5941465219</v>
      </c>
      <c r="F115" s="7">
        <v>642.10823785850801</v>
      </c>
      <c r="G115" s="8">
        <f t="shared" si="8"/>
        <v>100</v>
      </c>
      <c r="H115" s="9">
        <f t="shared" si="8"/>
        <v>17.2</v>
      </c>
      <c r="I115" s="9">
        <f t="shared" si="8"/>
        <v>37.299999999999997</v>
      </c>
      <c r="J115" s="9">
        <f t="shared" si="8"/>
        <v>44.8</v>
      </c>
      <c r="K115" s="9">
        <f t="shared" si="8"/>
        <v>0.7</v>
      </c>
    </row>
    <row r="116" spans="1:11" ht="12.5" customHeight="1" x14ac:dyDescent="0.3">
      <c r="A116" s="4" t="s">
        <v>23</v>
      </c>
      <c r="B116" s="6">
        <v>104004</v>
      </c>
      <c r="C116" s="7">
        <v>19621.327972127699</v>
      </c>
      <c r="D116" s="7">
        <v>38711.785532501599</v>
      </c>
      <c r="E116" s="7">
        <v>44867.2673109557</v>
      </c>
      <c r="F116" s="7">
        <v>803.61918441504599</v>
      </c>
      <c r="G116" s="8">
        <f t="shared" si="8"/>
        <v>100</v>
      </c>
      <c r="H116" s="9">
        <f t="shared" si="8"/>
        <v>18.899999999999999</v>
      </c>
      <c r="I116" s="9">
        <f t="shared" si="8"/>
        <v>37.200000000000003</v>
      </c>
      <c r="J116" s="9">
        <f t="shared" si="8"/>
        <v>43.1</v>
      </c>
      <c r="K116" s="9">
        <f t="shared" si="8"/>
        <v>0.8</v>
      </c>
    </row>
    <row r="117" spans="1:11" ht="12.5" customHeight="1" x14ac:dyDescent="0.3">
      <c r="A117" s="4" t="s">
        <v>24</v>
      </c>
      <c r="B117" s="6">
        <v>116655</v>
      </c>
      <c r="C117" s="7">
        <v>23056.422029786499</v>
      </c>
      <c r="D117" s="7">
        <v>45249.020698755201</v>
      </c>
      <c r="E117" s="7">
        <v>47197.587716602698</v>
      </c>
      <c r="F117" s="7">
        <v>1151.9695548555701</v>
      </c>
      <c r="G117" s="8">
        <f t="shared" si="8"/>
        <v>100</v>
      </c>
      <c r="H117" s="9">
        <f t="shared" si="8"/>
        <v>19.8</v>
      </c>
      <c r="I117" s="9">
        <f t="shared" si="8"/>
        <v>38.799999999999997</v>
      </c>
      <c r="J117" s="9">
        <f t="shared" si="8"/>
        <v>40.5</v>
      </c>
      <c r="K117" s="9">
        <f t="shared" si="8"/>
        <v>1</v>
      </c>
    </row>
    <row r="118" spans="1:11" ht="12.5" customHeight="1" x14ac:dyDescent="0.3">
      <c r="A118" s="4" t="s">
        <v>25</v>
      </c>
      <c r="B118" s="6">
        <v>136534</v>
      </c>
      <c r="C118" s="7">
        <v>30416.050678515399</v>
      </c>
      <c r="D118" s="7">
        <v>52548.405755353</v>
      </c>
      <c r="E118" s="7">
        <v>51486.039280233403</v>
      </c>
      <c r="F118" s="7">
        <v>2083.5042858983202</v>
      </c>
      <c r="G118" s="8">
        <f t="shared" si="8"/>
        <v>100</v>
      </c>
      <c r="H118" s="9">
        <f t="shared" si="8"/>
        <v>22.3</v>
      </c>
      <c r="I118" s="9">
        <f t="shared" si="8"/>
        <v>38.5</v>
      </c>
      <c r="J118" s="9">
        <f t="shared" si="8"/>
        <v>37.700000000000003</v>
      </c>
      <c r="K118" s="9">
        <f t="shared" si="8"/>
        <v>1.5</v>
      </c>
    </row>
    <row r="119" spans="1:11" ht="12.5" customHeight="1" x14ac:dyDescent="0.3">
      <c r="A119" s="4" t="s">
        <v>26</v>
      </c>
      <c r="B119" s="6">
        <v>108309</v>
      </c>
      <c r="C119" s="7">
        <v>25629.059275041102</v>
      </c>
      <c r="D119" s="7">
        <v>40273.107390083198</v>
      </c>
      <c r="E119" s="7">
        <v>40114.955985006003</v>
      </c>
      <c r="F119" s="7">
        <v>2291.8773498696701</v>
      </c>
      <c r="G119" s="8">
        <f t="shared" si="8"/>
        <v>100</v>
      </c>
      <c r="H119" s="9">
        <f t="shared" si="8"/>
        <v>23.7</v>
      </c>
      <c r="I119" s="9">
        <f t="shared" si="8"/>
        <v>37.200000000000003</v>
      </c>
      <c r="J119" s="9">
        <f t="shared" si="8"/>
        <v>37</v>
      </c>
      <c r="K119" s="9">
        <f t="shared" si="8"/>
        <v>2.1</v>
      </c>
    </row>
    <row r="120" spans="1:11" ht="12.5" customHeight="1" x14ac:dyDescent="0.3">
      <c r="A120" s="4" t="s">
        <v>27</v>
      </c>
      <c r="B120" s="6">
        <v>94277</v>
      </c>
      <c r="C120" s="7">
        <v>22276.7000902041</v>
      </c>
      <c r="D120" s="7">
        <v>37115.506391319897</v>
      </c>
      <c r="E120" s="7">
        <v>31307.378083554198</v>
      </c>
      <c r="F120" s="7">
        <v>3577.4154349217301</v>
      </c>
      <c r="G120" s="8">
        <f t="shared" si="8"/>
        <v>100</v>
      </c>
      <c r="H120" s="9">
        <f t="shared" si="8"/>
        <v>23.6</v>
      </c>
      <c r="I120" s="9">
        <f t="shared" si="8"/>
        <v>39.4</v>
      </c>
      <c r="J120" s="9">
        <f t="shared" si="8"/>
        <v>33.200000000000003</v>
      </c>
      <c r="K120" s="9">
        <f t="shared" si="8"/>
        <v>3.8</v>
      </c>
    </row>
    <row r="121" spans="1:11" ht="12.5" customHeight="1" x14ac:dyDescent="0.3">
      <c r="A121" s="4" t="s">
        <v>28</v>
      </c>
      <c r="B121" s="6">
        <v>86303</v>
      </c>
      <c r="C121" s="7">
        <v>22601.410804017902</v>
      </c>
      <c r="D121" s="7">
        <v>32499.435478714298</v>
      </c>
      <c r="E121" s="7">
        <v>24947.033437760401</v>
      </c>
      <c r="F121" s="7">
        <v>6255.1202795073305</v>
      </c>
      <c r="G121" s="8">
        <f t="shared" si="8"/>
        <v>100</v>
      </c>
      <c r="H121" s="9">
        <f t="shared" si="8"/>
        <v>26.2</v>
      </c>
      <c r="I121" s="9">
        <f t="shared" si="8"/>
        <v>37.700000000000003</v>
      </c>
      <c r="J121" s="9">
        <f t="shared" si="8"/>
        <v>28.9</v>
      </c>
      <c r="K121" s="9">
        <f t="shared" si="8"/>
        <v>7.2</v>
      </c>
    </row>
    <row r="122" spans="1:11" ht="12.5" customHeight="1" x14ac:dyDescent="0.3">
      <c r="A122" s="4" t="s">
        <v>34</v>
      </c>
      <c r="B122" s="6">
        <v>75880</v>
      </c>
      <c r="C122" s="7">
        <v>21516.4836733804</v>
      </c>
      <c r="D122" s="7">
        <v>24827.8404768978</v>
      </c>
      <c r="E122" s="7">
        <v>18191.510402531701</v>
      </c>
      <c r="F122" s="7">
        <v>11344.1654471901</v>
      </c>
      <c r="G122" s="8">
        <f t="shared" si="8"/>
        <v>100</v>
      </c>
      <c r="H122" s="9">
        <f t="shared" si="8"/>
        <v>28.4</v>
      </c>
      <c r="I122" s="9">
        <f t="shared" si="8"/>
        <v>32.700000000000003</v>
      </c>
      <c r="J122" s="9">
        <f t="shared" si="8"/>
        <v>24</v>
      </c>
      <c r="K122" s="9">
        <f t="shared" si="8"/>
        <v>15</v>
      </c>
    </row>
    <row r="123" spans="1:11" ht="12.5" customHeight="1" x14ac:dyDescent="0.3">
      <c r="A123" s="4" t="s">
        <v>35</v>
      </c>
      <c r="B123" s="6">
        <v>59296</v>
      </c>
      <c r="C123" s="7">
        <v>16815.690293864802</v>
      </c>
      <c r="D123" s="7">
        <v>14126.3134366215</v>
      </c>
      <c r="E123" s="7">
        <v>11882.102871073201</v>
      </c>
      <c r="F123" s="7">
        <v>16471.893398440501</v>
      </c>
      <c r="G123" s="8">
        <f t="shared" si="8"/>
        <v>100</v>
      </c>
      <c r="H123" s="9">
        <f t="shared" si="8"/>
        <v>28.4</v>
      </c>
      <c r="I123" s="9">
        <f t="shared" si="8"/>
        <v>23.8</v>
      </c>
      <c r="J123" s="9">
        <f t="shared" si="8"/>
        <v>20</v>
      </c>
      <c r="K123" s="9">
        <f t="shared" si="8"/>
        <v>27.8</v>
      </c>
    </row>
    <row r="124" spans="1:11" ht="12.5" customHeight="1" x14ac:dyDescent="0.3">
      <c r="A124" s="4" t="s">
        <v>36</v>
      </c>
      <c r="B124" s="6">
        <v>24369</v>
      </c>
      <c r="C124" s="7">
        <v>4798.5076553314102</v>
      </c>
      <c r="D124" s="7">
        <v>3659.15397799637</v>
      </c>
      <c r="E124" s="7">
        <v>4682.0974678184402</v>
      </c>
      <c r="F124" s="7">
        <v>11229.240898853801</v>
      </c>
      <c r="G124" s="8">
        <f t="shared" si="8"/>
        <v>100</v>
      </c>
      <c r="H124" s="9">
        <f t="shared" si="8"/>
        <v>19.7</v>
      </c>
      <c r="I124" s="9">
        <f t="shared" si="8"/>
        <v>15</v>
      </c>
      <c r="J124" s="9">
        <f t="shared" si="8"/>
        <v>19.2</v>
      </c>
      <c r="K124" s="9">
        <f t="shared" si="8"/>
        <v>46.1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584968</v>
      </c>
      <c r="C126" s="7">
        <v>144053.90247035501</v>
      </c>
      <c r="D126" s="7">
        <v>205049.762906986</v>
      </c>
      <c r="E126" s="7">
        <v>182611.11752797701</v>
      </c>
      <c r="F126" s="7">
        <v>53253.2170946814</v>
      </c>
      <c r="G126" s="8">
        <f t="shared" ref="G126:K127" si="9">ROUND(B126/$B126%,1)</f>
        <v>100</v>
      </c>
      <c r="H126" s="9">
        <f t="shared" si="9"/>
        <v>24.6</v>
      </c>
      <c r="I126" s="9">
        <f t="shared" si="9"/>
        <v>35.1</v>
      </c>
      <c r="J126" s="9">
        <f t="shared" si="9"/>
        <v>31.2</v>
      </c>
      <c r="K126" s="9">
        <f t="shared" si="9"/>
        <v>9.1</v>
      </c>
    </row>
    <row r="127" spans="1:11" ht="12.5" customHeight="1" x14ac:dyDescent="0.3">
      <c r="A127" s="4" t="s">
        <v>32</v>
      </c>
      <c r="B127" s="6">
        <v>340125</v>
      </c>
      <c r="C127" s="7">
        <v>88008.792516798698</v>
      </c>
      <c r="D127" s="7">
        <v>112228.24976155</v>
      </c>
      <c r="E127" s="7">
        <v>91010.122262738005</v>
      </c>
      <c r="F127" s="7">
        <v>48877.835458913403</v>
      </c>
      <c r="G127" s="8">
        <f t="shared" si="9"/>
        <v>100</v>
      </c>
      <c r="H127" s="9">
        <f t="shared" si="9"/>
        <v>25.9</v>
      </c>
      <c r="I127" s="9">
        <f t="shared" si="9"/>
        <v>33</v>
      </c>
      <c r="J127" s="9">
        <f t="shared" si="9"/>
        <v>26.8</v>
      </c>
      <c r="K127" s="9">
        <f t="shared" si="9"/>
        <v>14.4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1410061</v>
      </c>
      <c r="C130" s="7">
        <v>312706.72490622901</v>
      </c>
      <c r="D130" s="7">
        <v>447818.48633240699</v>
      </c>
      <c r="E130" s="7">
        <v>587695.52738877898</v>
      </c>
      <c r="F130" s="7">
        <v>61840.2613725845</v>
      </c>
      <c r="G130" s="8">
        <f t="shared" ref="G130:K147" si="10">ROUND(B130/$B130%,1)</f>
        <v>100</v>
      </c>
      <c r="H130" s="9">
        <f t="shared" si="10"/>
        <v>22.2</v>
      </c>
      <c r="I130" s="9">
        <f t="shared" si="10"/>
        <v>31.8</v>
      </c>
      <c r="J130" s="9">
        <f t="shared" si="10"/>
        <v>41.7</v>
      </c>
      <c r="K130" s="9">
        <f t="shared" si="10"/>
        <v>4.4000000000000004</v>
      </c>
    </row>
    <row r="131" spans="1:11" ht="12.5" customHeight="1" x14ac:dyDescent="0.3">
      <c r="A131" s="4" t="s">
        <v>15</v>
      </c>
      <c r="B131" s="6">
        <v>60687</v>
      </c>
      <c r="C131" s="7">
        <v>5791.1934167447398</v>
      </c>
      <c r="D131" s="7">
        <v>81.607519941421501</v>
      </c>
      <c r="E131" s="7">
        <v>51799.996130164902</v>
      </c>
      <c r="F131" s="7">
        <v>3014.2029331489098</v>
      </c>
      <c r="G131" s="8">
        <f t="shared" si="10"/>
        <v>100</v>
      </c>
      <c r="H131" s="9">
        <f t="shared" si="10"/>
        <v>9.5</v>
      </c>
      <c r="I131" s="9">
        <f t="shared" si="10"/>
        <v>0.1</v>
      </c>
      <c r="J131" s="9">
        <f t="shared" si="10"/>
        <v>85.4</v>
      </c>
      <c r="K131" s="9">
        <f t="shared" si="10"/>
        <v>5</v>
      </c>
    </row>
    <row r="132" spans="1:11" ht="12.5" customHeight="1" x14ac:dyDescent="0.3">
      <c r="A132" s="4" t="s">
        <v>16</v>
      </c>
      <c r="B132" s="6">
        <v>64581</v>
      </c>
      <c r="C132" s="7">
        <v>25729.453700752601</v>
      </c>
      <c r="D132" s="7">
        <v>2938.0390472547601</v>
      </c>
      <c r="E132" s="7">
        <v>34804.022802546802</v>
      </c>
      <c r="F132" s="7">
        <v>1109.48444944578</v>
      </c>
      <c r="G132" s="8">
        <f t="shared" si="10"/>
        <v>100</v>
      </c>
      <c r="H132" s="9">
        <f t="shared" si="10"/>
        <v>39.799999999999997</v>
      </c>
      <c r="I132" s="9">
        <f t="shared" si="10"/>
        <v>4.5</v>
      </c>
      <c r="J132" s="9">
        <f t="shared" si="10"/>
        <v>53.9</v>
      </c>
      <c r="K132" s="9">
        <f t="shared" si="10"/>
        <v>1.7</v>
      </c>
    </row>
    <row r="133" spans="1:11" ht="12.5" customHeight="1" x14ac:dyDescent="0.3">
      <c r="A133" s="4" t="s">
        <v>17</v>
      </c>
      <c r="B133" s="6">
        <v>72330</v>
      </c>
      <c r="C133" s="7">
        <v>26283.949563928101</v>
      </c>
      <c r="D133" s="7">
        <v>12987.7327607681</v>
      </c>
      <c r="E133" s="7">
        <v>32710.1315284499</v>
      </c>
      <c r="F133" s="7">
        <v>348.18614685389502</v>
      </c>
      <c r="G133" s="8">
        <f t="shared" si="10"/>
        <v>100</v>
      </c>
      <c r="H133" s="9">
        <f t="shared" si="10"/>
        <v>36.299999999999997</v>
      </c>
      <c r="I133" s="9">
        <f t="shared" si="10"/>
        <v>18</v>
      </c>
      <c r="J133" s="9">
        <f t="shared" si="10"/>
        <v>45.2</v>
      </c>
      <c r="K133" s="9">
        <f t="shared" si="10"/>
        <v>0.5</v>
      </c>
    </row>
    <row r="134" spans="1:11" ht="12.5" customHeight="1" x14ac:dyDescent="0.3">
      <c r="A134" s="4" t="s">
        <v>18</v>
      </c>
      <c r="B134" s="6">
        <v>80448</v>
      </c>
      <c r="C134" s="7">
        <v>16471.2593910459</v>
      </c>
      <c r="D134" s="7">
        <v>23500.0797552441</v>
      </c>
      <c r="E134" s="7">
        <v>40155.607646689001</v>
      </c>
      <c r="F134" s="7">
        <v>321.05320702091001</v>
      </c>
      <c r="G134" s="8">
        <f t="shared" si="10"/>
        <v>100</v>
      </c>
      <c r="H134" s="9">
        <f t="shared" si="10"/>
        <v>20.5</v>
      </c>
      <c r="I134" s="9">
        <f t="shared" si="10"/>
        <v>29.2</v>
      </c>
      <c r="J134" s="9">
        <f t="shared" si="10"/>
        <v>49.9</v>
      </c>
      <c r="K134" s="9">
        <f t="shared" si="10"/>
        <v>0.4</v>
      </c>
    </row>
    <row r="135" spans="1:11" ht="12.5" customHeight="1" x14ac:dyDescent="0.3">
      <c r="A135" s="4" t="s">
        <v>19</v>
      </c>
      <c r="B135" s="6">
        <v>84377</v>
      </c>
      <c r="C135" s="7">
        <v>12738.189650611001</v>
      </c>
      <c r="D135" s="7">
        <v>30090.241832211599</v>
      </c>
      <c r="E135" s="7">
        <v>41192.322824573901</v>
      </c>
      <c r="F135" s="7">
        <v>356.245692603576</v>
      </c>
      <c r="G135" s="8">
        <f t="shared" si="10"/>
        <v>100</v>
      </c>
      <c r="H135" s="9">
        <f t="shared" si="10"/>
        <v>15.1</v>
      </c>
      <c r="I135" s="9">
        <f t="shared" si="10"/>
        <v>35.700000000000003</v>
      </c>
      <c r="J135" s="9">
        <f t="shared" si="10"/>
        <v>48.8</v>
      </c>
      <c r="K135" s="9">
        <f t="shared" si="10"/>
        <v>0.4</v>
      </c>
    </row>
    <row r="136" spans="1:11" ht="12.5" customHeight="1" x14ac:dyDescent="0.3">
      <c r="A136" s="4" t="s">
        <v>20</v>
      </c>
      <c r="B136" s="6">
        <v>88483</v>
      </c>
      <c r="C136" s="7">
        <v>11498.682278300499</v>
      </c>
      <c r="D136" s="7">
        <v>33649.092857003699</v>
      </c>
      <c r="E136" s="7">
        <v>42914.581328327004</v>
      </c>
      <c r="F136" s="7">
        <v>420.64353636886</v>
      </c>
      <c r="G136" s="8">
        <f t="shared" si="10"/>
        <v>100</v>
      </c>
      <c r="H136" s="9">
        <f t="shared" si="10"/>
        <v>13</v>
      </c>
      <c r="I136" s="9">
        <f t="shared" si="10"/>
        <v>38</v>
      </c>
      <c r="J136" s="9">
        <f t="shared" si="10"/>
        <v>48.5</v>
      </c>
      <c r="K136" s="9">
        <f t="shared" si="10"/>
        <v>0.5</v>
      </c>
    </row>
    <row r="137" spans="1:11" ht="12.5" customHeight="1" x14ac:dyDescent="0.3">
      <c r="A137" s="4" t="s">
        <v>21</v>
      </c>
      <c r="B137" s="6">
        <v>92022</v>
      </c>
      <c r="C137" s="7">
        <v>13013.3001650971</v>
      </c>
      <c r="D137" s="7">
        <v>35371.621446804398</v>
      </c>
      <c r="E137" s="7">
        <v>43102.289638750903</v>
      </c>
      <c r="F137" s="7">
        <v>534.78874934760904</v>
      </c>
      <c r="G137" s="8">
        <f t="shared" si="10"/>
        <v>100</v>
      </c>
      <c r="H137" s="9">
        <f t="shared" si="10"/>
        <v>14.1</v>
      </c>
      <c r="I137" s="9">
        <f t="shared" si="10"/>
        <v>38.4</v>
      </c>
      <c r="J137" s="9">
        <f t="shared" si="10"/>
        <v>46.8</v>
      </c>
      <c r="K137" s="9">
        <f t="shared" si="10"/>
        <v>0.6</v>
      </c>
    </row>
    <row r="138" spans="1:11" ht="12.5" customHeight="1" x14ac:dyDescent="0.3">
      <c r="A138" s="4" t="s">
        <v>22</v>
      </c>
      <c r="B138" s="6">
        <v>88280</v>
      </c>
      <c r="C138" s="7">
        <v>15412.5580769074</v>
      </c>
      <c r="D138" s="7">
        <v>33391.430757666603</v>
      </c>
      <c r="E138" s="7">
        <v>38860.108222292103</v>
      </c>
      <c r="F138" s="7">
        <v>615.90294313389995</v>
      </c>
      <c r="G138" s="8">
        <f t="shared" si="10"/>
        <v>100</v>
      </c>
      <c r="H138" s="9">
        <f t="shared" si="10"/>
        <v>17.5</v>
      </c>
      <c r="I138" s="9">
        <f t="shared" si="10"/>
        <v>37.799999999999997</v>
      </c>
      <c r="J138" s="9">
        <f t="shared" si="10"/>
        <v>44</v>
      </c>
      <c r="K138" s="9">
        <f t="shared" si="10"/>
        <v>0.7</v>
      </c>
    </row>
    <row r="139" spans="1:11" ht="12.5" customHeight="1" x14ac:dyDescent="0.3">
      <c r="A139" s="4" t="s">
        <v>23</v>
      </c>
      <c r="B139" s="6">
        <v>93853</v>
      </c>
      <c r="C139" s="7">
        <v>18138.728226380499</v>
      </c>
      <c r="D139" s="7">
        <v>34793.128860840901</v>
      </c>
      <c r="E139" s="7">
        <v>40170.648004570998</v>
      </c>
      <c r="F139" s="7">
        <v>750.49490820757603</v>
      </c>
      <c r="G139" s="8">
        <f t="shared" si="10"/>
        <v>100</v>
      </c>
      <c r="H139" s="9">
        <f t="shared" si="10"/>
        <v>19.3</v>
      </c>
      <c r="I139" s="9">
        <f t="shared" si="10"/>
        <v>37.1</v>
      </c>
      <c r="J139" s="9">
        <f t="shared" si="10"/>
        <v>42.8</v>
      </c>
      <c r="K139" s="9">
        <f t="shared" si="10"/>
        <v>0.8</v>
      </c>
    </row>
    <row r="140" spans="1:11" ht="12.5" customHeight="1" x14ac:dyDescent="0.3">
      <c r="A140" s="4" t="s">
        <v>24</v>
      </c>
      <c r="B140" s="6">
        <v>103178</v>
      </c>
      <c r="C140" s="7">
        <v>20681.6535385592</v>
      </c>
      <c r="D140" s="7">
        <v>39605.920489663898</v>
      </c>
      <c r="E140" s="7">
        <v>41868.090346339297</v>
      </c>
      <c r="F140" s="7">
        <v>1022.33562543754</v>
      </c>
      <c r="G140" s="8">
        <f t="shared" si="10"/>
        <v>100</v>
      </c>
      <c r="H140" s="9">
        <f t="shared" si="10"/>
        <v>20</v>
      </c>
      <c r="I140" s="9">
        <f t="shared" si="10"/>
        <v>38.4</v>
      </c>
      <c r="J140" s="9">
        <f t="shared" si="10"/>
        <v>40.6</v>
      </c>
      <c r="K140" s="9">
        <f t="shared" si="10"/>
        <v>1</v>
      </c>
    </row>
    <row r="141" spans="1:11" ht="12.5" customHeight="1" x14ac:dyDescent="0.3">
      <c r="A141" s="4" t="s">
        <v>25</v>
      </c>
      <c r="B141" s="6">
        <v>114375</v>
      </c>
      <c r="C141" s="7">
        <v>25595.315362698198</v>
      </c>
      <c r="D141" s="7">
        <v>44038.689832098498</v>
      </c>
      <c r="E141" s="7">
        <v>43033.786370093803</v>
      </c>
      <c r="F141" s="7">
        <v>1707.20843510952</v>
      </c>
      <c r="G141" s="8">
        <f t="shared" si="10"/>
        <v>100</v>
      </c>
      <c r="H141" s="9">
        <f t="shared" si="10"/>
        <v>22.4</v>
      </c>
      <c r="I141" s="9">
        <f t="shared" si="10"/>
        <v>38.5</v>
      </c>
      <c r="J141" s="9">
        <f t="shared" si="10"/>
        <v>37.6</v>
      </c>
      <c r="K141" s="9">
        <f t="shared" si="10"/>
        <v>1.5</v>
      </c>
    </row>
    <row r="142" spans="1:11" ht="12.5" customHeight="1" x14ac:dyDescent="0.3">
      <c r="A142" s="4" t="s">
        <v>26</v>
      </c>
      <c r="B142" s="6">
        <v>131243</v>
      </c>
      <c r="C142" s="7">
        <v>32280.356371246799</v>
      </c>
      <c r="D142" s="7">
        <v>48509.206361117504</v>
      </c>
      <c r="E142" s="7">
        <v>47612.774837929297</v>
      </c>
      <c r="F142" s="7">
        <v>2840.6624297063599</v>
      </c>
      <c r="G142" s="8">
        <f t="shared" si="10"/>
        <v>100</v>
      </c>
      <c r="H142" s="9">
        <f t="shared" si="10"/>
        <v>24.6</v>
      </c>
      <c r="I142" s="9">
        <f t="shared" si="10"/>
        <v>37</v>
      </c>
      <c r="J142" s="9">
        <f t="shared" si="10"/>
        <v>36.299999999999997</v>
      </c>
      <c r="K142" s="9">
        <f t="shared" si="10"/>
        <v>2.2000000000000002</v>
      </c>
    </row>
    <row r="143" spans="1:11" ht="12.5" customHeight="1" x14ac:dyDescent="0.3">
      <c r="A143" s="4" t="s">
        <v>27</v>
      </c>
      <c r="B143" s="6">
        <v>101579</v>
      </c>
      <c r="C143" s="7">
        <v>25667.296688767801</v>
      </c>
      <c r="D143" s="7">
        <v>38700.8707848946</v>
      </c>
      <c r="E143" s="7">
        <v>33142.247552774599</v>
      </c>
      <c r="F143" s="7">
        <v>4068.5849735629199</v>
      </c>
      <c r="G143" s="8">
        <f t="shared" si="10"/>
        <v>100</v>
      </c>
      <c r="H143" s="9">
        <f t="shared" si="10"/>
        <v>25.3</v>
      </c>
      <c r="I143" s="9">
        <f t="shared" si="10"/>
        <v>38.1</v>
      </c>
      <c r="J143" s="9">
        <f t="shared" si="10"/>
        <v>32.6</v>
      </c>
      <c r="K143" s="9">
        <f t="shared" si="10"/>
        <v>4</v>
      </c>
    </row>
    <row r="144" spans="1:11" ht="12.5" customHeight="1" x14ac:dyDescent="0.3">
      <c r="A144" s="4" t="s">
        <v>28</v>
      </c>
      <c r="B144" s="6">
        <v>84223</v>
      </c>
      <c r="C144" s="7">
        <v>22974.875970423</v>
      </c>
      <c r="D144" s="7">
        <v>31095.352545543999</v>
      </c>
      <c r="E144" s="7">
        <v>23890.079391625</v>
      </c>
      <c r="F144" s="7">
        <v>6262.6920924080396</v>
      </c>
      <c r="G144" s="8">
        <f t="shared" si="10"/>
        <v>100</v>
      </c>
      <c r="H144" s="9">
        <f t="shared" si="10"/>
        <v>27.3</v>
      </c>
      <c r="I144" s="9">
        <f t="shared" si="10"/>
        <v>36.9</v>
      </c>
      <c r="J144" s="9">
        <f t="shared" si="10"/>
        <v>28.4</v>
      </c>
      <c r="K144" s="9">
        <f t="shared" si="10"/>
        <v>7.4</v>
      </c>
    </row>
    <row r="145" spans="1:11" ht="12.5" customHeight="1" x14ac:dyDescent="0.3">
      <c r="A145" s="4" t="s">
        <v>34</v>
      </c>
      <c r="B145" s="6">
        <v>69289</v>
      </c>
      <c r="C145" s="7">
        <v>19725.941753728501</v>
      </c>
      <c r="D145" s="7">
        <v>22420.0282274977</v>
      </c>
      <c r="E145" s="7">
        <v>16791.032881115199</v>
      </c>
      <c r="F145" s="7">
        <v>10351.9971376586</v>
      </c>
      <c r="G145" s="8">
        <f t="shared" si="10"/>
        <v>100</v>
      </c>
      <c r="H145" s="9">
        <f t="shared" si="10"/>
        <v>28.5</v>
      </c>
      <c r="I145" s="9">
        <f t="shared" si="10"/>
        <v>32.4</v>
      </c>
      <c r="J145" s="9">
        <f t="shared" si="10"/>
        <v>24.2</v>
      </c>
      <c r="K145" s="9">
        <f t="shared" si="10"/>
        <v>14.9</v>
      </c>
    </row>
    <row r="146" spans="1:11" ht="12.5" customHeight="1" x14ac:dyDescent="0.3">
      <c r="A146" s="4" t="s">
        <v>35</v>
      </c>
      <c r="B146" s="6">
        <v>48853</v>
      </c>
      <c r="C146" s="7">
        <v>14201.6998421398</v>
      </c>
      <c r="D146" s="7">
        <v>11631.734770110899</v>
      </c>
      <c r="E146" s="7">
        <v>9527.0634855055505</v>
      </c>
      <c r="F146" s="7">
        <v>13492.501902243799</v>
      </c>
      <c r="G146" s="8">
        <f t="shared" si="10"/>
        <v>100</v>
      </c>
      <c r="H146" s="9">
        <f t="shared" si="10"/>
        <v>29.1</v>
      </c>
      <c r="I146" s="9">
        <f t="shared" si="10"/>
        <v>23.8</v>
      </c>
      <c r="J146" s="9">
        <f t="shared" si="10"/>
        <v>19.5</v>
      </c>
      <c r="K146" s="9">
        <f t="shared" si="10"/>
        <v>27.6</v>
      </c>
    </row>
    <row r="147" spans="1:11" ht="12.5" customHeight="1" x14ac:dyDescent="0.3">
      <c r="A147" s="4" t="s">
        <v>36</v>
      </c>
      <c r="B147" s="6">
        <v>32260</v>
      </c>
      <c r="C147" s="7">
        <v>6502.27090889802</v>
      </c>
      <c r="D147" s="7">
        <v>5013.7084837442599</v>
      </c>
      <c r="E147" s="7">
        <v>6120.7443970309996</v>
      </c>
      <c r="F147" s="7">
        <v>14623.2762103267</v>
      </c>
      <c r="G147" s="8">
        <f t="shared" si="10"/>
        <v>100</v>
      </c>
      <c r="H147" s="9">
        <f t="shared" si="10"/>
        <v>20.2</v>
      </c>
      <c r="I147" s="9">
        <f t="shared" si="10"/>
        <v>15.5</v>
      </c>
      <c r="J147" s="9">
        <f t="shared" si="10"/>
        <v>19</v>
      </c>
      <c r="K147" s="9">
        <f t="shared" si="10"/>
        <v>45.3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581822</v>
      </c>
      <c r="C149" s="7">
        <v>146947.756897902</v>
      </c>
      <c r="D149" s="7">
        <v>201409.59100500701</v>
      </c>
      <c r="E149" s="7">
        <v>180117.728916074</v>
      </c>
      <c r="F149" s="7">
        <v>53346.923181015904</v>
      </c>
      <c r="G149" s="8">
        <f t="shared" ref="G149:K150" si="11">ROUND(B149/$B149%,1)</f>
        <v>100</v>
      </c>
      <c r="H149" s="9">
        <f t="shared" si="11"/>
        <v>25.3</v>
      </c>
      <c r="I149" s="9">
        <f t="shared" si="11"/>
        <v>34.6</v>
      </c>
      <c r="J149" s="9">
        <f t="shared" si="11"/>
        <v>31</v>
      </c>
      <c r="K149" s="9">
        <f t="shared" si="11"/>
        <v>9.1999999999999993</v>
      </c>
    </row>
    <row r="150" spans="1:11" ht="12.75" customHeight="1" x14ac:dyDescent="0.3">
      <c r="A150" s="14" t="s">
        <v>32</v>
      </c>
      <c r="B150" s="6">
        <v>336204</v>
      </c>
      <c r="C150" s="7">
        <v>89072.085163957105</v>
      </c>
      <c r="D150" s="7">
        <v>108861.694811792</v>
      </c>
      <c r="E150" s="7">
        <v>89471.167708051304</v>
      </c>
      <c r="F150" s="7">
        <v>48799.052316200003</v>
      </c>
      <c r="G150" s="15">
        <f t="shared" si="11"/>
        <v>100</v>
      </c>
      <c r="H150" s="16">
        <f t="shared" si="11"/>
        <v>26.5</v>
      </c>
      <c r="I150" s="16">
        <f t="shared" si="11"/>
        <v>32.4</v>
      </c>
      <c r="J150" s="16">
        <f t="shared" si="11"/>
        <v>26.6</v>
      </c>
      <c r="K150" s="16">
        <f t="shared" si="11"/>
        <v>14.5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岡山県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1352924</v>
      </c>
      <c r="C160" s="7">
        <v>303147.61949611502</v>
      </c>
      <c r="D160" s="7">
        <v>428930.456341504</v>
      </c>
      <c r="E160" s="7">
        <v>559981.53426654299</v>
      </c>
      <c r="F160" s="7">
        <v>60864.389895837601</v>
      </c>
      <c r="G160" s="8">
        <f t="shared" ref="G160:K177" si="12">ROUND(B160/$B160%,1)</f>
        <v>100</v>
      </c>
      <c r="H160" s="9">
        <f t="shared" si="12"/>
        <v>22.4</v>
      </c>
      <c r="I160" s="9">
        <f t="shared" si="12"/>
        <v>31.7</v>
      </c>
      <c r="J160" s="9">
        <f t="shared" si="12"/>
        <v>41.4</v>
      </c>
      <c r="K160" s="9">
        <f t="shared" si="12"/>
        <v>4.5</v>
      </c>
    </row>
    <row r="161" spans="1:11" ht="12.5" customHeight="1" x14ac:dyDescent="0.3">
      <c r="A161" s="4" t="s">
        <v>43</v>
      </c>
      <c r="B161" s="6">
        <v>59683</v>
      </c>
      <c r="C161" s="7">
        <v>5897.2322350443101</v>
      </c>
      <c r="D161" s="7">
        <v>83.492443454326505</v>
      </c>
      <c r="E161" s="7">
        <v>50702.680234578198</v>
      </c>
      <c r="F161" s="7">
        <v>2999.5950869231801</v>
      </c>
      <c r="G161" s="8">
        <f t="shared" si="12"/>
        <v>100</v>
      </c>
      <c r="H161" s="9">
        <f t="shared" si="12"/>
        <v>9.9</v>
      </c>
      <c r="I161" s="9">
        <f t="shared" si="12"/>
        <v>0.1</v>
      </c>
      <c r="J161" s="9">
        <f t="shared" si="12"/>
        <v>85</v>
      </c>
      <c r="K161" s="9">
        <f t="shared" si="12"/>
        <v>5</v>
      </c>
    </row>
    <row r="162" spans="1:11" ht="12.5" customHeight="1" x14ac:dyDescent="0.3">
      <c r="A162" s="4" t="s">
        <v>16</v>
      </c>
      <c r="B162" s="6">
        <v>62510</v>
      </c>
      <c r="C162" s="7">
        <v>25159.014778588498</v>
      </c>
      <c r="D162" s="7">
        <v>2807.7628557488702</v>
      </c>
      <c r="E162" s="7">
        <v>33459.675196457501</v>
      </c>
      <c r="F162" s="7">
        <v>1083.5471692050701</v>
      </c>
      <c r="G162" s="8">
        <f t="shared" si="12"/>
        <v>100</v>
      </c>
      <c r="H162" s="9">
        <f t="shared" si="12"/>
        <v>40.200000000000003</v>
      </c>
      <c r="I162" s="9">
        <f t="shared" si="12"/>
        <v>4.5</v>
      </c>
      <c r="J162" s="9">
        <f t="shared" si="12"/>
        <v>53.5</v>
      </c>
      <c r="K162" s="9">
        <f t="shared" si="12"/>
        <v>1.7</v>
      </c>
    </row>
    <row r="163" spans="1:11" ht="12.5" customHeight="1" x14ac:dyDescent="0.3">
      <c r="A163" s="4" t="s">
        <v>17</v>
      </c>
      <c r="B163" s="6">
        <v>62779</v>
      </c>
      <c r="C163" s="7">
        <v>23053.255095827899</v>
      </c>
      <c r="D163" s="7">
        <v>11128.426467880199</v>
      </c>
      <c r="E163" s="7">
        <v>28289.034644838899</v>
      </c>
      <c r="F163" s="7">
        <v>308.28379145306701</v>
      </c>
      <c r="G163" s="8">
        <f t="shared" si="12"/>
        <v>100</v>
      </c>
      <c r="H163" s="9">
        <f t="shared" si="12"/>
        <v>36.700000000000003</v>
      </c>
      <c r="I163" s="9">
        <f t="shared" si="12"/>
        <v>17.7</v>
      </c>
      <c r="J163" s="9">
        <f t="shared" si="12"/>
        <v>45.1</v>
      </c>
      <c r="K163" s="9">
        <f t="shared" si="12"/>
        <v>0.5</v>
      </c>
    </row>
    <row r="164" spans="1:11" ht="12.5" customHeight="1" x14ac:dyDescent="0.3">
      <c r="A164" s="4" t="s">
        <v>15</v>
      </c>
      <c r="B164" s="6">
        <v>71899</v>
      </c>
      <c r="C164" s="7">
        <v>14789.125448786701</v>
      </c>
      <c r="D164" s="7">
        <v>20870.432935071902</v>
      </c>
      <c r="E164" s="7">
        <v>35950.841873824204</v>
      </c>
      <c r="F164" s="7">
        <v>288.599742317177</v>
      </c>
      <c r="G164" s="8">
        <f t="shared" si="12"/>
        <v>100</v>
      </c>
      <c r="H164" s="9">
        <f t="shared" si="12"/>
        <v>20.6</v>
      </c>
      <c r="I164" s="9">
        <f t="shared" si="12"/>
        <v>29</v>
      </c>
      <c r="J164" s="9">
        <f t="shared" si="12"/>
        <v>50</v>
      </c>
      <c r="K164" s="9">
        <f t="shared" si="12"/>
        <v>0.4</v>
      </c>
    </row>
    <row r="165" spans="1:11" ht="12.5" customHeight="1" x14ac:dyDescent="0.3">
      <c r="A165" s="4" t="s">
        <v>19</v>
      </c>
      <c r="B165" s="6">
        <v>80675</v>
      </c>
      <c r="C165" s="7">
        <v>12151.629321857799</v>
      </c>
      <c r="D165" s="7">
        <v>28551.233017863899</v>
      </c>
      <c r="E165" s="7">
        <v>39630.311405435299</v>
      </c>
      <c r="F165" s="7">
        <v>341.82625484295602</v>
      </c>
      <c r="G165" s="8">
        <f t="shared" si="12"/>
        <v>100</v>
      </c>
      <c r="H165" s="9">
        <f t="shared" si="12"/>
        <v>15.1</v>
      </c>
      <c r="I165" s="9">
        <f t="shared" si="12"/>
        <v>35.4</v>
      </c>
      <c r="J165" s="9">
        <f t="shared" si="12"/>
        <v>49.1</v>
      </c>
      <c r="K165" s="9">
        <f t="shared" si="12"/>
        <v>0.4</v>
      </c>
    </row>
    <row r="166" spans="1:11" ht="12.5" customHeight="1" x14ac:dyDescent="0.3">
      <c r="A166" s="4" t="s">
        <v>20</v>
      </c>
      <c r="B166" s="6">
        <v>84206</v>
      </c>
      <c r="C166" s="7">
        <v>10955.3285424898</v>
      </c>
      <c r="D166" s="7">
        <v>31870.397262597999</v>
      </c>
      <c r="E166" s="7">
        <v>40980.802943679701</v>
      </c>
      <c r="F166" s="7">
        <v>399.47125123254398</v>
      </c>
      <c r="G166" s="8">
        <f t="shared" si="12"/>
        <v>100</v>
      </c>
      <c r="H166" s="9">
        <f t="shared" si="12"/>
        <v>13</v>
      </c>
      <c r="I166" s="9">
        <f t="shared" si="12"/>
        <v>37.799999999999997</v>
      </c>
      <c r="J166" s="9">
        <f t="shared" si="12"/>
        <v>48.7</v>
      </c>
      <c r="K166" s="9">
        <f t="shared" si="12"/>
        <v>0.5</v>
      </c>
    </row>
    <row r="167" spans="1:11" ht="12.5" customHeight="1" x14ac:dyDescent="0.3">
      <c r="A167" s="4" t="s">
        <v>21</v>
      </c>
      <c r="B167" s="6">
        <v>87954</v>
      </c>
      <c r="C167" s="7">
        <v>12220.2355885222</v>
      </c>
      <c r="D167" s="7">
        <v>33933.9751507654</v>
      </c>
      <c r="E167" s="7">
        <v>41307.655320654398</v>
      </c>
      <c r="F167" s="7">
        <v>492.13394005802598</v>
      </c>
      <c r="G167" s="8">
        <f t="shared" si="12"/>
        <v>100</v>
      </c>
      <c r="H167" s="9">
        <f t="shared" si="12"/>
        <v>13.9</v>
      </c>
      <c r="I167" s="9">
        <f t="shared" si="12"/>
        <v>38.6</v>
      </c>
      <c r="J167" s="9">
        <f t="shared" si="12"/>
        <v>47</v>
      </c>
      <c r="K167" s="9">
        <f t="shared" si="12"/>
        <v>0.6</v>
      </c>
    </row>
    <row r="168" spans="1:11" ht="12.5" customHeight="1" x14ac:dyDescent="0.3">
      <c r="A168" s="4" t="s">
        <v>22</v>
      </c>
      <c r="B168" s="6">
        <v>91721</v>
      </c>
      <c r="C168" s="7">
        <v>15695.7200520024</v>
      </c>
      <c r="D168" s="7">
        <v>35253.240996749599</v>
      </c>
      <c r="E168" s="7">
        <v>40160.693263508503</v>
      </c>
      <c r="F168" s="7">
        <v>611.34568773950696</v>
      </c>
      <c r="G168" s="8">
        <f t="shared" si="12"/>
        <v>100</v>
      </c>
      <c r="H168" s="9">
        <f t="shared" si="12"/>
        <v>17.100000000000001</v>
      </c>
      <c r="I168" s="9">
        <f t="shared" si="12"/>
        <v>38.4</v>
      </c>
      <c r="J168" s="9">
        <f t="shared" si="12"/>
        <v>43.8</v>
      </c>
      <c r="K168" s="9">
        <f t="shared" si="12"/>
        <v>0.7</v>
      </c>
    </row>
    <row r="169" spans="1:11" ht="12.5" customHeight="1" x14ac:dyDescent="0.3">
      <c r="A169" s="4" t="s">
        <v>23</v>
      </c>
      <c r="B169" s="6">
        <v>87920</v>
      </c>
      <c r="C169" s="7">
        <v>17140.201556122502</v>
      </c>
      <c r="D169" s="7">
        <v>32958.656061637703</v>
      </c>
      <c r="E169" s="7">
        <v>37103.6764747997</v>
      </c>
      <c r="F169" s="7">
        <v>717.46590744007801</v>
      </c>
      <c r="G169" s="8">
        <f t="shared" si="12"/>
        <v>100</v>
      </c>
      <c r="H169" s="9">
        <f t="shared" si="12"/>
        <v>19.5</v>
      </c>
      <c r="I169" s="9">
        <f t="shared" si="12"/>
        <v>37.5</v>
      </c>
      <c r="J169" s="9">
        <f t="shared" si="12"/>
        <v>42.2</v>
      </c>
      <c r="K169" s="9">
        <f t="shared" si="12"/>
        <v>0.8</v>
      </c>
    </row>
    <row r="170" spans="1:11" ht="12.5" customHeight="1" x14ac:dyDescent="0.3">
      <c r="A170" s="4" t="s">
        <v>24</v>
      </c>
      <c r="B170" s="6">
        <v>93192</v>
      </c>
      <c r="C170" s="7">
        <v>19091.0435515483</v>
      </c>
      <c r="D170" s="7">
        <v>35617.467071384599</v>
      </c>
      <c r="E170" s="7">
        <v>37531.135616390296</v>
      </c>
      <c r="F170" s="7">
        <v>952.35376067669199</v>
      </c>
      <c r="G170" s="8">
        <f t="shared" si="12"/>
        <v>100</v>
      </c>
      <c r="H170" s="9">
        <f t="shared" si="12"/>
        <v>20.5</v>
      </c>
      <c r="I170" s="9">
        <f t="shared" si="12"/>
        <v>38.200000000000003</v>
      </c>
      <c r="J170" s="9">
        <f t="shared" si="12"/>
        <v>40.299999999999997</v>
      </c>
      <c r="K170" s="9">
        <f t="shared" si="12"/>
        <v>1</v>
      </c>
    </row>
    <row r="171" spans="1:11" ht="12.5" customHeight="1" x14ac:dyDescent="0.3">
      <c r="A171" s="4" t="s">
        <v>25</v>
      </c>
      <c r="B171" s="6">
        <v>101308</v>
      </c>
      <c r="C171" s="7">
        <v>22945.011956526301</v>
      </c>
      <c r="D171" s="7">
        <v>38532.104183116397</v>
      </c>
      <c r="E171" s="7">
        <v>38307.666553560899</v>
      </c>
      <c r="F171" s="7">
        <v>1523.2173067963299</v>
      </c>
      <c r="G171" s="8">
        <f t="shared" si="12"/>
        <v>100</v>
      </c>
      <c r="H171" s="9">
        <f t="shared" si="12"/>
        <v>22.6</v>
      </c>
      <c r="I171" s="9">
        <f t="shared" si="12"/>
        <v>38</v>
      </c>
      <c r="J171" s="9">
        <f t="shared" si="12"/>
        <v>37.799999999999997</v>
      </c>
      <c r="K171" s="9">
        <f t="shared" si="12"/>
        <v>1.5</v>
      </c>
    </row>
    <row r="172" spans="1:11" ht="12.5" customHeight="1" x14ac:dyDescent="0.3">
      <c r="A172" s="4" t="s">
        <v>26</v>
      </c>
      <c r="B172" s="6">
        <v>110129</v>
      </c>
      <c r="C172" s="7">
        <v>27114.6815268756</v>
      </c>
      <c r="D172" s="7">
        <v>40667.503538034303</v>
      </c>
      <c r="E172" s="7">
        <v>40002.548355136103</v>
      </c>
      <c r="F172" s="7">
        <v>2344.26657995402</v>
      </c>
      <c r="G172" s="8">
        <f t="shared" si="12"/>
        <v>100</v>
      </c>
      <c r="H172" s="9">
        <f t="shared" si="12"/>
        <v>24.6</v>
      </c>
      <c r="I172" s="9">
        <f t="shared" si="12"/>
        <v>36.9</v>
      </c>
      <c r="J172" s="9">
        <f t="shared" si="12"/>
        <v>36.299999999999997</v>
      </c>
      <c r="K172" s="9">
        <f t="shared" si="12"/>
        <v>2.1</v>
      </c>
    </row>
    <row r="173" spans="1:11" ht="12.5" customHeight="1" x14ac:dyDescent="0.3">
      <c r="A173" s="4" t="s">
        <v>27</v>
      </c>
      <c r="B173" s="6">
        <v>123322</v>
      </c>
      <c r="C173" s="7">
        <v>32016.571423181002</v>
      </c>
      <c r="D173" s="7">
        <v>46733.605057203102</v>
      </c>
      <c r="E173" s="7">
        <v>39545.306769714101</v>
      </c>
      <c r="F173" s="7">
        <v>5026.5167499018598</v>
      </c>
      <c r="G173" s="8">
        <f t="shared" si="12"/>
        <v>100</v>
      </c>
      <c r="H173" s="9">
        <f t="shared" si="12"/>
        <v>26</v>
      </c>
      <c r="I173" s="9">
        <f t="shared" si="12"/>
        <v>37.9</v>
      </c>
      <c r="J173" s="9">
        <f t="shared" si="12"/>
        <v>32.1</v>
      </c>
      <c r="K173" s="9">
        <f t="shared" si="12"/>
        <v>4.0999999999999996</v>
      </c>
    </row>
    <row r="174" spans="1:11" ht="12.5" customHeight="1" x14ac:dyDescent="0.3">
      <c r="A174" s="4" t="s">
        <v>28</v>
      </c>
      <c r="B174" s="6">
        <v>91264</v>
      </c>
      <c r="C174" s="7">
        <v>25949.795962545501</v>
      </c>
      <c r="D174" s="7">
        <v>32706.728601805698</v>
      </c>
      <c r="E174" s="7">
        <v>25617.714171081901</v>
      </c>
      <c r="F174" s="7">
        <v>6989.7612645668996</v>
      </c>
      <c r="G174" s="8">
        <f t="shared" si="12"/>
        <v>100</v>
      </c>
      <c r="H174" s="9">
        <f t="shared" si="12"/>
        <v>28.4</v>
      </c>
      <c r="I174" s="9">
        <f t="shared" si="12"/>
        <v>35.799999999999997</v>
      </c>
      <c r="J174" s="9">
        <f t="shared" si="12"/>
        <v>28.1</v>
      </c>
      <c r="K174" s="9">
        <f t="shared" si="12"/>
        <v>7.7</v>
      </c>
    </row>
    <row r="175" spans="1:11" ht="12.5" customHeight="1" x14ac:dyDescent="0.3">
      <c r="A175" s="4" t="s">
        <v>34</v>
      </c>
      <c r="B175" s="6">
        <v>68404</v>
      </c>
      <c r="C175" s="7">
        <v>19627.320084185001</v>
      </c>
      <c r="D175" s="7">
        <v>21806.387925729199</v>
      </c>
      <c r="E175" s="7">
        <v>16659.549567141799</v>
      </c>
      <c r="F175" s="7">
        <v>10310.742422944</v>
      </c>
      <c r="G175" s="8">
        <f t="shared" si="12"/>
        <v>100</v>
      </c>
      <c r="H175" s="9">
        <f t="shared" si="12"/>
        <v>28.7</v>
      </c>
      <c r="I175" s="9">
        <f t="shared" si="12"/>
        <v>31.9</v>
      </c>
      <c r="J175" s="9">
        <f t="shared" si="12"/>
        <v>24.4</v>
      </c>
      <c r="K175" s="9">
        <f t="shared" si="12"/>
        <v>15.1</v>
      </c>
    </row>
    <row r="176" spans="1:11" ht="12.5" customHeight="1" x14ac:dyDescent="0.3">
      <c r="A176" s="4" t="s">
        <v>35</v>
      </c>
      <c r="B176" s="6">
        <v>45739</v>
      </c>
      <c r="C176" s="7">
        <v>13230.188202817801</v>
      </c>
      <c r="D176" s="7">
        <v>10814.719055408301</v>
      </c>
      <c r="E176" s="7">
        <v>9104.3855773618707</v>
      </c>
      <c r="F176" s="7">
        <v>12589.707164412001</v>
      </c>
      <c r="G176" s="8">
        <f t="shared" si="12"/>
        <v>100</v>
      </c>
      <c r="H176" s="9">
        <f t="shared" si="12"/>
        <v>28.9</v>
      </c>
      <c r="I176" s="9">
        <f t="shared" si="12"/>
        <v>23.6</v>
      </c>
      <c r="J176" s="9">
        <f t="shared" si="12"/>
        <v>19.899999999999999</v>
      </c>
      <c r="K176" s="9">
        <f t="shared" si="12"/>
        <v>27.5</v>
      </c>
    </row>
    <row r="177" spans="1:11" ht="12.5" customHeight="1" x14ac:dyDescent="0.3">
      <c r="A177" s="4" t="s">
        <v>36</v>
      </c>
      <c r="B177" s="6">
        <v>30219</v>
      </c>
      <c r="C177" s="7">
        <v>6111.2641691936597</v>
      </c>
      <c r="D177" s="7">
        <v>4594.3237170524299</v>
      </c>
      <c r="E177" s="7">
        <v>5627.8562983797201</v>
      </c>
      <c r="F177" s="7">
        <v>13885.5558153742</v>
      </c>
      <c r="G177" s="8">
        <f t="shared" si="12"/>
        <v>100</v>
      </c>
      <c r="H177" s="9">
        <f t="shared" si="12"/>
        <v>20.2</v>
      </c>
      <c r="I177" s="9">
        <f t="shared" si="12"/>
        <v>15.2</v>
      </c>
      <c r="J177" s="9">
        <f t="shared" si="12"/>
        <v>18.600000000000001</v>
      </c>
      <c r="K177" s="9">
        <f t="shared" si="12"/>
        <v>45.9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570385</v>
      </c>
      <c r="C179" s="7">
        <v>146994.83332532499</v>
      </c>
      <c r="D179" s="7">
        <v>195855.372078349</v>
      </c>
      <c r="E179" s="7">
        <v>174865.02729237601</v>
      </c>
      <c r="F179" s="7">
        <v>52669.767303949302</v>
      </c>
      <c r="G179" s="8">
        <f t="shared" ref="G179:K180" si="13">ROUND(B179/$B179%,1)</f>
        <v>100</v>
      </c>
      <c r="H179" s="9">
        <f t="shared" si="13"/>
        <v>25.8</v>
      </c>
      <c r="I179" s="9">
        <f t="shared" si="13"/>
        <v>34.299999999999997</v>
      </c>
      <c r="J179" s="9">
        <f t="shared" si="13"/>
        <v>30.7</v>
      </c>
      <c r="K179" s="9">
        <f t="shared" si="13"/>
        <v>9.1999999999999993</v>
      </c>
    </row>
    <row r="180" spans="1:11" ht="12.75" customHeight="1" x14ac:dyDescent="0.3">
      <c r="A180" s="14" t="s">
        <v>32</v>
      </c>
      <c r="B180" s="6">
        <v>358948</v>
      </c>
      <c r="C180" s="7">
        <v>96935.139841923097</v>
      </c>
      <c r="D180" s="7">
        <v>116655.764357199</v>
      </c>
      <c r="E180" s="7">
        <v>96554.812383679295</v>
      </c>
      <c r="F180" s="7">
        <v>48802.283417199003</v>
      </c>
      <c r="G180" s="15">
        <f t="shared" si="13"/>
        <v>100</v>
      </c>
      <c r="H180" s="16">
        <f t="shared" si="13"/>
        <v>27</v>
      </c>
      <c r="I180" s="16">
        <f t="shared" si="13"/>
        <v>32.5</v>
      </c>
      <c r="J180" s="16">
        <f t="shared" si="13"/>
        <v>26.9</v>
      </c>
      <c r="K180" s="16">
        <f t="shared" si="13"/>
        <v>13.6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1655.0160000000001</v>
      </c>
      <c r="C231" s="27">
        <f>C8/1000</f>
        <v>284.92599999999999</v>
      </c>
      <c r="D231" s="27">
        <f>D8/1000</f>
        <v>514.68499999999995</v>
      </c>
      <c r="E231" s="27">
        <f>E8/1000</f>
        <v>804.275196238901</v>
      </c>
      <c r="F231" s="27">
        <f>F8/1000</f>
        <v>51.129803761098501</v>
      </c>
      <c r="G231" s="27"/>
      <c r="H231" s="28">
        <f>100*C231/SUM($C231:$F231)</f>
        <v>17.215906069790268</v>
      </c>
      <c r="I231" s="28">
        <f t="shared" ref="I231:K237" si="14">100*D231/SUM($C231:$F231)</f>
        <v>31.098490890722513</v>
      </c>
      <c r="J231" s="28">
        <f t="shared" si="14"/>
        <v>48.596218782108529</v>
      </c>
      <c r="K231" s="28">
        <f t="shared" si="14"/>
        <v>3.0893842573786912</v>
      </c>
    </row>
    <row r="232" spans="1:11" x14ac:dyDescent="0.2">
      <c r="A232" s="1">
        <v>2025</v>
      </c>
      <c r="B232" s="27">
        <f>B31/1000</f>
        <v>1620.88</v>
      </c>
      <c r="C232" s="27">
        <f>C31/1000</f>
        <v>309.38027474933199</v>
      </c>
      <c r="D232" s="27">
        <f>D31/1000</f>
        <v>510.87750652342902</v>
      </c>
      <c r="E232" s="27">
        <f>E31/1000</f>
        <v>746.550948361113</v>
      </c>
      <c r="F232" s="27">
        <f>F31/1000</f>
        <v>54.071270366126697</v>
      </c>
      <c r="G232" s="27"/>
      <c r="H232" s="28">
        <f t="shared" ref="H232:K253" si="15">100*C232/SUM($C232:$F232)</f>
        <v>19.087179479624144</v>
      </c>
      <c r="I232" s="28">
        <f t="shared" si="14"/>
        <v>31.518527375464487</v>
      </c>
      <c r="J232" s="28">
        <f t="shared" si="14"/>
        <v>46.058372511297108</v>
      </c>
      <c r="K232" s="28">
        <f t="shared" si="14"/>
        <v>3.3359206336142511</v>
      </c>
    </row>
    <row r="233" spans="1:11" x14ac:dyDescent="0.2">
      <c r="A233" s="1">
        <v>2030</v>
      </c>
      <c r="B233" s="27">
        <f>B54/1000</f>
        <v>1582.729</v>
      </c>
      <c r="C233" s="27">
        <f>C54/1000</f>
        <v>322.47182057742799</v>
      </c>
      <c r="D233" s="27">
        <f>D54/1000</f>
        <v>501.02437836108504</v>
      </c>
      <c r="E233" s="27">
        <f>E54/1000</f>
        <v>701.83952692125797</v>
      </c>
      <c r="F233" s="27">
        <f>F54/1000</f>
        <v>57.393274140229302</v>
      </c>
      <c r="G233" s="27"/>
      <c r="H233" s="28">
        <f t="shared" si="15"/>
        <v>20.374417893235538</v>
      </c>
      <c r="I233" s="28">
        <f t="shared" si="14"/>
        <v>31.655727440457898</v>
      </c>
      <c r="J233" s="28">
        <f t="shared" si="14"/>
        <v>44.343632227706557</v>
      </c>
      <c r="K233" s="28">
        <f t="shared" si="14"/>
        <v>3.626222438599993</v>
      </c>
    </row>
    <row r="234" spans="1:11" x14ac:dyDescent="0.2">
      <c r="A234" s="1">
        <v>2035</v>
      </c>
      <c r="B234" s="27">
        <f>B84/1000</f>
        <v>1533.1179999999999</v>
      </c>
      <c r="C234" s="27">
        <f>C84/1000</f>
        <v>326.274063690861</v>
      </c>
      <c r="D234" s="27">
        <f>D84/1000</f>
        <v>485.54346482477899</v>
      </c>
      <c r="E234" s="27">
        <f>E84/1000</f>
        <v>660.74416854628498</v>
      </c>
      <c r="F234" s="27">
        <f>F84/1000</f>
        <v>60.556302938076001</v>
      </c>
      <c r="G234" s="27"/>
      <c r="H234" s="28">
        <f t="shared" si="15"/>
        <v>21.281731979590667</v>
      </c>
      <c r="I234" s="28">
        <f t="shared" si="14"/>
        <v>31.670325756059139</v>
      </c>
      <c r="J234" s="28">
        <f t="shared" si="14"/>
        <v>43.098063459321757</v>
      </c>
      <c r="K234" s="28">
        <f t="shared" si="14"/>
        <v>3.9498788050284435</v>
      </c>
    </row>
    <row r="235" spans="1:11" x14ac:dyDescent="0.2">
      <c r="A235" s="1">
        <v>2040</v>
      </c>
      <c r="B235" s="27">
        <f>B107/1000</f>
        <v>1471.7090000000001</v>
      </c>
      <c r="C235" s="27">
        <f>C107/1000</f>
        <v>322.18137074502698</v>
      </c>
      <c r="D235" s="27">
        <f>D107/1000</f>
        <v>466.93380123155197</v>
      </c>
      <c r="E235" s="27">
        <f>E107/1000</f>
        <v>620.33276571416502</v>
      </c>
      <c r="F235" s="27">
        <f>F107/1000</f>
        <v>62.261062309255998</v>
      </c>
      <c r="G235" s="27"/>
      <c r="H235" s="28">
        <f t="shared" si="15"/>
        <v>21.891649147013915</v>
      </c>
      <c r="I235" s="28">
        <f t="shared" si="14"/>
        <v>31.727318459800955</v>
      </c>
      <c r="J235" s="28">
        <f t="shared" si="14"/>
        <v>42.150504326206139</v>
      </c>
      <c r="K235" s="28">
        <f t="shared" si="14"/>
        <v>4.2305280669790024</v>
      </c>
    </row>
    <row r="236" spans="1:11" x14ac:dyDescent="0.2">
      <c r="A236" s="1">
        <v>2045</v>
      </c>
      <c r="B236" s="27">
        <f>B130/1000</f>
        <v>1410.0609999999999</v>
      </c>
      <c r="C236" s="27">
        <f>C130/1000</f>
        <v>312.706724906229</v>
      </c>
      <c r="D236" s="27">
        <f>D130/1000</f>
        <v>447.81848633240696</v>
      </c>
      <c r="E236" s="27">
        <f>E130/1000</f>
        <v>587.69552738877894</v>
      </c>
      <c r="F236" s="27">
        <f>F130/1000</f>
        <v>61.8402613725845</v>
      </c>
      <c r="G236" s="27"/>
      <c r="H236" s="28">
        <f t="shared" si="15"/>
        <v>22.176822485426452</v>
      </c>
      <c r="I236" s="28">
        <f t="shared" si="14"/>
        <v>31.758802373259535</v>
      </c>
      <c r="J236" s="28">
        <f t="shared" si="14"/>
        <v>41.678730734966727</v>
      </c>
      <c r="K236" s="28">
        <f t="shared" si="14"/>
        <v>4.3856444063472804</v>
      </c>
    </row>
    <row r="237" spans="1:11" x14ac:dyDescent="0.2">
      <c r="A237" s="1">
        <v>2050</v>
      </c>
      <c r="B237" s="27">
        <f>B160/1000</f>
        <v>1352.924</v>
      </c>
      <c r="C237" s="27">
        <f>C160/1000</f>
        <v>303.147619496115</v>
      </c>
      <c r="D237" s="27">
        <f>D160/1000</f>
        <v>428.930456341504</v>
      </c>
      <c r="E237" s="27">
        <f>E160/1000</f>
        <v>559.98153426654301</v>
      </c>
      <c r="F237" s="27">
        <f>F160/1000</f>
        <v>60.864389895837604</v>
      </c>
      <c r="G237" s="27"/>
      <c r="H237" s="28">
        <f t="shared" si="15"/>
        <v>22.406847649691713</v>
      </c>
      <c r="I237" s="28">
        <f t="shared" si="14"/>
        <v>31.703957971142813</v>
      </c>
      <c r="J237" s="28">
        <f t="shared" si="14"/>
        <v>41.39046496821279</v>
      </c>
      <c r="K237" s="28">
        <f t="shared" si="14"/>
        <v>4.4987294109526941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572.89</v>
      </c>
      <c r="C239" s="27">
        <f>C27/1000</f>
        <v>108.437595875379</v>
      </c>
      <c r="D239" s="27">
        <f>D27/1000</f>
        <v>215.67907516526</v>
      </c>
      <c r="E239" s="27">
        <f>E27/1000</f>
        <v>208.76825514768899</v>
      </c>
      <c r="F239" s="27">
        <f>F27/1000</f>
        <v>40.005073811672197</v>
      </c>
      <c r="G239" s="27"/>
      <c r="H239" s="28">
        <f t="shared" si="15"/>
        <v>18.928170482183138</v>
      </c>
      <c r="I239" s="28">
        <f t="shared" si="15"/>
        <v>37.64755453320182</v>
      </c>
      <c r="J239" s="28">
        <f t="shared" si="15"/>
        <v>36.441246163781685</v>
      </c>
      <c r="K239" s="28">
        <f t="shared" si="15"/>
        <v>6.9830288208333506</v>
      </c>
    </row>
    <row r="240" spans="1:11" x14ac:dyDescent="0.2">
      <c r="A240" s="1">
        <v>2025</v>
      </c>
      <c r="B240" s="27">
        <f>B50/1000</f>
        <v>575.08100000000002</v>
      </c>
      <c r="C240" s="27">
        <f>C50/1000</f>
        <v>119.69215302716825</v>
      </c>
      <c r="D240" s="27">
        <f>D50/1000</f>
        <v>215.14670503661861</v>
      </c>
      <c r="E240" s="27">
        <f>E50/1000</f>
        <v>197.11434260440308</v>
      </c>
      <c r="F240" s="27">
        <f>F50/1000</f>
        <v>43.127799331810131</v>
      </c>
      <c r="G240" s="27"/>
      <c r="H240" s="28">
        <f t="shared" si="15"/>
        <v>20.813094681821902</v>
      </c>
      <c r="I240" s="28">
        <f t="shared" si="15"/>
        <v>37.411548118720418</v>
      </c>
      <c r="J240" s="28">
        <f t="shared" si="15"/>
        <v>34.275926800642523</v>
      </c>
      <c r="K240" s="28">
        <f t="shared" si="15"/>
        <v>7.4994303988151438</v>
      </c>
    </row>
    <row r="241" spans="1:11" x14ac:dyDescent="0.2">
      <c r="A241" s="1">
        <v>2030</v>
      </c>
      <c r="B241" s="27">
        <f>B73/1000</f>
        <v>568.65200000000004</v>
      </c>
      <c r="C241" s="27">
        <f>C73/1000</f>
        <v>127.54077898646001</v>
      </c>
      <c r="D241" s="27">
        <f>D73/1000</f>
        <v>209.18843416653399</v>
      </c>
      <c r="E241" s="27">
        <f>E73/1000</f>
        <v>185.20819740355699</v>
      </c>
      <c r="F241" s="27">
        <f>F73/1000</f>
        <v>46.7145894434491</v>
      </c>
      <c r="G241" s="27"/>
      <c r="H241" s="28">
        <f t="shared" si="15"/>
        <v>22.428616972499878</v>
      </c>
      <c r="I241" s="28">
        <f t="shared" si="15"/>
        <v>36.786722664570597</v>
      </c>
      <c r="J241" s="28">
        <f t="shared" si="15"/>
        <v>32.569690672600636</v>
      </c>
      <c r="K241" s="28">
        <f t="shared" si="15"/>
        <v>8.2149696903288998</v>
      </c>
    </row>
    <row r="242" spans="1:11" x14ac:dyDescent="0.2">
      <c r="A242" s="1">
        <v>2035</v>
      </c>
      <c r="B242" s="27">
        <f>B103/1000</f>
        <v>566.34799999999996</v>
      </c>
      <c r="C242" s="27">
        <f>C103/1000</f>
        <v>134.53005952782399</v>
      </c>
      <c r="D242" s="27">
        <f>D103/1000</f>
        <v>202.62592197004798</v>
      </c>
      <c r="E242" s="27">
        <f>E103/1000</f>
        <v>178.70239187140601</v>
      </c>
      <c r="F242" s="27">
        <f>F103/1000</f>
        <v>50.489626630722803</v>
      </c>
      <c r="G242" s="27"/>
      <c r="H242" s="28">
        <f t="shared" si="15"/>
        <v>23.753956847702089</v>
      </c>
      <c r="I242" s="28">
        <f t="shared" si="15"/>
        <v>35.777635300212538</v>
      </c>
      <c r="J242" s="28">
        <f t="shared" si="15"/>
        <v>31.553460393857797</v>
      </c>
      <c r="K242" s="28">
        <f t="shared" si="15"/>
        <v>8.9149474582275801</v>
      </c>
    </row>
    <row r="243" spans="1:11" x14ac:dyDescent="0.2">
      <c r="A243" s="1">
        <v>2040</v>
      </c>
      <c r="B243" s="27">
        <f>B126/1000</f>
        <v>584.96799999999996</v>
      </c>
      <c r="C243" s="27">
        <f>C126/1000</f>
        <v>144.05390247035501</v>
      </c>
      <c r="D243" s="27">
        <f>D126/1000</f>
        <v>205.04976290698599</v>
      </c>
      <c r="E243" s="27">
        <f>E126/1000</f>
        <v>182.611117527977</v>
      </c>
      <c r="F243" s="27">
        <f>F126/1000</f>
        <v>53.253217094681403</v>
      </c>
      <c r="G243" s="27"/>
      <c r="H243" s="28">
        <f t="shared" si="15"/>
        <v>24.625945773162826</v>
      </c>
      <c r="I243" s="28">
        <f t="shared" si="15"/>
        <v>35.053158960316836</v>
      </c>
      <c r="J243" s="28">
        <f t="shared" si="15"/>
        <v>31.217283257883707</v>
      </c>
      <c r="K243" s="28">
        <f t="shared" si="15"/>
        <v>9.1036120086366168</v>
      </c>
    </row>
    <row r="244" spans="1:11" x14ac:dyDescent="0.2">
      <c r="A244" s="1">
        <v>2045</v>
      </c>
      <c r="B244" s="27">
        <f>B149/1000</f>
        <v>581.822</v>
      </c>
      <c r="C244" s="27">
        <f>C149/1000</f>
        <v>146.947756897902</v>
      </c>
      <c r="D244" s="27">
        <f>D149/1000</f>
        <v>201.409591005007</v>
      </c>
      <c r="E244" s="27">
        <f>E149/1000</f>
        <v>180.11772891607401</v>
      </c>
      <c r="F244" s="27">
        <f>F149/1000</f>
        <v>53.346923181015903</v>
      </c>
      <c r="G244" s="27"/>
      <c r="H244" s="28">
        <f t="shared" si="15"/>
        <v>25.256479971177143</v>
      </c>
      <c r="I244" s="28">
        <f t="shared" si="15"/>
        <v>34.61704627961943</v>
      </c>
      <c r="J244" s="28">
        <f t="shared" si="15"/>
        <v>30.957531498649821</v>
      </c>
      <c r="K244" s="28">
        <f t="shared" si="15"/>
        <v>9.1689422505536058</v>
      </c>
    </row>
    <row r="245" spans="1:11" x14ac:dyDescent="0.2">
      <c r="A245" s="1">
        <v>2050</v>
      </c>
      <c r="B245" s="27">
        <f>B179/1000</f>
        <v>570.38499999999999</v>
      </c>
      <c r="C245" s="27">
        <f>C179/1000</f>
        <v>146.99483332532498</v>
      </c>
      <c r="D245" s="27">
        <f>D179/1000</f>
        <v>195.85537207834901</v>
      </c>
      <c r="E245" s="27">
        <f>E179/1000</f>
        <v>174.865027292376</v>
      </c>
      <c r="F245" s="27">
        <f>F179/1000</f>
        <v>52.6697673039493</v>
      </c>
      <c r="G245" s="27"/>
      <c r="H245" s="28">
        <f t="shared" si="15"/>
        <v>25.771160413637308</v>
      </c>
      <c r="I245" s="28">
        <f t="shared" si="15"/>
        <v>34.337398788248152</v>
      </c>
      <c r="J245" s="28">
        <f t="shared" si="15"/>
        <v>30.657367794099812</v>
      </c>
      <c r="K245" s="28">
        <f t="shared" si="15"/>
        <v>9.2340730040147214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304.00799999999998</v>
      </c>
      <c r="C247" s="27">
        <f>C28/1000</f>
        <v>64.315343906602806</v>
      </c>
      <c r="D247" s="27">
        <f>D28/1000</f>
        <v>104.22608285728501</v>
      </c>
      <c r="E247" s="27">
        <f>E28/1000</f>
        <v>99.936384470632404</v>
      </c>
      <c r="F247" s="27">
        <f>F28/1000</f>
        <v>35.530188765479998</v>
      </c>
      <c r="G247" s="27"/>
      <c r="H247" s="28">
        <f t="shared" si="15"/>
        <v>21.155806395424712</v>
      </c>
      <c r="I247" s="28">
        <f t="shared" si="15"/>
        <v>34.283993466384082</v>
      </c>
      <c r="J247" s="28">
        <f t="shared" si="15"/>
        <v>32.872945603613175</v>
      </c>
      <c r="K247" s="28">
        <f t="shared" si="15"/>
        <v>11.687254534578029</v>
      </c>
    </row>
    <row r="248" spans="1:11" x14ac:dyDescent="0.2">
      <c r="A248" s="1">
        <v>2025</v>
      </c>
      <c r="B248" s="27">
        <f>B51/1000</f>
        <v>348.20600000000002</v>
      </c>
      <c r="C248" s="27">
        <f>C51/1000</f>
        <v>78.929072050621727</v>
      </c>
      <c r="D248" s="27">
        <f>D51/1000</f>
        <v>123.07073722962116</v>
      </c>
      <c r="E248" s="27">
        <f>E51/1000</f>
        <v>106.66872992053942</v>
      </c>
      <c r="F248" s="27">
        <f>F51/1000</f>
        <v>39.537460799217676</v>
      </c>
      <c r="G248" s="27"/>
      <c r="H248" s="28">
        <f t="shared" si="15"/>
        <v>22.667349801732801</v>
      </c>
      <c r="I248" s="28">
        <f t="shared" si="15"/>
        <v>35.344232215878286</v>
      </c>
      <c r="J248" s="28">
        <f t="shared" si="15"/>
        <v>30.63380008401332</v>
      </c>
      <c r="K248" s="28">
        <f t="shared" si="15"/>
        <v>11.354617898375579</v>
      </c>
    </row>
    <row r="249" spans="1:11" x14ac:dyDescent="0.2">
      <c r="A249" s="1">
        <v>2030</v>
      </c>
      <c r="B249" s="27">
        <f>B74/1000</f>
        <v>358.83699999999999</v>
      </c>
      <c r="C249" s="27">
        <f>C74/1000</f>
        <v>86.448946473404092</v>
      </c>
      <c r="D249" s="27">
        <f>D74/1000</f>
        <v>125.958068489434</v>
      </c>
      <c r="E249" s="27">
        <f>E74/1000</f>
        <v>103.11523892842401</v>
      </c>
      <c r="F249" s="27">
        <f>F74/1000</f>
        <v>43.314746108738099</v>
      </c>
      <c r="G249" s="27"/>
      <c r="H249" s="28">
        <f t="shared" si="15"/>
        <v>24.091424929258697</v>
      </c>
      <c r="I249" s="28">
        <f t="shared" si="15"/>
        <v>35.101750513306577</v>
      </c>
      <c r="J249" s="28">
        <f t="shared" si="15"/>
        <v>28.735955023708243</v>
      </c>
      <c r="K249" s="28">
        <f t="shared" si="15"/>
        <v>12.070869533726476</v>
      </c>
    </row>
    <row r="250" spans="1:11" x14ac:dyDescent="0.2">
      <c r="A250" s="1">
        <v>2035</v>
      </c>
      <c r="B250" s="27">
        <f>B104/1000</f>
        <v>352.61200000000002</v>
      </c>
      <c r="C250" s="27">
        <f>C104/1000</f>
        <v>88.546003523491393</v>
      </c>
      <c r="D250" s="27">
        <f>D104/1000</f>
        <v>120.202805239911</v>
      </c>
      <c r="E250" s="27">
        <f>E104/1000</f>
        <v>97.048391300500398</v>
      </c>
      <c r="F250" s="27">
        <f>F104/1000</f>
        <v>46.814799936096804</v>
      </c>
      <c r="G250" s="27"/>
      <c r="H250" s="28">
        <f t="shared" si="15"/>
        <v>25.111454948638023</v>
      </c>
      <c r="I250" s="28">
        <f t="shared" si="15"/>
        <v>34.089255396841608</v>
      </c>
      <c r="J250" s="28">
        <f t="shared" si="15"/>
        <v>27.522713719470843</v>
      </c>
      <c r="K250" s="28">
        <f t="shared" si="15"/>
        <v>13.276575935049534</v>
      </c>
    </row>
    <row r="251" spans="1:11" x14ac:dyDescent="0.2">
      <c r="A251" s="1">
        <v>2040</v>
      </c>
      <c r="B251" s="27">
        <f>B127/1000</f>
        <v>340.125</v>
      </c>
      <c r="C251" s="27">
        <f>C127/1000</f>
        <v>88.008792516798692</v>
      </c>
      <c r="D251" s="27">
        <f>D127/1000</f>
        <v>112.22824976155</v>
      </c>
      <c r="E251" s="27">
        <f>E127/1000</f>
        <v>91.010122262738008</v>
      </c>
      <c r="F251" s="27">
        <f>F127/1000</f>
        <v>48.877835458913403</v>
      </c>
      <c r="G251" s="27"/>
      <c r="H251" s="28">
        <f t="shared" si="15"/>
        <v>25.875425951282224</v>
      </c>
      <c r="I251" s="28">
        <f t="shared" si="15"/>
        <v>32.996177805674371</v>
      </c>
      <c r="J251" s="28">
        <f t="shared" si="15"/>
        <v>26.75784557522616</v>
      </c>
      <c r="K251" s="28">
        <f t="shared" si="15"/>
        <v>14.370550667817241</v>
      </c>
    </row>
    <row r="252" spans="1:11" x14ac:dyDescent="0.2">
      <c r="A252" s="1">
        <v>2045</v>
      </c>
      <c r="B252" s="27">
        <f>B150/1000</f>
        <v>336.20400000000001</v>
      </c>
      <c r="C252" s="27">
        <f>C150/1000</f>
        <v>89.072085163957098</v>
      </c>
      <c r="D252" s="27">
        <f>D150/1000</f>
        <v>108.86169481179199</v>
      </c>
      <c r="E252" s="27">
        <f>E150/1000</f>
        <v>89.471167708051297</v>
      </c>
      <c r="F252" s="27">
        <f>F150/1000</f>
        <v>48.799052316200004</v>
      </c>
      <c r="G252" s="27"/>
      <c r="H252" s="28">
        <f t="shared" si="15"/>
        <v>26.493463838608996</v>
      </c>
      <c r="I252" s="28">
        <f t="shared" si="15"/>
        <v>32.379654855918389</v>
      </c>
      <c r="J252" s="28">
        <f t="shared" si="15"/>
        <v>26.612166335930322</v>
      </c>
      <c r="K252" s="28">
        <f t="shared" si="15"/>
        <v>14.514714969542286</v>
      </c>
    </row>
    <row r="253" spans="1:11" x14ac:dyDescent="0.2">
      <c r="A253" s="1">
        <v>2050</v>
      </c>
      <c r="B253" s="27">
        <f>B180/1000</f>
        <v>358.94799999999998</v>
      </c>
      <c r="C253" s="27">
        <f>C180/1000</f>
        <v>96.935139841923103</v>
      </c>
      <c r="D253" s="27">
        <f>D180/1000</f>
        <v>116.655764357199</v>
      </c>
      <c r="E253" s="27">
        <f>E180/1000</f>
        <v>96.554812383679291</v>
      </c>
      <c r="F253" s="27">
        <f>F180/1000</f>
        <v>48.802283417199007</v>
      </c>
      <c r="G253" s="27"/>
      <c r="H253" s="28">
        <f t="shared" si="15"/>
        <v>27.005343348318693</v>
      </c>
      <c r="I253" s="28">
        <f t="shared" si="15"/>
        <v>32.499349308868936</v>
      </c>
      <c r="J253" s="28">
        <f t="shared" si="15"/>
        <v>26.899387204742517</v>
      </c>
      <c r="K253" s="28">
        <f t="shared" si="15"/>
        <v>13.595920138069845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1655.0160000000001</v>
      </c>
      <c r="C257" s="27">
        <f>SUM(B9:B18)/1000</f>
        <v>1082.126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1620.88</v>
      </c>
      <c r="C258" s="27">
        <f>SUM(B32:B41)/1000</f>
        <v>1045.799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1582.729</v>
      </c>
      <c r="C259" s="27">
        <f>SUM(B55:B64)/1000</f>
        <v>1014.077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1533.1179999999999</v>
      </c>
      <c r="C260" s="27">
        <f>SUM(B85:B94)/1000</f>
        <v>966.77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1471.7090000000001</v>
      </c>
      <c r="C261" s="27">
        <f>SUM(B108:B117)/1000</f>
        <v>886.74099999999999</v>
      </c>
      <c r="D261" s="27"/>
      <c r="E261" s="27"/>
      <c r="H261" s="29">
        <f t="shared" si="16"/>
        <v>100.00000000000001</v>
      </c>
    </row>
    <row r="262" spans="1:8" x14ac:dyDescent="0.2">
      <c r="A262" s="1">
        <v>2045</v>
      </c>
      <c r="B262" s="27">
        <f>B130/1000</f>
        <v>1410.0609999999999</v>
      </c>
      <c r="C262" s="27">
        <f>SUM(B131:B140)/1000</f>
        <v>828.23900000000003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1352.924</v>
      </c>
      <c r="C263" s="27">
        <f>SUM(B161:B170)/1000</f>
        <v>782.53899999999999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21494-961B-449C-B4C0-4874B84F05F6}">
  <sheetPr codeName="Sheet39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93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2445910</v>
      </c>
      <c r="C8" s="7">
        <v>462961</v>
      </c>
      <c r="D8" s="7">
        <v>778243</v>
      </c>
      <c r="E8" s="7">
        <v>1131355.2640668501</v>
      </c>
      <c r="F8" s="7">
        <v>73350.735933152304</v>
      </c>
      <c r="G8" s="8">
        <f t="shared" ref="G8:K23" si="0">ROUND(B8/$B8%,1)</f>
        <v>100</v>
      </c>
      <c r="H8" s="9">
        <f t="shared" si="0"/>
        <v>18.899999999999999</v>
      </c>
      <c r="I8" s="9">
        <f t="shared" si="0"/>
        <v>31.8</v>
      </c>
      <c r="J8" s="9">
        <f t="shared" si="0"/>
        <v>46.3</v>
      </c>
      <c r="K8" s="9">
        <f t="shared" si="0"/>
        <v>3</v>
      </c>
    </row>
    <row r="9" spans="1:11" ht="12.5" customHeight="1" x14ac:dyDescent="0.3">
      <c r="A9" s="4" t="s">
        <v>15</v>
      </c>
      <c r="B9" s="6">
        <v>130460</v>
      </c>
      <c r="C9" s="7">
        <v>10393.588566019</v>
      </c>
      <c r="D9" s="7">
        <v>147.665181642862</v>
      </c>
      <c r="E9" s="7">
        <v>115169.550633315</v>
      </c>
      <c r="F9" s="7">
        <v>4749.1956190234296</v>
      </c>
      <c r="G9" s="8">
        <f t="shared" si="0"/>
        <v>100</v>
      </c>
      <c r="H9" s="9">
        <f t="shared" si="0"/>
        <v>8</v>
      </c>
      <c r="I9" s="9">
        <f t="shared" si="0"/>
        <v>0.1</v>
      </c>
      <c r="J9" s="9">
        <f t="shared" si="0"/>
        <v>88.3</v>
      </c>
      <c r="K9" s="9">
        <f t="shared" si="0"/>
        <v>3.6</v>
      </c>
    </row>
    <row r="10" spans="1:11" ht="12.5" customHeight="1" x14ac:dyDescent="0.3">
      <c r="A10" s="4" t="s">
        <v>16</v>
      </c>
      <c r="B10" s="6">
        <v>135891</v>
      </c>
      <c r="C10" s="7">
        <v>49416.702658943497</v>
      </c>
      <c r="D10" s="7">
        <v>4944.3846803690003</v>
      </c>
      <c r="E10" s="7">
        <v>78234.562916660201</v>
      </c>
      <c r="F10" s="7">
        <v>3295.34974402731</v>
      </c>
      <c r="G10" s="8">
        <f t="shared" si="0"/>
        <v>100</v>
      </c>
      <c r="H10" s="9">
        <f t="shared" si="0"/>
        <v>36.4</v>
      </c>
      <c r="I10" s="9">
        <f t="shared" si="0"/>
        <v>3.6</v>
      </c>
      <c r="J10" s="9">
        <f t="shared" si="0"/>
        <v>57.6</v>
      </c>
      <c r="K10" s="9">
        <f t="shared" si="0"/>
        <v>2.4</v>
      </c>
    </row>
    <row r="11" spans="1:11" ht="12.5" customHeight="1" x14ac:dyDescent="0.3">
      <c r="A11" s="4" t="s">
        <v>17</v>
      </c>
      <c r="B11" s="6">
        <v>134999</v>
      </c>
      <c r="C11" s="7">
        <v>43074.677714176098</v>
      </c>
      <c r="D11" s="7">
        <v>20668.024131692098</v>
      </c>
      <c r="E11" s="7">
        <v>69652.650609791206</v>
      </c>
      <c r="F11" s="7">
        <v>1603.64754434057</v>
      </c>
      <c r="G11" s="8">
        <f t="shared" si="0"/>
        <v>100</v>
      </c>
      <c r="H11" s="9">
        <f t="shared" si="0"/>
        <v>31.9</v>
      </c>
      <c r="I11" s="9">
        <f t="shared" si="0"/>
        <v>15.3</v>
      </c>
      <c r="J11" s="9">
        <f t="shared" si="0"/>
        <v>51.6</v>
      </c>
      <c r="K11" s="9">
        <f t="shared" si="0"/>
        <v>1.2</v>
      </c>
    </row>
    <row r="12" spans="1:11" ht="12.5" customHeight="1" x14ac:dyDescent="0.3">
      <c r="A12" s="4" t="s">
        <v>18</v>
      </c>
      <c r="B12" s="6">
        <v>144986</v>
      </c>
      <c r="C12" s="7">
        <v>28949.227348240802</v>
      </c>
      <c r="D12" s="7">
        <v>39101.151511120101</v>
      </c>
      <c r="E12" s="7">
        <v>75487.772507501606</v>
      </c>
      <c r="F12" s="7">
        <v>1447.84863313747</v>
      </c>
      <c r="G12" s="8">
        <f t="shared" si="0"/>
        <v>100</v>
      </c>
      <c r="H12" s="9">
        <f t="shared" si="0"/>
        <v>20</v>
      </c>
      <c r="I12" s="9">
        <f t="shared" si="0"/>
        <v>27</v>
      </c>
      <c r="J12" s="9">
        <f t="shared" si="0"/>
        <v>52.1</v>
      </c>
      <c r="K12" s="9">
        <f t="shared" si="0"/>
        <v>1</v>
      </c>
    </row>
    <row r="13" spans="1:11" ht="12.5" customHeight="1" x14ac:dyDescent="0.3">
      <c r="A13" s="4" t="s">
        <v>19</v>
      </c>
      <c r="B13" s="6">
        <v>160050</v>
      </c>
      <c r="C13" s="7">
        <v>22245.663364509899</v>
      </c>
      <c r="D13" s="7">
        <v>53320.166842681101</v>
      </c>
      <c r="E13" s="7">
        <v>83113.813542900505</v>
      </c>
      <c r="F13" s="7">
        <v>1370.3562499085201</v>
      </c>
      <c r="G13" s="8">
        <f t="shared" si="0"/>
        <v>100</v>
      </c>
      <c r="H13" s="9">
        <f t="shared" si="0"/>
        <v>13.9</v>
      </c>
      <c r="I13" s="9">
        <f t="shared" si="0"/>
        <v>33.299999999999997</v>
      </c>
      <c r="J13" s="9">
        <f t="shared" si="0"/>
        <v>51.9</v>
      </c>
      <c r="K13" s="9">
        <f t="shared" si="0"/>
        <v>0.9</v>
      </c>
    </row>
    <row r="14" spans="1:11" ht="12.5" customHeight="1" x14ac:dyDescent="0.3">
      <c r="A14" s="4" t="s">
        <v>20</v>
      </c>
      <c r="B14" s="6">
        <v>183161</v>
      </c>
      <c r="C14" s="7">
        <v>22481.589596539099</v>
      </c>
      <c r="D14" s="7">
        <v>66300.605697901003</v>
      </c>
      <c r="E14" s="7">
        <v>92793.226029403304</v>
      </c>
      <c r="F14" s="7">
        <v>1585.5786761565601</v>
      </c>
      <c r="G14" s="8">
        <f t="shared" si="0"/>
        <v>100</v>
      </c>
      <c r="H14" s="9">
        <f t="shared" si="0"/>
        <v>12.3</v>
      </c>
      <c r="I14" s="9">
        <f t="shared" si="0"/>
        <v>36.200000000000003</v>
      </c>
      <c r="J14" s="9">
        <f t="shared" si="0"/>
        <v>50.7</v>
      </c>
      <c r="K14" s="9">
        <f t="shared" si="0"/>
        <v>0.9</v>
      </c>
    </row>
    <row r="15" spans="1:11" ht="12.5" customHeight="1" x14ac:dyDescent="0.3">
      <c r="A15" s="4" t="s">
        <v>21</v>
      </c>
      <c r="B15" s="6">
        <v>219431</v>
      </c>
      <c r="C15" s="7">
        <v>30454.552566642898</v>
      </c>
      <c r="D15" s="7">
        <v>81898.226062939095</v>
      </c>
      <c r="E15" s="7">
        <v>105275.187509632</v>
      </c>
      <c r="F15" s="7">
        <v>1803.03386078624</v>
      </c>
      <c r="G15" s="8">
        <f t="shared" si="0"/>
        <v>100</v>
      </c>
      <c r="H15" s="9">
        <f t="shared" si="0"/>
        <v>13.9</v>
      </c>
      <c r="I15" s="9">
        <f t="shared" si="0"/>
        <v>37.299999999999997</v>
      </c>
      <c r="J15" s="9">
        <f t="shared" si="0"/>
        <v>48</v>
      </c>
      <c r="K15" s="9">
        <f t="shared" si="0"/>
        <v>0.8</v>
      </c>
    </row>
    <row r="16" spans="1:11" ht="12.5" customHeight="1" x14ac:dyDescent="0.3">
      <c r="A16" s="4" t="s">
        <v>22</v>
      </c>
      <c r="B16" s="6">
        <v>184980</v>
      </c>
      <c r="C16" s="7">
        <v>30303.470957425499</v>
      </c>
      <c r="D16" s="7">
        <v>68987.037530915899</v>
      </c>
      <c r="E16" s="7">
        <v>84108.250250868296</v>
      </c>
      <c r="F16" s="7">
        <v>1581.24126079036</v>
      </c>
      <c r="G16" s="8">
        <f t="shared" si="0"/>
        <v>100</v>
      </c>
      <c r="H16" s="9">
        <f t="shared" si="0"/>
        <v>16.399999999999999</v>
      </c>
      <c r="I16" s="9">
        <f t="shared" si="0"/>
        <v>37.299999999999997</v>
      </c>
      <c r="J16" s="9">
        <f t="shared" si="0"/>
        <v>45.5</v>
      </c>
      <c r="K16" s="9">
        <f t="shared" si="0"/>
        <v>0.9</v>
      </c>
    </row>
    <row r="17" spans="1:11" ht="12.5" customHeight="1" x14ac:dyDescent="0.3">
      <c r="A17" s="4" t="s">
        <v>23</v>
      </c>
      <c r="B17" s="6">
        <v>166489</v>
      </c>
      <c r="C17" s="7">
        <v>28279.796095670099</v>
      </c>
      <c r="D17" s="7">
        <v>63924.292286852302</v>
      </c>
      <c r="E17" s="7">
        <v>72834.943659646597</v>
      </c>
      <c r="F17" s="7">
        <v>1449.9679578310299</v>
      </c>
      <c r="G17" s="8">
        <f t="shared" si="0"/>
        <v>100</v>
      </c>
      <c r="H17" s="9">
        <f t="shared" si="0"/>
        <v>17</v>
      </c>
      <c r="I17" s="9">
        <f t="shared" si="0"/>
        <v>38.4</v>
      </c>
      <c r="J17" s="9">
        <f t="shared" si="0"/>
        <v>43.7</v>
      </c>
      <c r="K17" s="9">
        <f t="shared" si="0"/>
        <v>0.9</v>
      </c>
    </row>
    <row r="18" spans="1:11" ht="12.5" customHeight="1" x14ac:dyDescent="0.3">
      <c r="A18" s="4" t="s">
        <v>24</v>
      </c>
      <c r="B18" s="6">
        <v>162365</v>
      </c>
      <c r="C18" s="7">
        <v>26248.425635860702</v>
      </c>
      <c r="D18" s="7">
        <v>64551.588591938897</v>
      </c>
      <c r="E18" s="7">
        <v>69824.286121379104</v>
      </c>
      <c r="F18" s="7">
        <v>1740.6996508213099</v>
      </c>
      <c r="G18" s="8">
        <f t="shared" si="0"/>
        <v>100</v>
      </c>
      <c r="H18" s="9">
        <f t="shared" si="0"/>
        <v>16.2</v>
      </c>
      <c r="I18" s="9">
        <f t="shared" si="0"/>
        <v>39.799999999999997</v>
      </c>
      <c r="J18" s="9">
        <f t="shared" si="0"/>
        <v>43</v>
      </c>
      <c r="K18" s="9">
        <f t="shared" si="0"/>
        <v>1.1000000000000001</v>
      </c>
    </row>
    <row r="19" spans="1:11" ht="12.5" customHeight="1" x14ac:dyDescent="0.3">
      <c r="A19" s="4" t="s">
        <v>25</v>
      </c>
      <c r="B19" s="6">
        <v>182145</v>
      </c>
      <c r="C19" s="7">
        <v>30447.3254328478</v>
      </c>
      <c r="D19" s="7">
        <v>74352.379505517907</v>
      </c>
      <c r="E19" s="7">
        <v>74821.090323935103</v>
      </c>
      <c r="F19" s="7">
        <v>2524.20473769922</v>
      </c>
      <c r="G19" s="8">
        <f t="shared" si="0"/>
        <v>100</v>
      </c>
      <c r="H19" s="9">
        <f t="shared" si="0"/>
        <v>16.7</v>
      </c>
      <c r="I19" s="9">
        <f t="shared" si="0"/>
        <v>40.799999999999997</v>
      </c>
      <c r="J19" s="9">
        <f t="shared" si="0"/>
        <v>41.1</v>
      </c>
      <c r="K19" s="9">
        <f t="shared" si="0"/>
        <v>1.4</v>
      </c>
    </row>
    <row r="20" spans="1:11" ht="12.5" customHeight="1" x14ac:dyDescent="0.3">
      <c r="A20" s="4" t="s">
        <v>26</v>
      </c>
      <c r="B20" s="6">
        <v>213541</v>
      </c>
      <c r="C20" s="7">
        <v>39011.273041238601</v>
      </c>
      <c r="D20" s="7">
        <v>89088.928992908506</v>
      </c>
      <c r="E20" s="7">
        <v>81529.714882240005</v>
      </c>
      <c r="F20" s="7">
        <v>3911.0830836128598</v>
      </c>
      <c r="G20" s="8">
        <f t="shared" si="0"/>
        <v>100</v>
      </c>
      <c r="H20" s="9">
        <f t="shared" si="0"/>
        <v>18.3</v>
      </c>
      <c r="I20" s="9">
        <f t="shared" si="0"/>
        <v>41.7</v>
      </c>
      <c r="J20" s="9">
        <f t="shared" si="0"/>
        <v>38.200000000000003</v>
      </c>
      <c r="K20" s="9">
        <f t="shared" si="0"/>
        <v>1.8</v>
      </c>
    </row>
    <row r="21" spans="1:11" ht="12.5" customHeight="1" x14ac:dyDescent="0.3">
      <c r="A21" s="4" t="s">
        <v>27</v>
      </c>
      <c r="B21" s="6">
        <v>164010</v>
      </c>
      <c r="C21" s="7">
        <v>33505.622194055497</v>
      </c>
      <c r="D21" s="7">
        <v>68257.618275383298</v>
      </c>
      <c r="E21" s="7">
        <v>57097.336554801303</v>
      </c>
      <c r="F21" s="7">
        <v>5149.4229757598596</v>
      </c>
      <c r="G21" s="8">
        <f t="shared" si="0"/>
        <v>100</v>
      </c>
      <c r="H21" s="9">
        <f t="shared" si="0"/>
        <v>20.399999999999999</v>
      </c>
      <c r="I21" s="9">
        <f t="shared" si="0"/>
        <v>41.6</v>
      </c>
      <c r="J21" s="9">
        <f t="shared" si="0"/>
        <v>34.799999999999997</v>
      </c>
      <c r="K21" s="9">
        <f t="shared" si="0"/>
        <v>3.1</v>
      </c>
    </row>
    <row r="22" spans="1:11" ht="12.5" customHeight="1" x14ac:dyDescent="0.3">
      <c r="A22" s="4" t="s">
        <v>28</v>
      </c>
      <c r="B22" s="6">
        <v>118531</v>
      </c>
      <c r="C22" s="7">
        <v>29754.0470736891</v>
      </c>
      <c r="D22" s="7">
        <v>45685.378225720196</v>
      </c>
      <c r="E22" s="7">
        <v>34907.564639494201</v>
      </c>
      <c r="F22" s="7">
        <v>8184.0100610965601</v>
      </c>
      <c r="G22" s="8">
        <f t="shared" si="0"/>
        <v>100</v>
      </c>
      <c r="H22" s="9">
        <f t="shared" si="0"/>
        <v>25.1</v>
      </c>
      <c r="I22" s="9">
        <f t="shared" si="0"/>
        <v>38.5</v>
      </c>
      <c r="J22" s="9">
        <f t="shared" si="0"/>
        <v>29.5</v>
      </c>
      <c r="K22" s="9">
        <f t="shared" si="0"/>
        <v>6.9</v>
      </c>
    </row>
    <row r="23" spans="1:11" ht="12.5" customHeight="1" x14ac:dyDescent="0.3">
      <c r="A23" s="4" t="s">
        <v>29</v>
      </c>
      <c r="B23" s="6">
        <v>144871</v>
      </c>
      <c r="C23" s="7">
        <v>38395.0377541415</v>
      </c>
      <c r="D23" s="7">
        <v>37015.552482417697</v>
      </c>
      <c r="E23" s="7">
        <v>36505.313885279698</v>
      </c>
      <c r="F23" s="7">
        <v>32955.095878161097</v>
      </c>
      <c r="G23" s="8">
        <f t="shared" si="0"/>
        <v>100</v>
      </c>
      <c r="H23" s="9">
        <f t="shared" si="0"/>
        <v>26.5</v>
      </c>
      <c r="I23" s="9">
        <f t="shared" si="0"/>
        <v>25.6</v>
      </c>
      <c r="J23" s="9">
        <f t="shared" si="0"/>
        <v>25.2</v>
      </c>
      <c r="K23" s="9">
        <f t="shared" si="0"/>
        <v>22.7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823098</v>
      </c>
      <c r="C27" s="7">
        <v>171113.30549597301</v>
      </c>
      <c r="D27" s="7">
        <v>314399.85748194798</v>
      </c>
      <c r="E27" s="7">
        <v>284861.02028574998</v>
      </c>
      <c r="F27" s="7">
        <v>52723.816736329602</v>
      </c>
      <c r="G27" s="8">
        <f t="shared" ref="G27:K28" si="1">ROUND(B27/$B27%,1)</f>
        <v>100</v>
      </c>
      <c r="H27" s="9">
        <f t="shared" si="1"/>
        <v>20.8</v>
      </c>
      <c r="I27" s="9">
        <f t="shared" si="1"/>
        <v>38.200000000000003</v>
      </c>
      <c r="J27" s="9">
        <f t="shared" si="1"/>
        <v>34.6</v>
      </c>
      <c r="K27" s="9">
        <f t="shared" si="1"/>
        <v>6.4</v>
      </c>
    </row>
    <row r="28" spans="1:11" ht="12.5" customHeight="1" x14ac:dyDescent="0.3">
      <c r="A28" s="4" t="s">
        <v>32</v>
      </c>
      <c r="B28" s="6">
        <v>427412</v>
      </c>
      <c r="C28" s="7">
        <v>101654.707021886</v>
      </c>
      <c r="D28" s="7">
        <v>150958.548983521</v>
      </c>
      <c r="E28" s="7">
        <v>128510.21507957501</v>
      </c>
      <c r="F28" s="7">
        <v>46288.528915017501</v>
      </c>
      <c r="G28" s="8">
        <f t="shared" si="1"/>
        <v>100</v>
      </c>
      <c r="H28" s="9">
        <f t="shared" si="1"/>
        <v>23.8</v>
      </c>
      <c r="I28" s="9">
        <f t="shared" si="1"/>
        <v>35.299999999999997</v>
      </c>
      <c r="J28" s="9">
        <f t="shared" si="1"/>
        <v>30.1</v>
      </c>
      <c r="K28" s="9">
        <f t="shared" si="1"/>
        <v>10.8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2385876</v>
      </c>
      <c r="C31" s="7">
        <v>491280.49344993802</v>
      </c>
      <c r="D31" s="7">
        <v>767168.05614359595</v>
      </c>
      <c r="E31" s="7">
        <v>1052608.80206327</v>
      </c>
      <c r="F31" s="7">
        <v>74818.648343198496</v>
      </c>
      <c r="G31" s="8">
        <f t="shared" ref="G31:K48" si="2">ROUND(B31/$B31%,1)</f>
        <v>100</v>
      </c>
      <c r="H31" s="9">
        <f t="shared" si="2"/>
        <v>20.6</v>
      </c>
      <c r="I31" s="9">
        <f t="shared" si="2"/>
        <v>32.200000000000003</v>
      </c>
      <c r="J31" s="9">
        <f t="shared" si="2"/>
        <v>44.1</v>
      </c>
      <c r="K31" s="9">
        <f t="shared" si="2"/>
        <v>3.1</v>
      </c>
    </row>
    <row r="32" spans="1:11" ht="12.5" customHeight="1" x14ac:dyDescent="0.3">
      <c r="A32" s="4" t="s">
        <v>15</v>
      </c>
      <c r="B32" s="6">
        <v>125125</v>
      </c>
      <c r="C32" s="7">
        <v>9752.0911417090392</v>
      </c>
      <c r="D32" s="7">
        <v>114.15892914058138</v>
      </c>
      <c r="E32" s="7">
        <v>110934.86927987967</v>
      </c>
      <c r="F32" s="7">
        <v>4323.8806492707072</v>
      </c>
      <c r="G32" s="8">
        <f t="shared" si="2"/>
        <v>100</v>
      </c>
      <c r="H32" s="9">
        <f t="shared" si="2"/>
        <v>7.8</v>
      </c>
      <c r="I32" s="9">
        <f t="shared" si="2"/>
        <v>0.1</v>
      </c>
      <c r="J32" s="9">
        <f t="shared" si="2"/>
        <v>88.7</v>
      </c>
      <c r="K32" s="9">
        <f t="shared" si="2"/>
        <v>3.5</v>
      </c>
    </row>
    <row r="33" spans="1:11" ht="12.5" customHeight="1" x14ac:dyDescent="0.3">
      <c r="A33" s="4" t="s">
        <v>16</v>
      </c>
      <c r="B33" s="6">
        <v>126785</v>
      </c>
      <c r="C33" s="7">
        <v>47744.600886390697</v>
      </c>
      <c r="D33" s="7">
        <v>5639.1959982656799</v>
      </c>
      <c r="E33" s="7">
        <v>70693.618921986592</v>
      </c>
      <c r="F33" s="7">
        <v>2707.5841933570291</v>
      </c>
      <c r="G33" s="8">
        <f t="shared" si="2"/>
        <v>100</v>
      </c>
      <c r="H33" s="9">
        <f t="shared" si="2"/>
        <v>37.700000000000003</v>
      </c>
      <c r="I33" s="9">
        <f t="shared" si="2"/>
        <v>4.4000000000000004</v>
      </c>
      <c r="J33" s="9">
        <f t="shared" si="2"/>
        <v>55.8</v>
      </c>
      <c r="K33" s="9">
        <f t="shared" si="2"/>
        <v>2.1</v>
      </c>
    </row>
    <row r="34" spans="1:11" ht="12.5" customHeight="1" x14ac:dyDescent="0.3">
      <c r="A34" s="4" t="s">
        <v>17</v>
      </c>
      <c r="B34" s="6">
        <v>129962</v>
      </c>
      <c r="C34" s="7">
        <v>46867.918835455799</v>
      </c>
      <c r="D34" s="7">
        <v>22178.362835187825</v>
      </c>
      <c r="E34" s="7">
        <v>59426.50472130932</v>
      </c>
      <c r="F34" s="7">
        <v>1489.2136080470489</v>
      </c>
      <c r="G34" s="8">
        <f t="shared" si="2"/>
        <v>100</v>
      </c>
      <c r="H34" s="9">
        <f t="shared" si="2"/>
        <v>36.1</v>
      </c>
      <c r="I34" s="9">
        <f t="shared" si="2"/>
        <v>17.100000000000001</v>
      </c>
      <c r="J34" s="9">
        <f t="shared" si="2"/>
        <v>45.7</v>
      </c>
      <c r="K34" s="9">
        <f t="shared" si="2"/>
        <v>1.1000000000000001</v>
      </c>
    </row>
    <row r="35" spans="1:11" ht="12.5" customHeight="1" x14ac:dyDescent="0.3">
      <c r="A35" s="4" t="s">
        <v>18</v>
      </c>
      <c r="B35" s="6">
        <v>131115</v>
      </c>
      <c r="C35" s="7">
        <v>30244.8656528305</v>
      </c>
      <c r="D35" s="7">
        <v>35964.074385938744</v>
      </c>
      <c r="E35" s="7">
        <v>63399.404931703291</v>
      </c>
      <c r="F35" s="7">
        <v>1506.6550295274697</v>
      </c>
      <c r="G35" s="8">
        <f t="shared" si="2"/>
        <v>100</v>
      </c>
      <c r="H35" s="9">
        <f t="shared" si="2"/>
        <v>23.1</v>
      </c>
      <c r="I35" s="9">
        <f t="shared" si="2"/>
        <v>27.4</v>
      </c>
      <c r="J35" s="9">
        <f t="shared" si="2"/>
        <v>48.4</v>
      </c>
      <c r="K35" s="9">
        <f t="shared" si="2"/>
        <v>1.1000000000000001</v>
      </c>
    </row>
    <row r="36" spans="1:11" ht="12.5" customHeight="1" x14ac:dyDescent="0.3">
      <c r="A36" s="4" t="s">
        <v>19</v>
      </c>
      <c r="B36" s="6">
        <v>142482</v>
      </c>
      <c r="C36" s="7">
        <v>23258.147454602498</v>
      </c>
      <c r="D36" s="7">
        <v>48553.375791006729</v>
      </c>
      <c r="E36" s="7">
        <v>69320.736233542964</v>
      </c>
      <c r="F36" s="7">
        <v>1349.740520847811</v>
      </c>
      <c r="G36" s="8">
        <f t="shared" si="2"/>
        <v>100</v>
      </c>
      <c r="H36" s="9">
        <f t="shared" si="2"/>
        <v>16.3</v>
      </c>
      <c r="I36" s="9">
        <f t="shared" si="2"/>
        <v>34.1</v>
      </c>
      <c r="J36" s="9">
        <f t="shared" si="2"/>
        <v>48.7</v>
      </c>
      <c r="K36" s="9">
        <f t="shared" si="2"/>
        <v>0.9</v>
      </c>
    </row>
    <row r="37" spans="1:11" ht="12.5" customHeight="1" x14ac:dyDescent="0.3">
      <c r="A37" s="4" t="s">
        <v>20</v>
      </c>
      <c r="B37" s="6">
        <v>158578</v>
      </c>
      <c r="C37" s="7">
        <v>21457.5389958419</v>
      </c>
      <c r="D37" s="7">
        <v>59092.457707290225</v>
      </c>
      <c r="E37" s="7">
        <v>76718.592824303167</v>
      </c>
      <c r="F37" s="7">
        <v>1309.4104725647094</v>
      </c>
      <c r="G37" s="8">
        <f t="shared" si="2"/>
        <v>100</v>
      </c>
      <c r="H37" s="9">
        <f t="shared" si="2"/>
        <v>13.5</v>
      </c>
      <c r="I37" s="9">
        <f t="shared" si="2"/>
        <v>37.299999999999997</v>
      </c>
      <c r="J37" s="9">
        <f t="shared" si="2"/>
        <v>48.4</v>
      </c>
      <c r="K37" s="9">
        <f t="shared" si="2"/>
        <v>0.8</v>
      </c>
    </row>
    <row r="38" spans="1:11" ht="12.5" customHeight="1" x14ac:dyDescent="0.3">
      <c r="A38" s="4" t="s">
        <v>21</v>
      </c>
      <c r="B38" s="6">
        <v>181624</v>
      </c>
      <c r="C38" s="7">
        <v>26303.982907567199</v>
      </c>
      <c r="D38" s="7">
        <v>68692.616390431387</v>
      </c>
      <c r="E38" s="7">
        <v>85298.326772475819</v>
      </c>
      <c r="F38" s="7">
        <v>1329.0739295255862</v>
      </c>
      <c r="G38" s="8">
        <f t="shared" si="2"/>
        <v>100</v>
      </c>
      <c r="H38" s="9">
        <f t="shared" si="2"/>
        <v>14.5</v>
      </c>
      <c r="I38" s="9">
        <f t="shared" si="2"/>
        <v>37.799999999999997</v>
      </c>
      <c r="J38" s="9">
        <f t="shared" si="2"/>
        <v>47</v>
      </c>
      <c r="K38" s="9">
        <f t="shared" si="2"/>
        <v>0.7</v>
      </c>
    </row>
    <row r="39" spans="1:11" ht="12.5" customHeight="1" x14ac:dyDescent="0.3">
      <c r="A39" s="4" t="s">
        <v>22</v>
      </c>
      <c r="B39" s="6">
        <v>216753</v>
      </c>
      <c r="C39" s="7">
        <v>37385.295401110598</v>
      </c>
      <c r="D39" s="7">
        <v>80506.450929015948</v>
      </c>
      <c r="E39" s="7">
        <v>97033.694428414557</v>
      </c>
      <c r="F39" s="7">
        <v>1827.5592414589087</v>
      </c>
      <c r="G39" s="8">
        <f t="shared" si="2"/>
        <v>100</v>
      </c>
      <c r="H39" s="9">
        <f t="shared" si="2"/>
        <v>17.2</v>
      </c>
      <c r="I39" s="9">
        <f t="shared" si="2"/>
        <v>37.1</v>
      </c>
      <c r="J39" s="9">
        <f t="shared" si="2"/>
        <v>44.8</v>
      </c>
      <c r="K39" s="9">
        <f t="shared" si="2"/>
        <v>0.8</v>
      </c>
    </row>
    <row r="40" spans="1:11" ht="12.5" customHeight="1" x14ac:dyDescent="0.3">
      <c r="A40" s="4" t="s">
        <v>23</v>
      </c>
      <c r="B40" s="6">
        <v>182057</v>
      </c>
      <c r="C40" s="7">
        <v>34935.144757951297</v>
      </c>
      <c r="D40" s="7">
        <v>68047.008431122784</v>
      </c>
      <c r="E40" s="7">
        <v>77446.682164628292</v>
      </c>
      <c r="F40" s="7">
        <v>1628.1646462976275</v>
      </c>
      <c r="G40" s="8">
        <f t="shared" si="2"/>
        <v>100</v>
      </c>
      <c r="H40" s="9">
        <f t="shared" si="2"/>
        <v>19.2</v>
      </c>
      <c r="I40" s="9">
        <f t="shared" si="2"/>
        <v>37.4</v>
      </c>
      <c r="J40" s="9">
        <f t="shared" si="2"/>
        <v>42.5</v>
      </c>
      <c r="K40" s="9">
        <f t="shared" si="2"/>
        <v>0.9</v>
      </c>
    </row>
    <row r="41" spans="1:11" ht="12.5" customHeight="1" x14ac:dyDescent="0.3">
      <c r="A41" s="4" t="s">
        <v>24</v>
      </c>
      <c r="B41" s="6">
        <v>162059</v>
      </c>
      <c r="C41" s="7">
        <v>29744.5480842494</v>
      </c>
      <c r="D41" s="7">
        <v>63128.923525813283</v>
      </c>
      <c r="E41" s="7">
        <v>67465.366928024814</v>
      </c>
      <c r="F41" s="7">
        <v>1720.1614619124841</v>
      </c>
      <c r="G41" s="8">
        <f t="shared" si="2"/>
        <v>100</v>
      </c>
      <c r="H41" s="9">
        <f t="shared" si="2"/>
        <v>18.399999999999999</v>
      </c>
      <c r="I41" s="9">
        <f t="shared" si="2"/>
        <v>39</v>
      </c>
      <c r="J41" s="9">
        <f t="shared" si="2"/>
        <v>41.6</v>
      </c>
      <c r="K41" s="9">
        <f t="shared" si="2"/>
        <v>1.1000000000000001</v>
      </c>
    </row>
    <row r="42" spans="1:11" ht="12.5" customHeight="1" x14ac:dyDescent="0.3">
      <c r="A42" s="4" t="s">
        <v>25</v>
      </c>
      <c r="B42" s="6">
        <v>156614</v>
      </c>
      <c r="C42" s="7">
        <v>28082.668340077598</v>
      </c>
      <c r="D42" s="7">
        <v>62667.477244754409</v>
      </c>
      <c r="E42" s="7">
        <v>63789.937745340983</v>
      </c>
      <c r="F42" s="7">
        <v>2073.9166698270019</v>
      </c>
      <c r="G42" s="8">
        <f t="shared" si="2"/>
        <v>100</v>
      </c>
      <c r="H42" s="9">
        <f t="shared" si="2"/>
        <v>17.899999999999999</v>
      </c>
      <c r="I42" s="9">
        <f t="shared" si="2"/>
        <v>40</v>
      </c>
      <c r="J42" s="9">
        <f t="shared" si="2"/>
        <v>40.700000000000003</v>
      </c>
      <c r="K42" s="9">
        <f t="shared" si="2"/>
        <v>1.3</v>
      </c>
    </row>
    <row r="43" spans="1:11" ht="12.5" customHeight="1" x14ac:dyDescent="0.3">
      <c r="A43" s="4" t="s">
        <v>26</v>
      </c>
      <c r="B43" s="6">
        <v>172214</v>
      </c>
      <c r="C43" s="7">
        <v>33565.250712711502</v>
      </c>
      <c r="D43" s="7">
        <v>70101.398146904656</v>
      </c>
      <c r="E43" s="7">
        <v>65580.387627464195</v>
      </c>
      <c r="F43" s="7">
        <v>2966.9635129196504</v>
      </c>
      <c r="G43" s="8">
        <f t="shared" si="2"/>
        <v>100</v>
      </c>
      <c r="H43" s="9">
        <f t="shared" si="2"/>
        <v>19.5</v>
      </c>
      <c r="I43" s="9">
        <f t="shared" si="2"/>
        <v>40.700000000000003</v>
      </c>
      <c r="J43" s="9">
        <f t="shared" si="2"/>
        <v>38.1</v>
      </c>
      <c r="K43" s="9">
        <f t="shared" si="2"/>
        <v>1.7</v>
      </c>
    </row>
    <row r="44" spans="1:11" ht="12.5" customHeight="1" x14ac:dyDescent="0.3">
      <c r="A44" s="4" t="s">
        <v>27</v>
      </c>
      <c r="B44" s="6">
        <v>196610</v>
      </c>
      <c r="C44" s="7">
        <v>40927.526645350103</v>
      </c>
      <c r="D44" s="7">
        <v>81798.545363317637</v>
      </c>
      <c r="E44" s="7">
        <v>68095.35835045499</v>
      </c>
      <c r="F44" s="7">
        <v>5788.5696408772719</v>
      </c>
      <c r="G44" s="8">
        <f t="shared" si="2"/>
        <v>100</v>
      </c>
      <c r="H44" s="9">
        <f t="shared" si="2"/>
        <v>20.8</v>
      </c>
      <c r="I44" s="9">
        <f t="shared" si="2"/>
        <v>41.6</v>
      </c>
      <c r="J44" s="9">
        <f t="shared" si="2"/>
        <v>34.6</v>
      </c>
      <c r="K44" s="9">
        <f t="shared" si="2"/>
        <v>2.9</v>
      </c>
    </row>
    <row r="45" spans="1:11" ht="12.5" customHeight="1" x14ac:dyDescent="0.3">
      <c r="A45" s="4" t="s">
        <v>28</v>
      </c>
      <c r="B45" s="6">
        <v>141887</v>
      </c>
      <c r="C45" s="7">
        <v>36059.931505830202</v>
      </c>
      <c r="D45" s="7">
        <v>55299.561751493682</v>
      </c>
      <c r="E45" s="7">
        <v>41168.415178118426</v>
      </c>
      <c r="F45" s="7">
        <v>9359.0915645577043</v>
      </c>
      <c r="G45" s="8">
        <f t="shared" si="2"/>
        <v>100</v>
      </c>
      <c r="H45" s="9">
        <f t="shared" si="2"/>
        <v>25.4</v>
      </c>
      <c r="I45" s="9">
        <f t="shared" si="2"/>
        <v>39</v>
      </c>
      <c r="J45" s="9">
        <f t="shared" si="2"/>
        <v>29</v>
      </c>
      <c r="K45" s="9">
        <f t="shared" si="2"/>
        <v>6.6</v>
      </c>
    </row>
    <row r="46" spans="1:11" ht="12.5" customHeight="1" x14ac:dyDescent="0.3">
      <c r="A46" s="4" t="s">
        <v>34</v>
      </c>
      <c r="B46" s="6">
        <v>90150</v>
      </c>
      <c r="C46" s="7">
        <v>26206.456242575401</v>
      </c>
      <c r="D46" s="7">
        <v>29763.541015211038</v>
      </c>
      <c r="E46" s="7">
        <v>21268.329036988118</v>
      </c>
      <c r="F46" s="7">
        <v>12911.673705225447</v>
      </c>
      <c r="G46" s="8">
        <f t="shared" si="2"/>
        <v>100</v>
      </c>
      <c r="H46" s="9">
        <f t="shared" si="2"/>
        <v>29.1</v>
      </c>
      <c r="I46" s="9">
        <f t="shared" si="2"/>
        <v>33</v>
      </c>
      <c r="J46" s="9">
        <f t="shared" si="2"/>
        <v>23.6</v>
      </c>
      <c r="K46" s="9">
        <f t="shared" si="2"/>
        <v>14.3</v>
      </c>
    </row>
    <row r="47" spans="1:11" ht="12.5" customHeight="1" x14ac:dyDescent="0.3">
      <c r="A47" s="4" t="s">
        <v>35</v>
      </c>
      <c r="B47" s="6">
        <v>50921</v>
      </c>
      <c r="C47" s="7">
        <v>14311.1968510441</v>
      </c>
      <c r="D47" s="7">
        <v>12195.085018275224</v>
      </c>
      <c r="E47" s="7">
        <v>11020.779798928184</v>
      </c>
      <c r="F47" s="7">
        <v>13393.938331752495</v>
      </c>
      <c r="G47" s="8">
        <f t="shared" si="2"/>
        <v>100</v>
      </c>
      <c r="H47" s="9">
        <f t="shared" si="2"/>
        <v>28.1</v>
      </c>
      <c r="I47" s="9">
        <f t="shared" si="2"/>
        <v>23.9</v>
      </c>
      <c r="J47" s="9">
        <f t="shared" si="2"/>
        <v>21.6</v>
      </c>
      <c r="K47" s="9">
        <f t="shared" si="2"/>
        <v>26.3</v>
      </c>
    </row>
    <row r="48" spans="1:11" ht="12.5" customHeight="1" x14ac:dyDescent="0.3">
      <c r="A48" s="4" t="s">
        <v>36</v>
      </c>
      <c r="B48" s="6">
        <v>20940</v>
      </c>
      <c r="C48" s="7">
        <v>4355.6752020333597</v>
      </c>
      <c r="D48" s="7">
        <v>3230.1389819287524</v>
      </c>
      <c r="E48" s="7">
        <v>4221.1346508083234</v>
      </c>
      <c r="F48" s="7">
        <v>9133.0511652295645</v>
      </c>
      <c r="G48" s="8">
        <f t="shared" si="2"/>
        <v>100</v>
      </c>
      <c r="H48" s="9">
        <f t="shared" si="2"/>
        <v>20.8</v>
      </c>
      <c r="I48" s="9">
        <f t="shared" si="2"/>
        <v>15.4</v>
      </c>
      <c r="J48" s="9">
        <f t="shared" si="2"/>
        <v>20.2</v>
      </c>
      <c r="K48" s="9">
        <f t="shared" si="2"/>
        <v>43.6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829336</v>
      </c>
      <c r="C50" s="7">
        <v>183508.70549962227</v>
      </c>
      <c r="D50" s="7">
        <v>315055.74752188544</v>
      </c>
      <c r="E50" s="7">
        <v>275144.34238810313</v>
      </c>
      <c r="F50" s="7">
        <v>55627.204590389141</v>
      </c>
      <c r="G50" s="8">
        <f t="shared" ref="G50:K51" si="3">ROUND(B50/$B50%,1)</f>
        <v>100</v>
      </c>
      <c r="H50" s="9">
        <f t="shared" si="3"/>
        <v>22.1</v>
      </c>
      <c r="I50" s="9">
        <f t="shared" si="3"/>
        <v>38</v>
      </c>
      <c r="J50" s="9">
        <f t="shared" si="3"/>
        <v>33.200000000000003</v>
      </c>
      <c r="K50" s="9">
        <f t="shared" si="3"/>
        <v>6.7</v>
      </c>
    </row>
    <row r="51" spans="1:11" ht="12.5" customHeight="1" x14ac:dyDescent="0.3">
      <c r="A51" s="4" t="s">
        <v>32</v>
      </c>
      <c r="B51" s="6">
        <v>500508</v>
      </c>
      <c r="C51" s="7">
        <v>121860.78644683317</v>
      </c>
      <c r="D51" s="7">
        <v>182286.87213022631</v>
      </c>
      <c r="E51" s="7">
        <v>145774.01701529804</v>
      </c>
      <c r="F51" s="7">
        <v>50586.324407642489</v>
      </c>
      <c r="G51" s="8">
        <f t="shared" si="3"/>
        <v>100</v>
      </c>
      <c r="H51" s="9">
        <f t="shared" si="3"/>
        <v>24.3</v>
      </c>
      <c r="I51" s="9">
        <f t="shared" si="3"/>
        <v>36.4</v>
      </c>
      <c r="J51" s="9">
        <f t="shared" si="3"/>
        <v>29.1</v>
      </c>
      <c r="K51" s="9">
        <f t="shared" si="3"/>
        <v>10.1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2333275</v>
      </c>
      <c r="C54" s="7">
        <v>510680.08414679801</v>
      </c>
      <c r="D54" s="7">
        <v>747718.68137679598</v>
      </c>
      <c r="E54" s="7">
        <v>994709.49276741501</v>
      </c>
      <c r="F54" s="7">
        <v>80166.741708991103</v>
      </c>
      <c r="G54" s="8">
        <f t="shared" ref="G54:K71" si="4">ROUND(B54/$B54%,1)</f>
        <v>100</v>
      </c>
      <c r="H54" s="9">
        <f t="shared" si="4"/>
        <v>21.9</v>
      </c>
      <c r="I54" s="9">
        <f t="shared" si="4"/>
        <v>32</v>
      </c>
      <c r="J54" s="9">
        <f t="shared" si="4"/>
        <v>42.6</v>
      </c>
      <c r="K54" s="9">
        <f t="shared" si="4"/>
        <v>3.4</v>
      </c>
    </row>
    <row r="55" spans="1:11" ht="12.5" customHeight="1" x14ac:dyDescent="0.3">
      <c r="A55" s="4" t="s">
        <v>15</v>
      </c>
      <c r="B55" s="6">
        <v>120884</v>
      </c>
      <c r="C55" s="7">
        <v>9417.6637685331207</v>
      </c>
      <c r="D55" s="7">
        <v>110.608524313654</v>
      </c>
      <c r="E55" s="7">
        <v>107153.262978928</v>
      </c>
      <c r="F55" s="7">
        <v>4202.4647282250999</v>
      </c>
      <c r="G55" s="8">
        <f t="shared" si="4"/>
        <v>100</v>
      </c>
      <c r="H55" s="9">
        <f t="shared" si="4"/>
        <v>7.8</v>
      </c>
      <c r="I55" s="9">
        <f t="shared" si="4"/>
        <v>0.1</v>
      </c>
      <c r="J55" s="9">
        <f t="shared" si="4"/>
        <v>88.6</v>
      </c>
      <c r="K55" s="9">
        <f t="shared" si="4"/>
        <v>3.5</v>
      </c>
    </row>
    <row r="56" spans="1:11" ht="12.5" customHeight="1" x14ac:dyDescent="0.3">
      <c r="A56" s="4" t="s">
        <v>16</v>
      </c>
      <c r="B56" s="6">
        <v>125669</v>
      </c>
      <c r="C56" s="7">
        <v>49195.1609256148</v>
      </c>
      <c r="D56" s="7">
        <v>5656.9676962659496</v>
      </c>
      <c r="E56" s="7">
        <v>68142.864145642394</v>
      </c>
      <c r="F56" s="7">
        <v>2674.0072324768498</v>
      </c>
      <c r="G56" s="8">
        <f t="shared" si="4"/>
        <v>100</v>
      </c>
      <c r="H56" s="9">
        <f t="shared" si="4"/>
        <v>39.1</v>
      </c>
      <c r="I56" s="9">
        <f t="shared" si="4"/>
        <v>4.5</v>
      </c>
      <c r="J56" s="9">
        <f t="shared" si="4"/>
        <v>54.2</v>
      </c>
      <c r="K56" s="9">
        <f t="shared" si="4"/>
        <v>2.1</v>
      </c>
    </row>
    <row r="57" spans="1:11" ht="12.5" customHeight="1" x14ac:dyDescent="0.3">
      <c r="A57" s="4" t="s">
        <v>17</v>
      </c>
      <c r="B57" s="6">
        <v>129325</v>
      </c>
      <c r="C57" s="7">
        <v>49027.336837195799</v>
      </c>
      <c r="D57" s="7">
        <v>23643.617518135099</v>
      </c>
      <c r="E57" s="7">
        <v>55194.4002170885</v>
      </c>
      <c r="F57" s="7">
        <v>1459.64542758057</v>
      </c>
      <c r="G57" s="8">
        <f t="shared" si="4"/>
        <v>100</v>
      </c>
      <c r="H57" s="9">
        <f t="shared" si="4"/>
        <v>37.9</v>
      </c>
      <c r="I57" s="9">
        <f t="shared" si="4"/>
        <v>18.3</v>
      </c>
      <c r="J57" s="9">
        <f t="shared" si="4"/>
        <v>42.7</v>
      </c>
      <c r="K57" s="9">
        <f t="shared" si="4"/>
        <v>1.1000000000000001</v>
      </c>
    </row>
    <row r="58" spans="1:11" ht="12.5" customHeight="1" x14ac:dyDescent="0.3">
      <c r="A58" s="4" t="s">
        <v>18</v>
      </c>
      <c r="B58" s="6">
        <v>130489</v>
      </c>
      <c r="C58" s="7">
        <v>31150.350258254301</v>
      </c>
      <c r="D58" s="7">
        <v>38248.385734070602</v>
      </c>
      <c r="E58" s="7">
        <v>59625.249653899999</v>
      </c>
      <c r="F58" s="7">
        <v>1465.0143537750801</v>
      </c>
      <c r="G58" s="8">
        <f t="shared" si="4"/>
        <v>100</v>
      </c>
      <c r="H58" s="9">
        <f t="shared" si="4"/>
        <v>23.9</v>
      </c>
      <c r="I58" s="9">
        <f t="shared" si="4"/>
        <v>29.3</v>
      </c>
      <c r="J58" s="9">
        <f t="shared" si="4"/>
        <v>45.7</v>
      </c>
      <c r="K58" s="9">
        <f t="shared" si="4"/>
        <v>1.1000000000000001</v>
      </c>
    </row>
    <row r="59" spans="1:11" ht="12.5" customHeight="1" x14ac:dyDescent="0.3">
      <c r="A59" s="4" t="s">
        <v>19</v>
      </c>
      <c r="B59" s="6">
        <v>131548</v>
      </c>
      <c r="C59" s="7">
        <v>22889.944141718901</v>
      </c>
      <c r="D59" s="7">
        <v>45979.921229013897</v>
      </c>
      <c r="E59" s="7">
        <v>61402.760785210899</v>
      </c>
      <c r="F59" s="7">
        <v>1275.3738440562799</v>
      </c>
      <c r="G59" s="8">
        <f t="shared" si="4"/>
        <v>100</v>
      </c>
      <c r="H59" s="9">
        <f t="shared" si="4"/>
        <v>17.399999999999999</v>
      </c>
      <c r="I59" s="9">
        <f t="shared" si="4"/>
        <v>35</v>
      </c>
      <c r="J59" s="9">
        <f t="shared" si="4"/>
        <v>46.7</v>
      </c>
      <c r="K59" s="9">
        <f t="shared" si="4"/>
        <v>1</v>
      </c>
    </row>
    <row r="60" spans="1:11" ht="12.5" customHeight="1" x14ac:dyDescent="0.3">
      <c r="A60" s="4" t="s">
        <v>20</v>
      </c>
      <c r="B60" s="6">
        <v>141937</v>
      </c>
      <c r="C60" s="7">
        <v>20691.1292987323</v>
      </c>
      <c r="D60" s="7">
        <v>53344.294254222397</v>
      </c>
      <c r="E60" s="7">
        <v>66677.0652298067</v>
      </c>
      <c r="F60" s="7">
        <v>1224.51121723864</v>
      </c>
      <c r="G60" s="8">
        <f t="shared" si="4"/>
        <v>100</v>
      </c>
      <c r="H60" s="9">
        <f t="shared" si="4"/>
        <v>14.6</v>
      </c>
      <c r="I60" s="9">
        <f t="shared" si="4"/>
        <v>37.6</v>
      </c>
      <c r="J60" s="9">
        <f t="shared" si="4"/>
        <v>47</v>
      </c>
      <c r="K60" s="9">
        <f t="shared" si="4"/>
        <v>0.9</v>
      </c>
    </row>
    <row r="61" spans="1:11" ht="12.5" customHeight="1" x14ac:dyDescent="0.3">
      <c r="A61" s="4" t="s">
        <v>21</v>
      </c>
      <c r="B61" s="6">
        <v>157376</v>
      </c>
      <c r="C61" s="7">
        <v>23752.6657933979</v>
      </c>
      <c r="D61" s="7">
        <v>59762.865325138497</v>
      </c>
      <c r="E61" s="7">
        <v>72707.583401623502</v>
      </c>
      <c r="F61" s="7">
        <v>1152.8854798401201</v>
      </c>
      <c r="G61" s="8">
        <f t="shared" si="4"/>
        <v>100</v>
      </c>
      <c r="H61" s="9">
        <f t="shared" si="4"/>
        <v>15.1</v>
      </c>
      <c r="I61" s="9">
        <f t="shared" si="4"/>
        <v>38</v>
      </c>
      <c r="J61" s="9">
        <f t="shared" si="4"/>
        <v>46.2</v>
      </c>
      <c r="K61" s="9">
        <f t="shared" si="4"/>
        <v>0.7</v>
      </c>
    </row>
    <row r="62" spans="1:11" ht="12.5" customHeight="1" x14ac:dyDescent="0.3">
      <c r="A62" s="4" t="s">
        <v>22</v>
      </c>
      <c r="B62" s="6">
        <v>180099</v>
      </c>
      <c r="C62" s="7">
        <v>31436.883834362401</v>
      </c>
      <c r="D62" s="7">
        <v>67145.107131761106</v>
      </c>
      <c r="E62" s="7">
        <v>80086.1422667445</v>
      </c>
      <c r="F62" s="7">
        <v>1430.86676713205</v>
      </c>
      <c r="G62" s="8">
        <f t="shared" si="4"/>
        <v>100</v>
      </c>
      <c r="H62" s="9">
        <f t="shared" si="4"/>
        <v>17.5</v>
      </c>
      <c r="I62" s="9">
        <f t="shared" si="4"/>
        <v>37.299999999999997</v>
      </c>
      <c r="J62" s="9">
        <f t="shared" si="4"/>
        <v>44.5</v>
      </c>
      <c r="K62" s="9">
        <f t="shared" si="4"/>
        <v>0.8</v>
      </c>
    </row>
    <row r="63" spans="1:11" ht="12.5" customHeight="1" x14ac:dyDescent="0.3">
      <c r="A63" s="4" t="s">
        <v>23</v>
      </c>
      <c r="B63" s="6">
        <v>213428</v>
      </c>
      <c r="C63" s="7">
        <v>43092.741363520399</v>
      </c>
      <c r="D63" s="7">
        <v>79185.411457805196</v>
      </c>
      <c r="E63" s="7">
        <v>89240.169379032697</v>
      </c>
      <c r="F63" s="7">
        <v>1909.6777996416799</v>
      </c>
      <c r="G63" s="8">
        <f t="shared" si="4"/>
        <v>100</v>
      </c>
      <c r="H63" s="9">
        <f t="shared" si="4"/>
        <v>20.2</v>
      </c>
      <c r="I63" s="9">
        <f t="shared" si="4"/>
        <v>37.1</v>
      </c>
      <c r="J63" s="9">
        <f t="shared" si="4"/>
        <v>41.8</v>
      </c>
      <c r="K63" s="9">
        <f t="shared" si="4"/>
        <v>0.9</v>
      </c>
    </row>
    <row r="64" spans="1:11" ht="12.5" customHeight="1" x14ac:dyDescent="0.3">
      <c r="A64" s="4" t="s">
        <v>24</v>
      </c>
      <c r="B64" s="6">
        <v>177901</v>
      </c>
      <c r="C64" s="7">
        <v>36222.225457449102</v>
      </c>
      <c r="D64" s="7">
        <v>67691.1935707823</v>
      </c>
      <c r="E64" s="7">
        <v>71969.100394070498</v>
      </c>
      <c r="F64" s="7">
        <v>2018.48057769806</v>
      </c>
      <c r="G64" s="8">
        <f t="shared" si="4"/>
        <v>100</v>
      </c>
      <c r="H64" s="9">
        <f t="shared" si="4"/>
        <v>20.399999999999999</v>
      </c>
      <c r="I64" s="9">
        <f t="shared" si="4"/>
        <v>38</v>
      </c>
      <c r="J64" s="9">
        <f t="shared" si="4"/>
        <v>40.5</v>
      </c>
      <c r="K64" s="9">
        <f t="shared" si="4"/>
        <v>1.1000000000000001</v>
      </c>
    </row>
    <row r="65" spans="1:11" ht="12.5" customHeight="1" x14ac:dyDescent="0.3">
      <c r="A65" s="4" t="s">
        <v>25</v>
      </c>
      <c r="B65" s="6">
        <v>156577</v>
      </c>
      <c r="C65" s="7">
        <v>31119.301312997599</v>
      </c>
      <c r="D65" s="7">
        <v>61105.521517617199</v>
      </c>
      <c r="E65" s="7">
        <v>62159.129299613203</v>
      </c>
      <c r="F65" s="7">
        <v>2193.04786977194</v>
      </c>
      <c r="G65" s="8">
        <f t="shared" si="4"/>
        <v>100</v>
      </c>
      <c r="H65" s="9">
        <f t="shared" si="4"/>
        <v>19.899999999999999</v>
      </c>
      <c r="I65" s="9">
        <f t="shared" si="4"/>
        <v>39</v>
      </c>
      <c r="J65" s="9">
        <f t="shared" si="4"/>
        <v>39.700000000000003</v>
      </c>
      <c r="K65" s="9">
        <f t="shared" si="4"/>
        <v>1.4</v>
      </c>
    </row>
    <row r="66" spans="1:11" ht="12.5" customHeight="1" x14ac:dyDescent="0.3">
      <c r="A66" s="4" t="s">
        <v>26</v>
      </c>
      <c r="B66" s="6">
        <v>148559</v>
      </c>
      <c r="C66" s="7">
        <v>30583.569028795799</v>
      </c>
      <c r="D66" s="7">
        <v>59200.668940348303</v>
      </c>
      <c r="E66" s="7">
        <v>56187.500813796702</v>
      </c>
      <c r="F66" s="7">
        <v>2587.2612170591401</v>
      </c>
      <c r="G66" s="8">
        <f t="shared" si="4"/>
        <v>100</v>
      </c>
      <c r="H66" s="9">
        <f t="shared" si="4"/>
        <v>20.6</v>
      </c>
      <c r="I66" s="9">
        <f t="shared" si="4"/>
        <v>39.799999999999997</v>
      </c>
      <c r="J66" s="9">
        <f t="shared" si="4"/>
        <v>37.799999999999997</v>
      </c>
      <c r="K66" s="9">
        <f t="shared" si="4"/>
        <v>1.7</v>
      </c>
    </row>
    <row r="67" spans="1:11" ht="12.5" customHeight="1" x14ac:dyDescent="0.3">
      <c r="A67" s="4" t="s">
        <v>27</v>
      </c>
      <c r="B67" s="6">
        <v>158743</v>
      </c>
      <c r="C67" s="7">
        <v>34310.154089181902</v>
      </c>
      <c r="D67" s="7">
        <v>64747.696571097702</v>
      </c>
      <c r="E67" s="7">
        <v>54911.6499487935</v>
      </c>
      <c r="F67" s="7">
        <v>4773.4993909269297</v>
      </c>
      <c r="G67" s="8">
        <f t="shared" si="4"/>
        <v>100</v>
      </c>
      <c r="H67" s="9">
        <f t="shared" si="4"/>
        <v>21.6</v>
      </c>
      <c r="I67" s="9">
        <f t="shared" si="4"/>
        <v>40.799999999999997</v>
      </c>
      <c r="J67" s="9">
        <f t="shared" si="4"/>
        <v>34.6</v>
      </c>
      <c r="K67" s="9">
        <f t="shared" si="4"/>
        <v>3</v>
      </c>
    </row>
    <row r="68" spans="1:11" ht="12.5" customHeight="1" x14ac:dyDescent="0.3">
      <c r="A68" s="4" t="s">
        <v>28</v>
      </c>
      <c r="B68" s="6">
        <v>171536</v>
      </c>
      <c r="C68" s="7">
        <v>44565.480102675101</v>
      </c>
      <c r="D68" s="7">
        <v>66910.125449777406</v>
      </c>
      <c r="E68" s="7">
        <v>48872.408782156497</v>
      </c>
      <c r="F68" s="7">
        <v>11187.985665390999</v>
      </c>
      <c r="G68" s="8">
        <f t="shared" si="4"/>
        <v>100</v>
      </c>
      <c r="H68" s="9">
        <f t="shared" si="4"/>
        <v>26</v>
      </c>
      <c r="I68" s="9">
        <f t="shared" si="4"/>
        <v>39</v>
      </c>
      <c r="J68" s="9">
        <f t="shared" si="4"/>
        <v>28.5</v>
      </c>
      <c r="K68" s="9">
        <f t="shared" si="4"/>
        <v>6.5</v>
      </c>
    </row>
    <row r="69" spans="1:11" ht="12.5" customHeight="1" x14ac:dyDescent="0.3">
      <c r="A69" s="4" t="s">
        <v>34</v>
      </c>
      <c r="B69" s="6">
        <v>108719</v>
      </c>
      <c r="C69" s="7">
        <v>31982.1939801222</v>
      </c>
      <c r="D69" s="7">
        <v>36484.908221528101</v>
      </c>
      <c r="E69" s="7">
        <v>24858.6492220318</v>
      </c>
      <c r="F69" s="7">
        <v>15393.248576317899</v>
      </c>
      <c r="G69" s="8">
        <f t="shared" si="4"/>
        <v>100</v>
      </c>
      <c r="H69" s="9">
        <f t="shared" si="4"/>
        <v>29.4</v>
      </c>
      <c r="I69" s="9">
        <f t="shared" si="4"/>
        <v>33.6</v>
      </c>
      <c r="J69" s="9">
        <f t="shared" si="4"/>
        <v>22.9</v>
      </c>
      <c r="K69" s="9">
        <f t="shared" si="4"/>
        <v>14.2</v>
      </c>
    </row>
    <row r="70" spans="1:11" ht="12.5" customHeight="1" x14ac:dyDescent="0.3">
      <c r="A70" s="4" t="s">
        <v>35</v>
      </c>
      <c r="B70" s="6">
        <v>54871</v>
      </c>
      <c r="C70" s="7">
        <v>15703.894504457399</v>
      </c>
      <c r="D70" s="7">
        <v>14165.127255748401</v>
      </c>
      <c r="E70" s="7">
        <v>10891.008988543799</v>
      </c>
      <c r="F70" s="7">
        <v>14110.969251250401</v>
      </c>
      <c r="G70" s="8">
        <f t="shared" si="4"/>
        <v>100</v>
      </c>
      <c r="H70" s="9">
        <f t="shared" si="4"/>
        <v>28.6</v>
      </c>
      <c r="I70" s="9">
        <f t="shared" si="4"/>
        <v>25.8</v>
      </c>
      <c r="J70" s="9">
        <f t="shared" si="4"/>
        <v>19.8</v>
      </c>
      <c r="K70" s="9">
        <f t="shared" si="4"/>
        <v>25.7</v>
      </c>
    </row>
    <row r="71" spans="1:11" ht="12.5" customHeight="1" x14ac:dyDescent="0.3">
      <c r="A71" s="4" t="s">
        <v>36</v>
      </c>
      <c r="B71" s="6">
        <v>25614</v>
      </c>
      <c r="C71" s="7">
        <v>5539.3894497887304</v>
      </c>
      <c r="D71" s="7">
        <v>4336.2609791703098</v>
      </c>
      <c r="E71" s="7">
        <v>4630.54726043153</v>
      </c>
      <c r="F71" s="7">
        <v>11107.802310609401</v>
      </c>
      <c r="G71" s="8">
        <f t="shared" si="4"/>
        <v>100</v>
      </c>
      <c r="H71" s="9">
        <f t="shared" si="4"/>
        <v>21.6</v>
      </c>
      <c r="I71" s="9">
        <f t="shared" si="4"/>
        <v>16.899999999999999</v>
      </c>
      <c r="J71" s="9">
        <f t="shared" si="4"/>
        <v>18.100000000000001</v>
      </c>
      <c r="K71" s="9">
        <f t="shared" si="4"/>
        <v>43.4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824619</v>
      </c>
      <c r="C73" s="7">
        <v>193803.98246801901</v>
      </c>
      <c r="D73" s="7">
        <v>306950.308935287</v>
      </c>
      <c r="E73" s="7">
        <v>262510.89431536698</v>
      </c>
      <c r="F73" s="7">
        <v>61353.814281326697</v>
      </c>
      <c r="G73" s="8">
        <f t="shared" ref="G73:K74" si="5">ROUND(B73/$B73%,1)</f>
        <v>100</v>
      </c>
      <c r="H73" s="9">
        <f t="shared" si="5"/>
        <v>23.5</v>
      </c>
      <c r="I73" s="9">
        <f t="shared" si="5"/>
        <v>37.200000000000003</v>
      </c>
      <c r="J73" s="9">
        <f t="shared" si="5"/>
        <v>31.8</v>
      </c>
      <c r="K73" s="9">
        <f t="shared" si="5"/>
        <v>7.4</v>
      </c>
    </row>
    <row r="74" spans="1:11" ht="12.5" customHeight="1" x14ac:dyDescent="0.3">
      <c r="A74" s="14" t="s">
        <v>32</v>
      </c>
      <c r="B74" s="6">
        <v>519483</v>
      </c>
      <c r="C74" s="7">
        <v>132101.11212622499</v>
      </c>
      <c r="D74" s="7">
        <v>186644.11847732199</v>
      </c>
      <c r="E74" s="7">
        <v>144164.264201957</v>
      </c>
      <c r="F74" s="7">
        <v>56573.505194495599</v>
      </c>
      <c r="G74" s="15">
        <f t="shared" si="5"/>
        <v>100</v>
      </c>
      <c r="H74" s="16">
        <f t="shared" si="5"/>
        <v>25.4</v>
      </c>
      <c r="I74" s="16">
        <f t="shared" si="5"/>
        <v>35.9</v>
      </c>
      <c r="J74" s="16">
        <f t="shared" si="5"/>
        <v>27.8</v>
      </c>
      <c r="K74" s="16">
        <f t="shared" si="5"/>
        <v>10.9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広島県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2258251</v>
      </c>
      <c r="C84" s="7">
        <v>515929.62279724202</v>
      </c>
      <c r="D84" s="7">
        <v>722039.86637359601</v>
      </c>
      <c r="E84" s="7">
        <v>935405.60505842394</v>
      </c>
      <c r="F84" s="7">
        <v>84875.905770737503</v>
      </c>
      <c r="G84" s="8">
        <f t="shared" ref="G84:K101" si="6">ROUND(B84/$B84%,1)</f>
        <v>100</v>
      </c>
      <c r="H84" s="9">
        <f t="shared" si="6"/>
        <v>22.8</v>
      </c>
      <c r="I84" s="9">
        <f t="shared" si="6"/>
        <v>32</v>
      </c>
      <c r="J84" s="9">
        <f t="shared" si="6"/>
        <v>41.4</v>
      </c>
      <c r="K84" s="9">
        <f t="shared" si="6"/>
        <v>3.8</v>
      </c>
    </row>
    <row r="85" spans="1:11" ht="12.5" customHeight="1" x14ac:dyDescent="0.3">
      <c r="A85" s="4" t="s">
        <v>15</v>
      </c>
      <c r="B85" s="6">
        <v>104235</v>
      </c>
      <c r="C85" s="7">
        <v>8287.6889010172508</v>
      </c>
      <c r="D85" s="7">
        <v>98.617251622740298</v>
      </c>
      <c r="E85" s="7">
        <v>92189.331386124104</v>
      </c>
      <c r="F85" s="7">
        <v>3659.3624612358799</v>
      </c>
      <c r="G85" s="8">
        <f t="shared" si="6"/>
        <v>100</v>
      </c>
      <c r="H85" s="9">
        <f t="shared" si="6"/>
        <v>8</v>
      </c>
      <c r="I85" s="9">
        <f t="shared" si="6"/>
        <v>0.1</v>
      </c>
      <c r="J85" s="9">
        <f t="shared" si="6"/>
        <v>88.4</v>
      </c>
      <c r="K85" s="9">
        <f t="shared" si="6"/>
        <v>3.5</v>
      </c>
    </row>
    <row r="86" spans="1:11" ht="12.5" customHeight="1" x14ac:dyDescent="0.3">
      <c r="A86" s="4" t="s">
        <v>16</v>
      </c>
      <c r="B86" s="6">
        <v>120879</v>
      </c>
      <c r="C86" s="7">
        <v>47979.989486295002</v>
      </c>
      <c r="D86" s="7">
        <v>5555.6849313437697</v>
      </c>
      <c r="E86" s="7">
        <v>64774.797988053797</v>
      </c>
      <c r="F86" s="7">
        <v>2568.5275943074298</v>
      </c>
      <c r="G86" s="8">
        <f t="shared" si="6"/>
        <v>100</v>
      </c>
      <c r="H86" s="9">
        <f t="shared" si="6"/>
        <v>39.700000000000003</v>
      </c>
      <c r="I86" s="9">
        <f t="shared" si="6"/>
        <v>4.5999999999999996</v>
      </c>
      <c r="J86" s="9">
        <f t="shared" si="6"/>
        <v>53.6</v>
      </c>
      <c r="K86" s="9">
        <f t="shared" si="6"/>
        <v>2.1</v>
      </c>
    </row>
    <row r="87" spans="1:11" ht="12.5" customHeight="1" x14ac:dyDescent="0.3">
      <c r="A87" s="4" t="s">
        <v>17</v>
      </c>
      <c r="B87" s="6">
        <v>128746</v>
      </c>
      <c r="C87" s="7">
        <v>50670.7270609306</v>
      </c>
      <c r="D87" s="7">
        <v>23286.751700242599</v>
      </c>
      <c r="E87" s="7">
        <v>53333.444901558403</v>
      </c>
      <c r="F87" s="7">
        <v>1455.07633726842</v>
      </c>
      <c r="G87" s="8">
        <f t="shared" si="6"/>
        <v>100</v>
      </c>
      <c r="H87" s="9">
        <f t="shared" si="6"/>
        <v>39.4</v>
      </c>
      <c r="I87" s="9">
        <f t="shared" si="6"/>
        <v>18.100000000000001</v>
      </c>
      <c r="J87" s="9">
        <f t="shared" si="6"/>
        <v>41.4</v>
      </c>
      <c r="K87" s="9">
        <f t="shared" si="6"/>
        <v>1.1000000000000001</v>
      </c>
    </row>
    <row r="88" spans="1:11" ht="12.5" customHeight="1" x14ac:dyDescent="0.3">
      <c r="A88" s="4" t="s">
        <v>18</v>
      </c>
      <c r="B88" s="6">
        <v>130454</v>
      </c>
      <c r="C88" s="7">
        <v>31648.439512726301</v>
      </c>
      <c r="D88" s="7">
        <v>39379.281457452897</v>
      </c>
      <c r="E88" s="7">
        <v>57988.321323156699</v>
      </c>
      <c r="F88" s="7">
        <v>1437.95770666413</v>
      </c>
      <c r="G88" s="8">
        <f t="shared" si="6"/>
        <v>100</v>
      </c>
      <c r="H88" s="9">
        <f t="shared" si="6"/>
        <v>24.3</v>
      </c>
      <c r="I88" s="9">
        <f t="shared" si="6"/>
        <v>30.2</v>
      </c>
      <c r="J88" s="9">
        <f t="shared" si="6"/>
        <v>44.5</v>
      </c>
      <c r="K88" s="9">
        <f t="shared" si="6"/>
        <v>1.1000000000000001</v>
      </c>
    </row>
    <row r="89" spans="1:11" ht="12.5" customHeight="1" x14ac:dyDescent="0.3">
      <c r="A89" s="4" t="s">
        <v>19</v>
      </c>
      <c r="B89" s="6">
        <v>130931</v>
      </c>
      <c r="C89" s="7">
        <v>22718.7052693857</v>
      </c>
      <c r="D89" s="7">
        <v>47768.384545410103</v>
      </c>
      <c r="E89" s="7">
        <v>59203.730474318101</v>
      </c>
      <c r="F89" s="7">
        <v>1240.1797108861099</v>
      </c>
      <c r="G89" s="8">
        <f t="shared" si="6"/>
        <v>100</v>
      </c>
      <c r="H89" s="9">
        <f t="shared" si="6"/>
        <v>17.399999999999999</v>
      </c>
      <c r="I89" s="9">
        <f t="shared" si="6"/>
        <v>36.5</v>
      </c>
      <c r="J89" s="9">
        <f t="shared" si="6"/>
        <v>45.2</v>
      </c>
      <c r="K89" s="9">
        <f t="shared" si="6"/>
        <v>0.9</v>
      </c>
    </row>
    <row r="90" spans="1:11" ht="12.5" customHeight="1" x14ac:dyDescent="0.3">
      <c r="A90" s="4" t="s">
        <v>20</v>
      </c>
      <c r="B90" s="6">
        <v>131126</v>
      </c>
      <c r="C90" s="7">
        <v>19631.888200327801</v>
      </c>
      <c r="D90" s="7">
        <v>50002.497847553001</v>
      </c>
      <c r="E90" s="7">
        <v>60333.277472823203</v>
      </c>
      <c r="F90" s="7">
        <v>1158.3364792960299</v>
      </c>
      <c r="G90" s="8">
        <f t="shared" si="6"/>
        <v>100</v>
      </c>
      <c r="H90" s="9">
        <f t="shared" si="6"/>
        <v>15</v>
      </c>
      <c r="I90" s="9">
        <f t="shared" si="6"/>
        <v>38.1</v>
      </c>
      <c r="J90" s="9">
        <f t="shared" si="6"/>
        <v>46</v>
      </c>
      <c r="K90" s="9">
        <f t="shared" si="6"/>
        <v>0.9</v>
      </c>
    </row>
    <row r="91" spans="1:11" ht="12.5" customHeight="1" x14ac:dyDescent="0.3">
      <c r="A91" s="4" t="s">
        <v>21</v>
      </c>
      <c r="B91" s="6">
        <v>140832</v>
      </c>
      <c r="C91" s="7">
        <v>22184.627688604302</v>
      </c>
      <c r="D91" s="7">
        <v>53367.871041210303</v>
      </c>
      <c r="E91" s="7">
        <v>64205.214515815802</v>
      </c>
      <c r="F91" s="7">
        <v>1074.28675436964</v>
      </c>
      <c r="G91" s="8">
        <f t="shared" si="6"/>
        <v>100</v>
      </c>
      <c r="H91" s="9">
        <f t="shared" si="6"/>
        <v>15.8</v>
      </c>
      <c r="I91" s="9">
        <f t="shared" si="6"/>
        <v>37.9</v>
      </c>
      <c r="J91" s="9">
        <f t="shared" si="6"/>
        <v>45.6</v>
      </c>
      <c r="K91" s="9">
        <f t="shared" si="6"/>
        <v>0.8</v>
      </c>
    </row>
    <row r="92" spans="1:11" ht="12.5" customHeight="1" x14ac:dyDescent="0.3">
      <c r="A92" s="4" t="s">
        <v>22</v>
      </c>
      <c r="B92" s="6">
        <v>156092</v>
      </c>
      <c r="C92" s="7">
        <v>27837.437717323301</v>
      </c>
      <c r="D92" s="7">
        <v>58156.001409763303</v>
      </c>
      <c r="E92" s="7">
        <v>68857.131949558796</v>
      </c>
      <c r="F92" s="7">
        <v>1241.4289233546201</v>
      </c>
      <c r="G92" s="8">
        <f t="shared" si="6"/>
        <v>100</v>
      </c>
      <c r="H92" s="9">
        <f t="shared" si="6"/>
        <v>17.8</v>
      </c>
      <c r="I92" s="9">
        <f t="shared" si="6"/>
        <v>37.299999999999997</v>
      </c>
      <c r="J92" s="9">
        <f t="shared" si="6"/>
        <v>44.1</v>
      </c>
      <c r="K92" s="9">
        <f t="shared" si="6"/>
        <v>0.8</v>
      </c>
    </row>
    <row r="93" spans="1:11" ht="12.5" customHeight="1" x14ac:dyDescent="0.3">
      <c r="A93" s="4" t="s">
        <v>23</v>
      </c>
      <c r="B93" s="6">
        <v>177504</v>
      </c>
      <c r="C93" s="7">
        <v>36238.126303554302</v>
      </c>
      <c r="D93" s="7">
        <v>66002.814338290496</v>
      </c>
      <c r="E93" s="7">
        <v>73742.272756127</v>
      </c>
      <c r="F93" s="7">
        <v>1520.7866020281299</v>
      </c>
      <c r="G93" s="8">
        <f t="shared" si="6"/>
        <v>100</v>
      </c>
      <c r="H93" s="9">
        <f t="shared" si="6"/>
        <v>20.399999999999999</v>
      </c>
      <c r="I93" s="9">
        <f t="shared" si="6"/>
        <v>37.200000000000003</v>
      </c>
      <c r="J93" s="9">
        <f t="shared" si="6"/>
        <v>41.5</v>
      </c>
      <c r="K93" s="9">
        <f t="shared" si="6"/>
        <v>0.9</v>
      </c>
    </row>
    <row r="94" spans="1:11" ht="12.5" customHeight="1" x14ac:dyDescent="0.3">
      <c r="A94" s="4" t="s">
        <v>24</v>
      </c>
      <c r="B94" s="6">
        <v>208828</v>
      </c>
      <c r="C94" s="7">
        <v>44386.423056138701</v>
      </c>
      <c r="D94" s="7">
        <v>78648.756342895693</v>
      </c>
      <c r="E94" s="7">
        <v>83394.265410235806</v>
      </c>
      <c r="F94" s="7">
        <v>2398.55519072984</v>
      </c>
      <c r="G94" s="8">
        <f t="shared" si="6"/>
        <v>100</v>
      </c>
      <c r="H94" s="9">
        <f t="shared" si="6"/>
        <v>21.3</v>
      </c>
      <c r="I94" s="9">
        <f t="shared" si="6"/>
        <v>37.700000000000003</v>
      </c>
      <c r="J94" s="9">
        <f t="shared" si="6"/>
        <v>39.9</v>
      </c>
      <c r="K94" s="9">
        <f t="shared" si="6"/>
        <v>1.1000000000000001</v>
      </c>
    </row>
    <row r="95" spans="1:11" ht="12.5" customHeight="1" x14ac:dyDescent="0.3">
      <c r="A95" s="4" t="s">
        <v>25</v>
      </c>
      <c r="B95" s="6">
        <v>172170</v>
      </c>
      <c r="C95" s="7">
        <v>37462.794062877903</v>
      </c>
      <c r="D95" s="7">
        <v>65327.591118850702</v>
      </c>
      <c r="E95" s="7">
        <v>66782.468387288696</v>
      </c>
      <c r="F95" s="7">
        <v>2597.1464309826301</v>
      </c>
      <c r="G95" s="8">
        <f t="shared" si="6"/>
        <v>100</v>
      </c>
      <c r="H95" s="9">
        <f t="shared" si="6"/>
        <v>21.8</v>
      </c>
      <c r="I95" s="9">
        <f t="shared" si="6"/>
        <v>37.9</v>
      </c>
      <c r="J95" s="9">
        <f t="shared" si="6"/>
        <v>38.799999999999997</v>
      </c>
      <c r="K95" s="9">
        <f t="shared" si="6"/>
        <v>1.5</v>
      </c>
    </row>
    <row r="96" spans="1:11" ht="12.5" customHeight="1" x14ac:dyDescent="0.3">
      <c r="A96" s="4" t="s">
        <v>26</v>
      </c>
      <c r="B96" s="6">
        <v>148818</v>
      </c>
      <c r="C96" s="7">
        <v>33457.654525824197</v>
      </c>
      <c r="D96" s="7">
        <v>57693.268639661197</v>
      </c>
      <c r="E96" s="7">
        <v>54912.3992262748</v>
      </c>
      <c r="F96" s="7">
        <v>2754.67760823973</v>
      </c>
      <c r="G96" s="8">
        <f t="shared" si="6"/>
        <v>100</v>
      </c>
      <c r="H96" s="9">
        <f t="shared" si="6"/>
        <v>22.5</v>
      </c>
      <c r="I96" s="9">
        <f t="shared" si="6"/>
        <v>38.799999999999997</v>
      </c>
      <c r="J96" s="9">
        <f t="shared" si="6"/>
        <v>36.9</v>
      </c>
      <c r="K96" s="9">
        <f t="shared" si="6"/>
        <v>1.9</v>
      </c>
    </row>
    <row r="97" spans="1:11" ht="12.5" customHeight="1" x14ac:dyDescent="0.3">
      <c r="A97" s="4" t="s">
        <v>27</v>
      </c>
      <c r="B97" s="6">
        <v>137581</v>
      </c>
      <c r="C97" s="7">
        <v>30627.543175786701</v>
      </c>
      <c r="D97" s="7">
        <v>55064.393006342703</v>
      </c>
      <c r="E97" s="7">
        <v>47701.382683952797</v>
      </c>
      <c r="F97" s="7">
        <v>4187.6811339178303</v>
      </c>
      <c r="G97" s="8">
        <f t="shared" si="6"/>
        <v>100</v>
      </c>
      <c r="H97" s="9">
        <f t="shared" si="6"/>
        <v>22.3</v>
      </c>
      <c r="I97" s="9">
        <f t="shared" si="6"/>
        <v>40</v>
      </c>
      <c r="J97" s="9">
        <f t="shared" si="6"/>
        <v>34.700000000000003</v>
      </c>
      <c r="K97" s="9">
        <f t="shared" si="6"/>
        <v>3</v>
      </c>
    </row>
    <row r="98" spans="1:11" ht="12.5" customHeight="1" x14ac:dyDescent="0.3">
      <c r="A98" s="4" t="s">
        <v>28</v>
      </c>
      <c r="B98" s="6">
        <v>139160</v>
      </c>
      <c r="C98" s="7">
        <v>37381.222031758698</v>
      </c>
      <c r="D98" s="7">
        <v>53251.851186955799</v>
      </c>
      <c r="E98" s="7">
        <v>39384.038943744898</v>
      </c>
      <c r="F98" s="7">
        <v>9142.8878375405402</v>
      </c>
      <c r="G98" s="8">
        <f t="shared" si="6"/>
        <v>100</v>
      </c>
      <c r="H98" s="9">
        <f t="shared" si="6"/>
        <v>26.9</v>
      </c>
      <c r="I98" s="9">
        <f t="shared" si="6"/>
        <v>38.299999999999997</v>
      </c>
      <c r="J98" s="9">
        <f t="shared" si="6"/>
        <v>28.3</v>
      </c>
      <c r="K98" s="9">
        <f t="shared" si="6"/>
        <v>6.6</v>
      </c>
    </row>
    <row r="99" spans="1:11" ht="12.5" customHeight="1" x14ac:dyDescent="0.3">
      <c r="A99" s="4" t="s">
        <v>34</v>
      </c>
      <c r="B99" s="6">
        <v>134274</v>
      </c>
      <c r="C99" s="7">
        <v>39544.6343895545</v>
      </c>
      <c r="D99" s="7">
        <v>45492.995374645398</v>
      </c>
      <c r="E99" s="7">
        <v>30529.406607110599</v>
      </c>
      <c r="F99" s="7">
        <v>18706.9636286895</v>
      </c>
      <c r="G99" s="8">
        <f t="shared" si="6"/>
        <v>100</v>
      </c>
      <c r="H99" s="9">
        <f t="shared" si="6"/>
        <v>29.5</v>
      </c>
      <c r="I99" s="9">
        <f t="shared" si="6"/>
        <v>33.9</v>
      </c>
      <c r="J99" s="9">
        <f t="shared" si="6"/>
        <v>22.7</v>
      </c>
      <c r="K99" s="9">
        <f t="shared" si="6"/>
        <v>13.9</v>
      </c>
    </row>
    <row r="100" spans="1:11" ht="12.5" customHeight="1" x14ac:dyDescent="0.3">
      <c r="A100" s="4" t="s">
        <v>35</v>
      </c>
      <c r="B100" s="6">
        <v>67593</v>
      </c>
      <c r="C100" s="7">
        <v>19533.757535424302</v>
      </c>
      <c r="D100" s="7">
        <v>17722.3554344277</v>
      </c>
      <c r="E100" s="7">
        <v>13112.973579425499</v>
      </c>
      <c r="F100" s="7">
        <v>17223.913450722499</v>
      </c>
      <c r="G100" s="8">
        <f t="shared" si="6"/>
        <v>100</v>
      </c>
      <c r="H100" s="9">
        <f t="shared" si="6"/>
        <v>28.9</v>
      </c>
      <c r="I100" s="9">
        <f t="shared" si="6"/>
        <v>26.2</v>
      </c>
      <c r="J100" s="9">
        <f t="shared" si="6"/>
        <v>19.399999999999999</v>
      </c>
      <c r="K100" s="9">
        <f t="shared" si="6"/>
        <v>25.5</v>
      </c>
    </row>
    <row r="101" spans="1:11" ht="12.5" customHeight="1" x14ac:dyDescent="0.3">
      <c r="A101" s="4" t="s">
        <v>36</v>
      </c>
      <c r="B101" s="6">
        <v>29028</v>
      </c>
      <c r="C101" s="7">
        <v>6337.9638797125399</v>
      </c>
      <c r="D101" s="7">
        <v>5220.7507469279699</v>
      </c>
      <c r="E101" s="7">
        <v>4961.1474528549797</v>
      </c>
      <c r="F101" s="7">
        <v>12508.1379205045</v>
      </c>
      <c r="G101" s="8">
        <f t="shared" si="6"/>
        <v>100</v>
      </c>
      <c r="H101" s="9">
        <f t="shared" si="6"/>
        <v>21.8</v>
      </c>
      <c r="I101" s="9">
        <f t="shared" si="6"/>
        <v>18</v>
      </c>
      <c r="J101" s="9">
        <f t="shared" si="6"/>
        <v>17.100000000000001</v>
      </c>
      <c r="K101" s="9">
        <f t="shared" si="6"/>
        <v>43.1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828624</v>
      </c>
      <c r="C103" s="7">
        <v>204345.56960093899</v>
      </c>
      <c r="D103" s="7">
        <v>299773.20550781197</v>
      </c>
      <c r="E103" s="7">
        <v>257383.81688065201</v>
      </c>
      <c r="F103" s="7">
        <v>67121.408010597297</v>
      </c>
      <c r="G103" s="8">
        <f t="shared" ref="G103:K104" si="7">ROUND(B103/$B103%,1)</f>
        <v>100</v>
      </c>
      <c r="H103" s="9">
        <f t="shared" si="7"/>
        <v>24.7</v>
      </c>
      <c r="I103" s="9">
        <f t="shared" si="7"/>
        <v>36.200000000000003</v>
      </c>
      <c r="J103" s="9">
        <f t="shared" si="7"/>
        <v>31.1</v>
      </c>
      <c r="K103" s="9">
        <f t="shared" si="7"/>
        <v>8.1</v>
      </c>
    </row>
    <row r="104" spans="1:11" ht="12.5" customHeight="1" x14ac:dyDescent="0.3">
      <c r="A104" s="4" t="s">
        <v>32</v>
      </c>
      <c r="B104" s="6">
        <v>507636</v>
      </c>
      <c r="C104" s="7">
        <v>133425.12101223701</v>
      </c>
      <c r="D104" s="7">
        <v>176752.3457493</v>
      </c>
      <c r="E104" s="7">
        <v>135688.94926708899</v>
      </c>
      <c r="F104" s="7">
        <v>61769.583971374901</v>
      </c>
      <c r="G104" s="8">
        <f t="shared" si="7"/>
        <v>100</v>
      </c>
      <c r="H104" s="9">
        <f t="shared" si="7"/>
        <v>26.3</v>
      </c>
      <c r="I104" s="9">
        <f t="shared" si="7"/>
        <v>34.799999999999997</v>
      </c>
      <c r="J104" s="9">
        <f t="shared" si="7"/>
        <v>26.7</v>
      </c>
      <c r="K104" s="9">
        <f t="shared" si="7"/>
        <v>12.2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2166205</v>
      </c>
      <c r="C107" s="7">
        <v>506810.54941428802</v>
      </c>
      <c r="D107" s="7">
        <v>694265.49794593302</v>
      </c>
      <c r="E107" s="7">
        <v>878051.59879230801</v>
      </c>
      <c r="F107" s="7">
        <v>87077.353847470396</v>
      </c>
      <c r="G107" s="8">
        <f t="shared" ref="G107:K124" si="8">ROUND(B107/$B107%,1)</f>
        <v>100</v>
      </c>
      <c r="H107" s="9">
        <f t="shared" si="8"/>
        <v>23.4</v>
      </c>
      <c r="I107" s="9">
        <f t="shared" si="8"/>
        <v>32</v>
      </c>
      <c r="J107" s="9">
        <f t="shared" si="8"/>
        <v>40.5</v>
      </c>
      <c r="K107" s="9">
        <f t="shared" si="8"/>
        <v>4</v>
      </c>
    </row>
    <row r="108" spans="1:11" ht="12.5" customHeight="1" x14ac:dyDescent="0.3">
      <c r="A108" s="4" t="s">
        <v>15</v>
      </c>
      <c r="B108" s="6">
        <v>89988</v>
      </c>
      <c r="C108" s="7">
        <v>7570.8358420770001</v>
      </c>
      <c r="D108" s="7">
        <v>88.889688203422907</v>
      </c>
      <c r="E108" s="7">
        <v>79123.170662071105</v>
      </c>
      <c r="F108" s="7">
        <v>3205.1038076484801</v>
      </c>
      <c r="G108" s="8">
        <f t="shared" si="8"/>
        <v>100</v>
      </c>
      <c r="H108" s="9">
        <f t="shared" si="8"/>
        <v>8.4</v>
      </c>
      <c r="I108" s="9">
        <f t="shared" si="8"/>
        <v>0.1</v>
      </c>
      <c r="J108" s="9">
        <f t="shared" si="8"/>
        <v>87.9</v>
      </c>
      <c r="K108" s="9">
        <f t="shared" si="8"/>
        <v>3.6</v>
      </c>
    </row>
    <row r="109" spans="1:11" ht="12.5" customHeight="1" x14ac:dyDescent="0.3">
      <c r="A109" s="4" t="s">
        <v>16</v>
      </c>
      <c r="B109" s="6">
        <v>104730</v>
      </c>
      <c r="C109" s="7">
        <v>42285.535904805904</v>
      </c>
      <c r="D109" s="7">
        <v>4924.7532729599798</v>
      </c>
      <c r="E109" s="7">
        <v>55290.992309885602</v>
      </c>
      <c r="F109" s="7">
        <v>2228.7185123485401</v>
      </c>
      <c r="G109" s="8">
        <f t="shared" si="8"/>
        <v>100</v>
      </c>
      <c r="H109" s="9">
        <f t="shared" si="8"/>
        <v>40.4</v>
      </c>
      <c r="I109" s="9">
        <f t="shared" si="8"/>
        <v>4.7</v>
      </c>
      <c r="J109" s="9">
        <f t="shared" si="8"/>
        <v>52.8</v>
      </c>
      <c r="K109" s="9">
        <f t="shared" si="8"/>
        <v>2.1</v>
      </c>
    </row>
    <row r="110" spans="1:11" ht="12.5" customHeight="1" x14ac:dyDescent="0.3">
      <c r="A110" s="4" t="s">
        <v>17</v>
      </c>
      <c r="B110" s="6">
        <v>123861</v>
      </c>
      <c r="C110" s="7">
        <v>49403.212445643403</v>
      </c>
      <c r="D110" s="7">
        <v>22533.447046438901</v>
      </c>
      <c r="E110" s="7">
        <v>50516.684475007001</v>
      </c>
      <c r="F110" s="7">
        <v>1407.6560329106001</v>
      </c>
      <c r="G110" s="8">
        <f t="shared" si="8"/>
        <v>100</v>
      </c>
      <c r="H110" s="9">
        <f t="shared" si="8"/>
        <v>39.9</v>
      </c>
      <c r="I110" s="9">
        <f t="shared" si="8"/>
        <v>18.2</v>
      </c>
      <c r="J110" s="9">
        <f t="shared" si="8"/>
        <v>40.799999999999997</v>
      </c>
      <c r="K110" s="9">
        <f t="shared" si="8"/>
        <v>1.1000000000000001</v>
      </c>
    </row>
    <row r="111" spans="1:11" ht="12.5" customHeight="1" x14ac:dyDescent="0.3">
      <c r="A111" s="4" t="s">
        <v>18</v>
      </c>
      <c r="B111" s="6">
        <v>130234</v>
      </c>
      <c r="C111" s="7">
        <v>32163.584288788599</v>
      </c>
      <c r="D111" s="7">
        <v>38726.7218724056</v>
      </c>
      <c r="E111" s="7">
        <v>57924.076440350102</v>
      </c>
      <c r="F111" s="7">
        <v>1419.6173984557299</v>
      </c>
      <c r="G111" s="8">
        <f t="shared" si="8"/>
        <v>100</v>
      </c>
      <c r="H111" s="9">
        <f t="shared" si="8"/>
        <v>24.7</v>
      </c>
      <c r="I111" s="9">
        <f t="shared" si="8"/>
        <v>29.7</v>
      </c>
      <c r="J111" s="9">
        <f t="shared" si="8"/>
        <v>44.5</v>
      </c>
      <c r="K111" s="9">
        <f t="shared" si="8"/>
        <v>1.1000000000000001</v>
      </c>
    </row>
    <row r="112" spans="1:11" ht="12.5" customHeight="1" x14ac:dyDescent="0.3">
      <c r="A112" s="4" t="s">
        <v>19</v>
      </c>
      <c r="B112" s="6">
        <v>131142</v>
      </c>
      <c r="C112" s="7">
        <v>22687.006594839499</v>
      </c>
      <c r="D112" s="7">
        <v>48806.923498478798</v>
      </c>
      <c r="E112" s="7">
        <v>58430.214762888798</v>
      </c>
      <c r="F112" s="7">
        <v>1217.85514379296</v>
      </c>
      <c r="G112" s="8">
        <f t="shared" si="8"/>
        <v>100</v>
      </c>
      <c r="H112" s="9">
        <f t="shared" si="8"/>
        <v>17.3</v>
      </c>
      <c r="I112" s="9">
        <f t="shared" si="8"/>
        <v>37.200000000000003</v>
      </c>
      <c r="J112" s="9">
        <f t="shared" si="8"/>
        <v>44.6</v>
      </c>
      <c r="K112" s="9">
        <f t="shared" si="8"/>
        <v>0.9</v>
      </c>
    </row>
    <row r="113" spans="1:11" ht="12.5" customHeight="1" x14ac:dyDescent="0.3">
      <c r="A113" s="4" t="s">
        <v>20</v>
      </c>
      <c r="B113" s="6">
        <v>130561</v>
      </c>
      <c r="C113" s="7">
        <v>19195.287502605199</v>
      </c>
      <c r="D113" s="7">
        <v>51393.538344361397</v>
      </c>
      <c r="E113" s="7">
        <v>58850.611455516999</v>
      </c>
      <c r="F113" s="7">
        <v>1121.56269751637</v>
      </c>
      <c r="G113" s="8">
        <f t="shared" si="8"/>
        <v>100</v>
      </c>
      <c r="H113" s="9">
        <f t="shared" si="8"/>
        <v>14.7</v>
      </c>
      <c r="I113" s="9">
        <f t="shared" si="8"/>
        <v>39.4</v>
      </c>
      <c r="J113" s="9">
        <f t="shared" si="8"/>
        <v>45.1</v>
      </c>
      <c r="K113" s="9">
        <f t="shared" si="8"/>
        <v>0.9</v>
      </c>
    </row>
    <row r="114" spans="1:11" ht="12.5" customHeight="1" x14ac:dyDescent="0.3">
      <c r="A114" s="4" t="s">
        <v>21</v>
      </c>
      <c r="B114" s="6">
        <v>130125</v>
      </c>
      <c r="C114" s="7">
        <v>20839.228213518101</v>
      </c>
      <c r="D114" s="7">
        <v>49747.816143908203</v>
      </c>
      <c r="E114" s="7">
        <v>58519.455571685998</v>
      </c>
      <c r="F114" s="7">
        <v>1018.50007088771</v>
      </c>
      <c r="G114" s="8">
        <f t="shared" si="8"/>
        <v>100</v>
      </c>
      <c r="H114" s="9">
        <f t="shared" si="8"/>
        <v>16</v>
      </c>
      <c r="I114" s="9">
        <f t="shared" si="8"/>
        <v>38.200000000000003</v>
      </c>
      <c r="J114" s="9">
        <f t="shared" si="8"/>
        <v>45</v>
      </c>
      <c r="K114" s="9">
        <f t="shared" si="8"/>
        <v>0.8</v>
      </c>
    </row>
    <row r="115" spans="1:11" ht="12.5" customHeight="1" x14ac:dyDescent="0.3">
      <c r="A115" s="4" t="s">
        <v>22</v>
      </c>
      <c r="B115" s="6">
        <v>139646</v>
      </c>
      <c r="C115" s="7">
        <v>25616.593884297901</v>
      </c>
      <c r="D115" s="7">
        <v>51774.207150372698</v>
      </c>
      <c r="E115" s="7">
        <v>61104.604862006599</v>
      </c>
      <c r="F115" s="7">
        <v>1150.5941033228401</v>
      </c>
      <c r="G115" s="8">
        <f t="shared" si="8"/>
        <v>100</v>
      </c>
      <c r="H115" s="9">
        <f t="shared" si="8"/>
        <v>18.3</v>
      </c>
      <c r="I115" s="9">
        <f t="shared" si="8"/>
        <v>37.1</v>
      </c>
      <c r="J115" s="9">
        <f t="shared" si="8"/>
        <v>43.8</v>
      </c>
      <c r="K115" s="9">
        <f t="shared" si="8"/>
        <v>0.8</v>
      </c>
    </row>
    <row r="116" spans="1:11" ht="12.5" customHeight="1" x14ac:dyDescent="0.3">
      <c r="A116" s="4" t="s">
        <v>23</v>
      </c>
      <c r="B116" s="6">
        <v>153949</v>
      </c>
      <c r="C116" s="7">
        <v>32017.044904623901</v>
      </c>
      <c r="D116" s="7">
        <v>57174.055156821603</v>
      </c>
      <c r="E116" s="7">
        <v>63432.8454766137</v>
      </c>
      <c r="F116" s="7">
        <v>1325.0544619408499</v>
      </c>
      <c r="G116" s="8">
        <f t="shared" si="8"/>
        <v>100</v>
      </c>
      <c r="H116" s="9">
        <f t="shared" si="8"/>
        <v>20.8</v>
      </c>
      <c r="I116" s="9">
        <f t="shared" si="8"/>
        <v>37.1</v>
      </c>
      <c r="J116" s="9">
        <f t="shared" si="8"/>
        <v>41.2</v>
      </c>
      <c r="K116" s="9">
        <f t="shared" si="8"/>
        <v>0.9</v>
      </c>
    </row>
    <row r="117" spans="1:11" ht="12.5" customHeight="1" x14ac:dyDescent="0.3">
      <c r="A117" s="4" t="s">
        <v>24</v>
      </c>
      <c r="B117" s="6">
        <v>173854</v>
      </c>
      <c r="C117" s="7">
        <v>37175.816621512</v>
      </c>
      <c r="D117" s="7">
        <v>65490.593527741199</v>
      </c>
      <c r="E117" s="7">
        <v>69254.445362370898</v>
      </c>
      <c r="F117" s="7">
        <v>1933.14448837602</v>
      </c>
      <c r="G117" s="8">
        <f t="shared" si="8"/>
        <v>100</v>
      </c>
      <c r="H117" s="9">
        <f t="shared" si="8"/>
        <v>21.4</v>
      </c>
      <c r="I117" s="9">
        <f t="shared" si="8"/>
        <v>37.700000000000003</v>
      </c>
      <c r="J117" s="9">
        <f t="shared" si="8"/>
        <v>39.799999999999997</v>
      </c>
      <c r="K117" s="9">
        <f t="shared" si="8"/>
        <v>1.1000000000000001</v>
      </c>
    </row>
    <row r="118" spans="1:11" ht="12.5" customHeight="1" x14ac:dyDescent="0.3">
      <c r="A118" s="4" t="s">
        <v>25</v>
      </c>
      <c r="B118" s="6">
        <v>202399</v>
      </c>
      <c r="C118" s="7">
        <v>45760.740724235802</v>
      </c>
      <c r="D118" s="7">
        <v>75865.235386584798</v>
      </c>
      <c r="E118" s="7">
        <v>77658.1862627339</v>
      </c>
      <c r="F118" s="7">
        <v>3114.8376264455901</v>
      </c>
      <c r="G118" s="8">
        <f t="shared" si="8"/>
        <v>100</v>
      </c>
      <c r="H118" s="9">
        <f t="shared" si="8"/>
        <v>22.6</v>
      </c>
      <c r="I118" s="9">
        <f t="shared" si="8"/>
        <v>37.5</v>
      </c>
      <c r="J118" s="9">
        <f t="shared" si="8"/>
        <v>38.4</v>
      </c>
      <c r="K118" s="9">
        <f t="shared" si="8"/>
        <v>1.5</v>
      </c>
    </row>
    <row r="119" spans="1:11" ht="12.5" customHeight="1" x14ac:dyDescent="0.3">
      <c r="A119" s="4" t="s">
        <v>26</v>
      </c>
      <c r="B119" s="6">
        <v>163992</v>
      </c>
      <c r="C119" s="7">
        <v>40076.303358436096</v>
      </c>
      <c r="D119" s="7">
        <v>61719.632122994299</v>
      </c>
      <c r="E119" s="7">
        <v>58937.579912904999</v>
      </c>
      <c r="F119" s="7">
        <v>3258.4846056645601</v>
      </c>
      <c r="G119" s="8">
        <f t="shared" si="8"/>
        <v>100</v>
      </c>
      <c r="H119" s="9">
        <f t="shared" si="8"/>
        <v>24.4</v>
      </c>
      <c r="I119" s="9">
        <f t="shared" si="8"/>
        <v>37.6</v>
      </c>
      <c r="J119" s="9">
        <f t="shared" si="8"/>
        <v>35.9</v>
      </c>
      <c r="K119" s="9">
        <f t="shared" si="8"/>
        <v>2</v>
      </c>
    </row>
    <row r="120" spans="1:11" ht="12.5" customHeight="1" x14ac:dyDescent="0.3">
      <c r="A120" s="4" t="s">
        <v>27</v>
      </c>
      <c r="B120" s="6">
        <v>138267</v>
      </c>
      <c r="C120" s="7">
        <v>32820.208451360602</v>
      </c>
      <c r="D120" s="7">
        <v>53903.145887090403</v>
      </c>
      <c r="E120" s="7">
        <v>47123.696331814397</v>
      </c>
      <c r="F120" s="7">
        <v>4419.9493297345598</v>
      </c>
      <c r="G120" s="8">
        <f t="shared" si="8"/>
        <v>100</v>
      </c>
      <c r="H120" s="9">
        <f t="shared" si="8"/>
        <v>23.7</v>
      </c>
      <c r="I120" s="9">
        <f t="shared" si="8"/>
        <v>39</v>
      </c>
      <c r="J120" s="9">
        <f t="shared" si="8"/>
        <v>34.1</v>
      </c>
      <c r="K120" s="9">
        <f t="shared" si="8"/>
        <v>3.2</v>
      </c>
    </row>
    <row r="121" spans="1:11" ht="12.5" customHeight="1" x14ac:dyDescent="0.3">
      <c r="A121" s="4" t="s">
        <v>28</v>
      </c>
      <c r="B121" s="6">
        <v>121601</v>
      </c>
      <c r="C121" s="7">
        <v>33241.447255107501</v>
      </c>
      <c r="D121" s="7">
        <v>45746.257860558202</v>
      </c>
      <c r="E121" s="7">
        <v>34593.345811100997</v>
      </c>
      <c r="F121" s="7">
        <v>8019.9490732333297</v>
      </c>
      <c r="G121" s="8">
        <f t="shared" si="8"/>
        <v>100</v>
      </c>
      <c r="H121" s="9">
        <f t="shared" si="8"/>
        <v>27.3</v>
      </c>
      <c r="I121" s="9">
        <f t="shared" si="8"/>
        <v>37.6</v>
      </c>
      <c r="J121" s="9">
        <f t="shared" si="8"/>
        <v>28.4</v>
      </c>
      <c r="K121" s="9">
        <f t="shared" si="8"/>
        <v>6.6</v>
      </c>
    </row>
    <row r="122" spans="1:11" ht="12.5" customHeight="1" x14ac:dyDescent="0.3">
      <c r="A122" s="4" t="s">
        <v>34</v>
      </c>
      <c r="B122" s="6">
        <v>109654</v>
      </c>
      <c r="C122" s="7">
        <v>32947.941255828802</v>
      </c>
      <c r="D122" s="7">
        <v>36627.645902951503</v>
      </c>
      <c r="E122" s="7">
        <v>24797.228949756998</v>
      </c>
      <c r="F122" s="7">
        <v>15281.183891462701</v>
      </c>
      <c r="G122" s="8">
        <f t="shared" si="8"/>
        <v>100</v>
      </c>
      <c r="H122" s="9">
        <f t="shared" si="8"/>
        <v>30</v>
      </c>
      <c r="I122" s="9">
        <f t="shared" si="8"/>
        <v>33.4</v>
      </c>
      <c r="J122" s="9">
        <f t="shared" si="8"/>
        <v>22.6</v>
      </c>
      <c r="K122" s="9">
        <f t="shared" si="8"/>
        <v>13.9</v>
      </c>
    </row>
    <row r="123" spans="1:11" ht="12.5" customHeight="1" x14ac:dyDescent="0.3">
      <c r="A123" s="4" t="s">
        <v>35</v>
      </c>
      <c r="B123" s="6">
        <v>86433</v>
      </c>
      <c r="C123" s="7">
        <v>25145.269173853801</v>
      </c>
      <c r="D123" s="7">
        <v>23113.813840122701</v>
      </c>
      <c r="E123" s="7">
        <v>16519.213538945201</v>
      </c>
      <c r="F123" s="7">
        <v>21654.7034470783</v>
      </c>
      <c r="G123" s="8">
        <f t="shared" si="8"/>
        <v>100</v>
      </c>
      <c r="H123" s="9">
        <f t="shared" si="8"/>
        <v>29.1</v>
      </c>
      <c r="I123" s="9">
        <f t="shared" si="8"/>
        <v>26.7</v>
      </c>
      <c r="J123" s="9">
        <f t="shared" si="8"/>
        <v>19.100000000000001</v>
      </c>
      <c r="K123" s="9">
        <f t="shared" si="8"/>
        <v>25.1</v>
      </c>
    </row>
    <row r="124" spans="1:11" ht="12.5" customHeight="1" x14ac:dyDescent="0.3">
      <c r="A124" s="4" t="s">
        <v>36</v>
      </c>
      <c r="B124" s="6">
        <v>35769</v>
      </c>
      <c r="C124" s="7">
        <v>7864.4929927542398</v>
      </c>
      <c r="D124" s="7">
        <v>6628.8212439392901</v>
      </c>
      <c r="E124" s="7">
        <v>5975.2466066552197</v>
      </c>
      <c r="F124" s="7">
        <v>15300.4391566513</v>
      </c>
      <c r="G124" s="8">
        <f t="shared" si="8"/>
        <v>100</v>
      </c>
      <c r="H124" s="9">
        <f t="shared" si="8"/>
        <v>22</v>
      </c>
      <c r="I124" s="9">
        <f t="shared" si="8"/>
        <v>18.5</v>
      </c>
      <c r="J124" s="9">
        <f t="shared" si="8"/>
        <v>16.7</v>
      </c>
      <c r="K124" s="9">
        <f t="shared" si="8"/>
        <v>42.8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858115</v>
      </c>
      <c r="C126" s="7">
        <v>217856.40321157701</v>
      </c>
      <c r="D126" s="7">
        <v>303604.552244241</v>
      </c>
      <c r="E126" s="7">
        <v>265604.49741391197</v>
      </c>
      <c r="F126" s="7">
        <v>71049.547130270294</v>
      </c>
      <c r="G126" s="8">
        <f t="shared" ref="G126:K127" si="9">ROUND(B126/$B126%,1)</f>
        <v>100</v>
      </c>
      <c r="H126" s="9">
        <f t="shared" si="9"/>
        <v>25.4</v>
      </c>
      <c r="I126" s="9">
        <f t="shared" si="9"/>
        <v>35.4</v>
      </c>
      <c r="J126" s="9">
        <f t="shared" si="9"/>
        <v>31</v>
      </c>
      <c r="K126" s="9">
        <f t="shared" si="9"/>
        <v>8.3000000000000007</v>
      </c>
    </row>
    <row r="127" spans="1:11" ht="12.5" customHeight="1" x14ac:dyDescent="0.3">
      <c r="A127" s="4" t="s">
        <v>32</v>
      </c>
      <c r="B127" s="6">
        <v>491724</v>
      </c>
      <c r="C127" s="7">
        <v>132019.35912890499</v>
      </c>
      <c r="D127" s="7">
        <v>166019.68473466201</v>
      </c>
      <c r="E127" s="7">
        <v>129008.731238273</v>
      </c>
      <c r="F127" s="7">
        <v>64676.224898160101</v>
      </c>
      <c r="G127" s="8">
        <f t="shared" si="9"/>
        <v>100</v>
      </c>
      <c r="H127" s="9">
        <f t="shared" si="9"/>
        <v>26.8</v>
      </c>
      <c r="I127" s="9">
        <f t="shared" si="9"/>
        <v>33.799999999999997</v>
      </c>
      <c r="J127" s="9">
        <f t="shared" si="9"/>
        <v>26.2</v>
      </c>
      <c r="K127" s="9">
        <f t="shared" si="9"/>
        <v>13.2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2074059</v>
      </c>
      <c r="C130" s="7">
        <v>489442.24761924503</v>
      </c>
      <c r="D130" s="7">
        <v>666232.66095793003</v>
      </c>
      <c r="E130" s="7">
        <v>832071.92962751898</v>
      </c>
      <c r="F130" s="7">
        <v>86312.161795306107</v>
      </c>
      <c r="G130" s="8">
        <f t="shared" ref="G130:K147" si="10">ROUND(B130/$B130%,1)</f>
        <v>100</v>
      </c>
      <c r="H130" s="9">
        <f t="shared" si="10"/>
        <v>23.6</v>
      </c>
      <c r="I130" s="9">
        <f t="shared" si="10"/>
        <v>32.1</v>
      </c>
      <c r="J130" s="9">
        <f t="shared" si="10"/>
        <v>40.1</v>
      </c>
      <c r="K130" s="9">
        <f t="shared" si="10"/>
        <v>4.2</v>
      </c>
    </row>
    <row r="131" spans="1:11" ht="12.5" customHeight="1" x14ac:dyDescent="0.3">
      <c r="A131" s="4" t="s">
        <v>15</v>
      </c>
      <c r="B131" s="6">
        <v>87826</v>
      </c>
      <c r="C131" s="7">
        <v>7678.1755630682401</v>
      </c>
      <c r="D131" s="7">
        <v>88.288884747441301</v>
      </c>
      <c r="E131" s="7">
        <v>76881.549380755401</v>
      </c>
      <c r="F131" s="7">
        <v>3177.98617142887</v>
      </c>
      <c r="G131" s="8">
        <f t="shared" si="10"/>
        <v>100</v>
      </c>
      <c r="H131" s="9">
        <f t="shared" si="10"/>
        <v>8.6999999999999993</v>
      </c>
      <c r="I131" s="9">
        <f t="shared" si="10"/>
        <v>0.1</v>
      </c>
      <c r="J131" s="9">
        <f t="shared" si="10"/>
        <v>87.5</v>
      </c>
      <c r="K131" s="9">
        <f t="shared" si="10"/>
        <v>3.6</v>
      </c>
    </row>
    <row r="132" spans="1:11" ht="12.5" customHeight="1" x14ac:dyDescent="0.3">
      <c r="A132" s="4" t="s">
        <v>16</v>
      </c>
      <c r="B132" s="6">
        <v>90199</v>
      </c>
      <c r="C132" s="7">
        <v>37163.6121159584</v>
      </c>
      <c r="D132" s="7">
        <v>4211.4972276849303</v>
      </c>
      <c r="E132" s="7">
        <v>46893.9875699267</v>
      </c>
      <c r="F132" s="7">
        <v>1929.90308642996</v>
      </c>
      <c r="G132" s="8">
        <f t="shared" si="10"/>
        <v>100</v>
      </c>
      <c r="H132" s="9">
        <f t="shared" si="10"/>
        <v>41.2</v>
      </c>
      <c r="I132" s="9">
        <f t="shared" si="10"/>
        <v>4.7</v>
      </c>
      <c r="J132" s="9">
        <f t="shared" si="10"/>
        <v>52</v>
      </c>
      <c r="K132" s="9">
        <f t="shared" si="10"/>
        <v>2.1</v>
      </c>
    </row>
    <row r="133" spans="1:11" ht="12.5" customHeight="1" x14ac:dyDescent="0.3">
      <c r="A133" s="4" t="s">
        <v>17</v>
      </c>
      <c r="B133" s="6">
        <v>107536</v>
      </c>
      <c r="C133" s="7">
        <v>43283.969824188898</v>
      </c>
      <c r="D133" s="7">
        <v>19643.432002462199</v>
      </c>
      <c r="E133" s="7">
        <v>43376.958838262901</v>
      </c>
      <c r="F133" s="7">
        <v>1231.6393350860501</v>
      </c>
      <c r="G133" s="8">
        <f t="shared" si="10"/>
        <v>100</v>
      </c>
      <c r="H133" s="9">
        <f t="shared" si="10"/>
        <v>40.299999999999997</v>
      </c>
      <c r="I133" s="9">
        <f t="shared" si="10"/>
        <v>18.3</v>
      </c>
      <c r="J133" s="9">
        <f t="shared" si="10"/>
        <v>40.299999999999997</v>
      </c>
      <c r="K133" s="9">
        <f t="shared" si="10"/>
        <v>1.1000000000000001</v>
      </c>
    </row>
    <row r="134" spans="1:11" ht="12.5" customHeight="1" x14ac:dyDescent="0.3">
      <c r="A134" s="4" t="s">
        <v>18</v>
      </c>
      <c r="B134" s="6">
        <v>125392</v>
      </c>
      <c r="C134" s="7">
        <v>31160.231712939199</v>
      </c>
      <c r="D134" s="7">
        <v>37191.536709784101</v>
      </c>
      <c r="E134" s="7">
        <v>55669.811859819703</v>
      </c>
      <c r="F134" s="7">
        <v>1370.4197174570199</v>
      </c>
      <c r="G134" s="8">
        <f t="shared" si="10"/>
        <v>100</v>
      </c>
      <c r="H134" s="9">
        <f t="shared" si="10"/>
        <v>24.9</v>
      </c>
      <c r="I134" s="9">
        <f t="shared" si="10"/>
        <v>29.7</v>
      </c>
      <c r="J134" s="9">
        <f t="shared" si="10"/>
        <v>44.4</v>
      </c>
      <c r="K134" s="9">
        <f t="shared" si="10"/>
        <v>1.1000000000000001</v>
      </c>
    </row>
    <row r="135" spans="1:11" ht="12.5" customHeight="1" x14ac:dyDescent="0.3">
      <c r="A135" s="4" t="s">
        <v>19</v>
      </c>
      <c r="B135" s="6">
        <v>130998</v>
      </c>
      <c r="C135" s="7">
        <v>22749.451231146999</v>
      </c>
      <c r="D135" s="7">
        <v>48002.682911130898</v>
      </c>
      <c r="E135" s="7">
        <v>59041.199821664901</v>
      </c>
      <c r="F135" s="7">
        <v>1204.6660360573101</v>
      </c>
      <c r="G135" s="8">
        <f t="shared" si="10"/>
        <v>100</v>
      </c>
      <c r="H135" s="9">
        <f t="shared" si="10"/>
        <v>17.399999999999999</v>
      </c>
      <c r="I135" s="9">
        <f t="shared" si="10"/>
        <v>36.6</v>
      </c>
      <c r="J135" s="9">
        <f t="shared" si="10"/>
        <v>45.1</v>
      </c>
      <c r="K135" s="9">
        <f t="shared" si="10"/>
        <v>0.9</v>
      </c>
    </row>
    <row r="136" spans="1:11" ht="12.5" customHeight="1" x14ac:dyDescent="0.3">
      <c r="A136" s="4" t="s">
        <v>20</v>
      </c>
      <c r="B136" s="6">
        <v>130907</v>
      </c>
      <c r="C136" s="7">
        <v>19025.306658615598</v>
      </c>
      <c r="D136" s="7">
        <v>52257.329651365697</v>
      </c>
      <c r="E136" s="7">
        <v>58525.689811162403</v>
      </c>
      <c r="F136" s="7">
        <v>1098.67387885628</v>
      </c>
      <c r="G136" s="8">
        <f t="shared" si="10"/>
        <v>100</v>
      </c>
      <c r="H136" s="9">
        <f t="shared" si="10"/>
        <v>14.5</v>
      </c>
      <c r="I136" s="9">
        <f t="shared" si="10"/>
        <v>39.9</v>
      </c>
      <c r="J136" s="9">
        <f t="shared" si="10"/>
        <v>44.7</v>
      </c>
      <c r="K136" s="9">
        <f t="shared" si="10"/>
        <v>0.8</v>
      </c>
    </row>
    <row r="137" spans="1:11" ht="12.5" customHeight="1" x14ac:dyDescent="0.3">
      <c r="A137" s="4" t="s">
        <v>21</v>
      </c>
      <c r="B137" s="6">
        <v>129635</v>
      </c>
      <c r="C137" s="7">
        <v>20380.441212007001</v>
      </c>
      <c r="D137" s="7">
        <v>50870.043560052</v>
      </c>
      <c r="E137" s="7">
        <v>57403.385686613197</v>
      </c>
      <c r="F137" s="7">
        <v>981.12954132778304</v>
      </c>
      <c r="G137" s="8">
        <f t="shared" si="10"/>
        <v>100</v>
      </c>
      <c r="H137" s="9">
        <f t="shared" si="10"/>
        <v>15.7</v>
      </c>
      <c r="I137" s="9">
        <f t="shared" si="10"/>
        <v>39.200000000000003</v>
      </c>
      <c r="J137" s="9">
        <f t="shared" si="10"/>
        <v>44.3</v>
      </c>
      <c r="K137" s="9">
        <f t="shared" si="10"/>
        <v>0.8</v>
      </c>
    </row>
    <row r="138" spans="1:11" ht="12.5" customHeight="1" x14ac:dyDescent="0.3">
      <c r="A138" s="4" t="s">
        <v>22</v>
      </c>
      <c r="B138" s="6">
        <v>129051</v>
      </c>
      <c r="C138" s="7">
        <v>23946.3918075027</v>
      </c>
      <c r="D138" s="7">
        <v>48103.483035876598</v>
      </c>
      <c r="E138" s="7">
        <v>55914.809322101297</v>
      </c>
      <c r="F138" s="7">
        <v>1086.3158345192601</v>
      </c>
      <c r="G138" s="8">
        <f t="shared" si="10"/>
        <v>100</v>
      </c>
      <c r="H138" s="9">
        <f t="shared" si="10"/>
        <v>18.600000000000001</v>
      </c>
      <c r="I138" s="9">
        <f t="shared" si="10"/>
        <v>37.299999999999997</v>
      </c>
      <c r="J138" s="9">
        <f t="shared" si="10"/>
        <v>43.3</v>
      </c>
      <c r="K138" s="9">
        <f t="shared" si="10"/>
        <v>0.8</v>
      </c>
    </row>
    <row r="139" spans="1:11" ht="12.5" customHeight="1" x14ac:dyDescent="0.3">
      <c r="A139" s="4" t="s">
        <v>23</v>
      </c>
      <c r="B139" s="6">
        <v>137760</v>
      </c>
      <c r="C139" s="7">
        <v>29337.264268797899</v>
      </c>
      <c r="D139" s="7">
        <v>50928.368545641002</v>
      </c>
      <c r="E139" s="7">
        <v>56267.232309463201</v>
      </c>
      <c r="F139" s="7">
        <v>1227.1348760978201</v>
      </c>
      <c r="G139" s="8">
        <f t="shared" si="10"/>
        <v>100</v>
      </c>
      <c r="H139" s="9">
        <f t="shared" si="10"/>
        <v>21.3</v>
      </c>
      <c r="I139" s="9">
        <f t="shared" si="10"/>
        <v>37</v>
      </c>
      <c r="J139" s="9">
        <f t="shared" si="10"/>
        <v>40.799999999999997</v>
      </c>
      <c r="K139" s="9">
        <f t="shared" si="10"/>
        <v>0.9</v>
      </c>
    </row>
    <row r="140" spans="1:11" ht="12.5" customHeight="1" x14ac:dyDescent="0.3">
      <c r="A140" s="4" t="s">
        <v>24</v>
      </c>
      <c r="B140" s="6">
        <v>150963</v>
      </c>
      <c r="C140" s="7">
        <v>32783.305651953597</v>
      </c>
      <c r="D140" s="7">
        <v>56785.365135958702</v>
      </c>
      <c r="E140" s="7">
        <v>59704.539149608798</v>
      </c>
      <c r="F140" s="7">
        <v>1689.7900624788399</v>
      </c>
      <c r="G140" s="8">
        <f t="shared" si="10"/>
        <v>100</v>
      </c>
      <c r="H140" s="9">
        <f t="shared" si="10"/>
        <v>21.7</v>
      </c>
      <c r="I140" s="9">
        <f t="shared" si="10"/>
        <v>37.6</v>
      </c>
      <c r="J140" s="9">
        <f t="shared" si="10"/>
        <v>39.5</v>
      </c>
      <c r="K140" s="9">
        <f t="shared" si="10"/>
        <v>1.1000000000000001</v>
      </c>
    </row>
    <row r="141" spans="1:11" ht="12.5" customHeight="1" x14ac:dyDescent="0.3">
      <c r="A141" s="4" t="s">
        <v>25</v>
      </c>
      <c r="B141" s="6">
        <v>168744</v>
      </c>
      <c r="C141" s="7">
        <v>38266.141971416</v>
      </c>
      <c r="D141" s="7">
        <v>63212.092296681898</v>
      </c>
      <c r="E141" s="7">
        <v>64728.531968818403</v>
      </c>
      <c r="F141" s="7">
        <v>2537.2337630836601</v>
      </c>
      <c r="G141" s="8">
        <f t="shared" si="10"/>
        <v>100</v>
      </c>
      <c r="H141" s="9">
        <f t="shared" si="10"/>
        <v>22.7</v>
      </c>
      <c r="I141" s="9">
        <f t="shared" si="10"/>
        <v>37.5</v>
      </c>
      <c r="J141" s="9">
        <f t="shared" si="10"/>
        <v>38.4</v>
      </c>
      <c r="K141" s="9">
        <f t="shared" si="10"/>
        <v>1.5</v>
      </c>
    </row>
    <row r="142" spans="1:11" ht="12.5" customHeight="1" x14ac:dyDescent="0.3">
      <c r="A142" s="4" t="s">
        <v>26</v>
      </c>
      <c r="B142" s="6">
        <v>193122</v>
      </c>
      <c r="C142" s="7">
        <v>48932.115245741901</v>
      </c>
      <c r="D142" s="7">
        <v>71727.865607912594</v>
      </c>
      <c r="E142" s="7">
        <v>68541.453333208599</v>
      </c>
      <c r="F142" s="7">
        <v>3920.5658131369401</v>
      </c>
      <c r="G142" s="8">
        <f t="shared" si="10"/>
        <v>100</v>
      </c>
      <c r="H142" s="9">
        <f t="shared" si="10"/>
        <v>25.3</v>
      </c>
      <c r="I142" s="9">
        <f t="shared" si="10"/>
        <v>37.1</v>
      </c>
      <c r="J142" s="9">
        <f t="shared" si="10"/>
        <v>35.5</v>
      </c>
      <c r="K142" s="9">
        <f t="shared" si="10"/>
        <v>2</v>
      </c>
    </row>
    <row r="143" spans="1:11" ht="12.5" customHeight="1" x14ac:dyDescent="0.3">
      <c r="A143" s="4" t="s">
        <v>27</v>
      </c>
      <c r="B143" s="6">
        <v>152821</v>
      </c>
      <c r="C143" s="7">
        <v>38748.704312813003</v>
      </c>
      <c r="D143" s="7">
        <v>57899.745799910299</v>
      </c>
      <c r="E143" s="7">
        <v>51017.235622796703</v>
      </c>
      <c r="F143" s="7">
        <v>5155.31426448003</v>
      </c>
      <c r="G143" s="8">
        <f t="shared" si="10"/>
        <v>100</v>
      </c>
      <c r="H143" s="9">
        <f t="shared" si="10"/>
        <v>25.4</v>
      </c>
      <c r="I143" s="9">
        <f t="shared" si="10"/>
        <v>37.9</v>
      </c>
      <c r="J143" s="9">
        <f t="shared" si="10"/>
        <v>33.4</v>
      </c>
      <c r="K143" s="9">
        <f t="shared" si="10"/>
        <v>3.4</v>
      </c>
    </row>
    <row r="144" spans="1:11" ht="12.5" customHeight="1" x14ac:dyDescent="0.3">
      <c r="A144" s="4" t="s">
        <v>28</v>
      </c>
      <c r="B144" s="6">
        <v>122893</v>
      </c>
      <c r="C144" s="7">
        <v>34968.482881774202</v>
      </c>
      <c r="D144" s="7">
        <v>45143.3868529311</v>
      </c>
      <c r="E144" s="7">
        <v>34468.2060369842</v>
      </c>
      <c r="F144" s="7">
        <v>8312.9242283104595</v>
      </c>
      <c r="G144" s="8">
        <f t="shared" si="10"/>
        <v>100</v>
      </c>
      <c r="H144" s="9">
        <f t="shared" si="10"/>
        <v>28.5</v>
      </c>
      <c r="I144" s="9">
        <f t="shared" si="10"/>
        <v>36.700000000000003</v>
      </c>
      <c r="J144" s="9">
        <f t="shared" si="10"/>
        <v>28</v>
      </c>
      <c r="K144" s="9">
        <f t="shared" si="10"/>
        <v>6.8</v>
      </c>
    </row>
    <row r="145" spans="1:11" ht="12.5" customHeight="1" x14ac:dyDescent="0.3">
      <c r="A145" s="4" t="s">
        <v>34</v>
      </c>
      <c r="B145" s="6">
        <v>97225</v>
      </c>
      <c r="C145" s="7">
        <v>29199.006097123201</v>
      </c>
      <c r="D145" s="7">
        <v>32121.539667224901</v>
      </c>
      <c r="E145" s="7">
        <v>22375.682761856198</v>
      </c>
      <c r="F145" s="7">
        <v>13528.771473795799</v>
      </c>
      <c r="G145" s="8">
        <f t="shared" si="10"/>
        <v>100</v>
      </c>
      <c r="H145" s="9">
        <f t="shared" si="10"/>
        <v>30</v>
      </c>
      <c r="I145" s="9">
        <f t="shared" si="10"/>
        <v>33</v>
      </c>
      <c r="J145" s="9">
        <f t="shared" si="10"/>
        <v>23</v>
      </c>
      <c r="K145" s="9">
        <f t="shared" si="10"/>
        <v>13.9</v>
      </c>
    </row>
    <row r="146" spans="1:11" ht="12.5" customHeight="1" x14ac:dyDescent="0.3">
      <c r="A146" s="4" t="s">
        <v>35</v>
      </c>
      <c r="B146" s="6">
        <v>71165</v>
      </c>
      <c r="C146" s="7">
        <v>21134.885407868998</v>
      </c>
      <c r="D146" s="7">
        <v>18876.386435603399</v>
      </c>
      <c r="E146" s="7">
        <v>13399.7737981837</v>
      </c>
      <c r="F146" s="7">
        <v>17753.954358343901</v>
      </c>
      <c r="G146" s="8">
        <f t="shared" si="10"/>
        <v>100</v>
      </c>
      <c r="H146" s="9">
        <f t="shared" si="10"/>
        <v>29.7</v>
      </c>
      <c r="I146" s="9">
        <f t="shared" si="10"/>
        <v>26.5</v>
      </c>
      <c r="J146" s="9">
        <f t="shared" si="10"/>
        <v>18.8</v>
      </c>
      <c r="K146" s="9">
        <f t="shared" si="10"/>
        <v>24.9</v>
      </c>
    </row>
    <row r="147" spans="1:11" ht="12.5" customHeight="1" x14ac:dyDescent="0.3">
      <c r="A147" s="4" t="s">
        <v>36</v>
      </c>
      <c r="B147" s="6">
        <v>47822</v>
      </c>
      <c r="C147" s="7">
        <v>10684.761656329099</v>
      </c>
      <c r="D147" s="7">
        <v>9169.6166329624994</v>
      </c>
      <c r="E147" s="7">
        <v>7861.8823562922798</v>
      </c>
      <c r="F147" s="7">
        <v>20105.739354416099</v>
      </c>
      <c r="G147" s="8">
        <f t="shared" si="10"/>
        <v>100</v>
      </c>
      <c r="H147" s="9">
        <f t="shared" si="10"/>
        <v>22.3</v>
      </c>
      <c r="I147" s="9">
        <f t="shared" si="10"/>
        <v>19.2</v>
      </c>
      <c r="J147" s="9">
        <f t="shared" si="10"/>
        <v>16.399999999999999</v>
      </c>
      <c r="K147" s="9">
        <f t="shared" si="10"/>
        <v>42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853792</v>
      </c>
      <c r="C149" s="7">
        <v>221934.09757306601</v>
      </c>
      <c r="D149" s="7">
        <v>298150.633293227</v>
      </c>
      <c r="E149" s="7">
        <v>262392.76587814</v>
      </c>
      <c r="F149" s="7">
        <v>71314.503255566902</v>
      </c>
      <c r="G149" s="8">
        <f t="shared" ref="G149:K150" si="11">ROUND(B149/$B149%,1)</f>
        <v>100</v>
      </c>
      <c r="H149" s="9">
        <f t="shared" si="11"/>
        <v>26</v>
      </c>
      <c r="I149" s="9">
        <f t="shared" si="11"/>
        <v>34.9</v>
      </c>
      <c r="J149" s="9">
        <f t="shared" si="11"/>
        <v>30.7</v>
      </c>
      <c r="K149" s="9">
        <f t="shared" si="11"/>
        <v>8.4</v>
      </c>
    </row>
    <row r="150" spans="1:11" ht="12.75" customHeight="1" x14ac:dyDescent="0.3">
      <c r="A150" s="14" t="s">
        <v>32</v>
      </c>
      <c r="B150" s="6">
        <v>491926</v>
      </c>
      <c r="C150" s="7">
        <v>134735.840355908</v>
      </c>
      <c r="D150" s="7">
        <v>163210.67538863199</v>
      </c>
      <c r="E150" s="7">
        <v>129122.780576113</v>
      </c>
      <c r="F150" s="7">
        <v>64856.703679346298</v>
      </c>
      <c r="G150" s="15">
        <f t="shared" si="11"/>
        <v>100</v>
      </c>
      <c r="H150" s="16">
        <f t="shared" si="11"/>
        <v>27.4</v>
      </c>
      <c r="I150" s="16">
        <f t="shared" si="11"/>
        <v>33.200000000000003</v>
      </c>
      <c r="J150" s="16">
        <f t="shared" si="11"/>
        <v>26.2</v>
      </c>
      <c r="K150" s="16">
        <f t="shared" si="11"/>
        <v>13.2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広島県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1988608</v>
      </c>
      <c r="C160" s="7">
        <v>472406.05363850901</v>
      </c>
      <c r="D160" s="7">
        <v>637461.36874466401</v>
      </c>
      <c r="E160" s="7">
        <v>794094.00269678805</v>
      </c>
      <c r="F160" s="7">
        <v>84646.5749200399</v>
      </c>
      <c r="G160" s="8">
        <f t="shared" ref="G160:K177" si="12">ROUND(B160/$B160%,1)</f>
        <v>100</v>
      </c>
      <c r="H160" s="9">
        <f t="shared" si="12"/>
        <v>23.8</v>
      </c>
      <c r="I160" s="9">
        <f t="shared" si="12"/>
        <v>32.1</v>
      </c>
      <c r="J160" s="9">
        <f t="shared" si="12"/>
        <v>39.9</v>
      </c>
      <c r="K160" s="9">
        <f t="shared" si="12"/>
        <v>4.3</v>
      </c>
    </row>
    <row r="161" spans="1:11" ht="12.5" customHeight="1" x14ac:dyDescent="0.3">
      <c r="A161" s="4" t="s">
        <v>43</v>
      </c>
      <c r="B161" s="6">
        <v>87265</v>
      </c>
      <c r="C161" s="7">
        <v>7898.83988146707</v>
      </c>
      <c r="D161" s="7">
        <v>90.843056142434804</v>
      </c>
      <c r="E161" s="7">
        <v>76080.312793447796</v>
      </c>
      <c r="F161" s="7">
        <v>3195.00426894267</v>
      </c>
      <c r="G161" s="8">
        <f t="shared" si="12"/>
        <v>100</v>
      </c>
      <c r="H161" s="9">
        <f t="shared" si="12"/>
        <v>9.1</v>
      </c>
      <c r="I161" s="9">
        <f t="shared" si="12"/>
        <v>0.1</v>
      </c>
      <c r="J161" s="9">
        <f t="shared" si="12"/>
        <v>87.2</v>
      </c>
      <c r="K161" s="9">
        <f t="shared" si="12"/>
        <v>3.7</v>
      </c>
    </row>
    <row r="162" spans="1:11" ht="12.5" customHeight="1" x14ac:dyDescent="0.3">
      <c r="A162" s="4" t="s">
        <v>16</v>
      </c>
      <c r="B162" s="6">
        <v>87695</v>
      </c>
      <c r="C162" s="7">
        <v>36500.438988430898</v>
      </c>
      <c r="D162" s="7">
        <v>4036.7426466121001</v>
      </c>
      <c r="E162" s="7">
        <v>45268.321454955199</v>
      </c>
      <c r="F162" s="7">
        <v>1889.49691000186</v>
      </c>
      <c r="G162" s="8">
        <f t="shared" si="12"/>
        <v>100</v>
      </c>
      <c r="H162" s="9">
        <f t="shared" si="12"/>
        <v>41.6</v>
      </c>
      <c r="I162" s="9">
        <f t="shared" si="12"/>
        <v>4.5999999999999996</v>
      </c>
      <c r="J162" s="9">
        <f t="shared" si="12"/>
        <v>51.6</v>
      </c>
      <c r="K162" s="9">
        <f t="shared" si="12"/>
        <v>2.2000000000000002</v>
      </c>
    </row>
    <row r="163" spans="1:11" ht="12.5" customHeight="1" x14ac:dyDescent="0.3">
      <c r="A163" s="4" t="s">
        <v>17</v>
      </c>
      <c r="B163" s="6">
        <v>92381</v>
      </c>
      <c r="C163" s="7">
        <v>37566.928290753203</v>
      </c>
      <c r="D163" s="7">
        <v>16644.479961344299</v>
      </c>
      <c r="E163" s="7">
        <v>37093.718240586699</v>
      </c>
      <c r="F163" s="7">
        <v>1075.8735073156599</v>
      </c>
      <c r="G163" s="8">
        <f t="shared" si="12"/>
        <v>100</v>
      </c>
      <c r="H163" s="9">
        <f t="shared" si="12"/>
        <v>40.700000000000003</v>
      </c>
      <c r="I163" s="9">
        <f t="shared" si="12"/>
        <v>18</v>
      </c>
      <c r="J163" s="9">
        <f t="shared" si="12"/>
        <v>40.200000000000003</v>
      </c>
      <c r="K163" s="9">
        <f t="shared" si="12"/>
        <v>1.2</v>
      </c>
    </row>
    <row r="164" spans="1:11" ht="12.5" customHeight="1" x14ac:dyDescent="0.3">
      <c r="A164" s="4" t="s">
        <v>15</v>
      </c>
      <c r="B164" s="6">
        <v>109052</v>
      </c>
      <c r="C164" s="7">
        <v>27238.4062448361</v>
      </c>
      <c r="D164" s="7">
        <v>32189.153148666101</v>
      </c>
      <c r="E164" s="7">
        <v>48426.086728475901</v>
      </c>
      <c r="F164" s="7">
        <v>1198.3538780219901</v>
      </c>
      <c r="G164" s="8">
        <f t="shared" si="12"/>
        <v>100</v>
      </c>
      <c r="H164" s="9">
        <f t="shared" si="12"/>
        <v>25</v>
      </c>
      <c r="I164" s="9">
        <f t="shared" si="12"/>
        <v>29.5</v>
      </c>
      <c r="J164" s="9">
        <f t="shared" si="12"/>
        <v>44.4</v>
      </c>
      <c r="K164" s="9">
        <f t="shared" si="12"/>
        <v>1.1000000000000001</v>
      </c>
    </row>
    <row r="165" spans="1:11" ht="12.5" customHeight="1" x14ac:dyDescent="0.3">
      <c r="A165" s="4" t="s">
        <v>19</v>
      </c>
      <c r="B165" s="6">
        <v>126174</v>
      </c>
      <c r="C165" s="7">
        <v>21880.451448524502</v>
      </c>
      <c r="D165" s="7">
        <v>45990.584965827802</v>
      </c>
      <c r="E165" s="7">
        <v>57138.604925694999</v>
      </c>
      <c r="F165" s="7">
        <v>1164.35865995278</v>
      </c>
      <c r="G165" s="8">
        <f t="shared" si="12"/>
        <v>100</v>
      </c>
      <c r="H165" s="9">
        <f t="shared" si="12"/>
        <v>17.3</v>
      </c>
      <c r="I165" s="9">
        <f t="shared" si="12"/>
        <v>36.5</v>
      </c>
      <c r="J165" s="9">
        <f t="shared" si="12"/>
        <v>45.3</v>
      </c>
      <c r="K165" s="9">
        <f t="shared" si="12"/>
        <v>0.9</v>
      </c>
    </row>
    <row r="166" spans="1:11" ht="12.5" customHeight="1" x14ac:dyDescent="0.3">
      <c r="A166" s="4" t="s">
        <v>20</v>
      </c>
      <c r="B166" s="6">
        <v>130817</v>
      </c>
      <c r="C166" s="7">
        <v>18922.840676141201</v>
      </c>
      <c r="D166" s="7">
        <v>51391.696116699197</v>
      </c>
      <c r="E166" s="7">
        <v>59415.351425263099</v>
      </c>
      <c r="F166" s="7">
        <v>1087.1117818965899</v>
      </c>
      <c r="G166" s="8">
        <f t="shared" si="12"/>
        <v>100</v>
      </c>
      <c r="H166" s="9">
        <f t="shared" si="12"/>
        <v>14.5</v>
      </c>
      <c r="I166" s="9">
        <f t="shared" si="12"/>
        <v>39.299999999999997</v>
      </c>
      <c r="J166" s="9">
        <f t="shared" si="12"/>
        <v>45.4</v>
      </c>
      <c r="K166" s="9">
        <f t="shared" si="12"/>
        <v>0.8</v>
      </c>
    </row>
    <row r="167" spans="1:11" ht="12.5" customHeight="1" x14ac:dyDescent="0.3">
      <c r="A167" s="4" t="s">
        <v>21</v>
      </c>
      <c r="B167" s="6">
        <v>130118</v>
      </c>
      <c r="C167" s="7">
        <v>20174.472328943099</v>
      </c>
      <c r="D167" s="7">
        <v>51614.541085489203</v>
      </c>
      <c r="E167" s="7">
        <v>57372.643528599801</v>
      </c>
      <c r="F167" s="7">
        <v>956.34305696795502</v>
      </c>
      <c r="G167" s="8">
        <f t="shared" si="12"/>
        <v>100</v>
      </c>
      <c r="H167" s="9">
        <f t="shared" si="12"/>
        <v>15.5</v>
      </c>
      <c r="I167" s="9">
        <f t="shared" si="12"/>
        <v>39.700000000000003</v>
      </c>
      <c r="J167" s="9">
        <f t="shared" si="12"/>
        <v>44.1</v>
      </c>
      <c r="K167" s="9">
        <f t="shared" si="12"/>
        <v>0.7</v>
      </c>
    </row>
    <row r="168" spans="1:11" ht="12.5" customHeight="1" x14ac:dyDescent="0.3">
      <c r="A168" s="4" t="s">
        <v>22</v>
      </c>
      <c r="B168" s="6">
        <v>128635</v>
      </c>
      <c r="C168" s="7">
        <v>23458.867021895701</v>
      </c>
      <c r="D168" s="7">
        <v>48992.612949760602</v>
      </c>
      <c r="E168" s="7">
        <v>55145.291317461197</v>
      </c>
      <c r="F168" s="7">
        <v>1038.2287108825301</v>
      </c>
      <c r="G168" s="8">
        <f t="shared" si="12"/>
        <v>100</v>
      </c>
      <c r="H168" s="9">
        <f t="shared" si="12"/>
        <v>18.2</v>
      </c>
      <c r="I168" s="9">
        <f t="shared" si="12"/>
        <v>38.1</v>
      </c>
      <c r="J168" s="9">
        <f t="shared" si="12"/>
        <v>42.9</v>
      </c>
      <c r="K168" s="9">
        <f t="shared" si="12"/>
        <v>0.8</v>
      </c>
    </row>
    <row r="169" spans="1:11" ht="12.5" customHeight="1" x14ac:dyDescent="0.3">
      <c r="A169" s="4" t="s">
        <v>23</v>
      </c>
      <c r="B169" s="6">
        <v>127402</v>
      </c>
      <c r="C169" s="7">
        <v>27332.644743039298</v>
      </c>
      <c r="D169" s="7">
        <v>47294.329634118003</v>
      </c>
      <c r="E169" s="7">
        <v>51618.3284567386</v>
      </c>
      <c r="F169" s="7">
        <v>1156.69716610409</v>
      </c>
      <c r="G169" s="8">
        <f t="shared" si="12"/>
        <v>100</v>
      </c>
      <c r="H169" s="9">
        <f t="shared" si="12"/>
        <v>21.5</v>
      </c>
      <c r="I169" s="9">
        <f t="shared" si="12"/>
        <v>37.1</v>
      </c>
      <c r="J169" s="9">
        <f t="shared" si="12"/>
        <v>40.5</v>
      </c>
      <c r="K169" s="9">
        <f t="shared" si="12"/>
        <v>0.9</v>
      </c>
    </row>
    <row r="170" spans="1:11" ht="12.5" customHeight="1" x14ac:dyDescent="0.3">
      <c r="A170" s="4" t="s">
        <v>24</v>
      </c>
      <c r="B170" s="6">
        <v>135167</v>
      </c>
      <c r="C170" s="7">
        <v>29992.812406937101</v>
      </c>
      <c r="D170" s="7">
        <v>50617.839260099601</v>
      </c>
      <c r="E170" s="7">
        <v>52995.610809911603</v>
      </c>
      <c r="F170" s="7">
        <v>1560.73752305171</v>
      </c>
      <c r="G170" s="8">
        <f t="shared" si="12"/>
        <v>100</v>
      </c>
      <c r="H170" s="9">
        <f t="shared" si="12"/>
        <v>22.2</v>
      </c>
      <c r="I170" s="9">
        <f t="shared" si="12"/>
        <v>37.4</v>
      </c>
      <c r="J170" s="9">
        <f t="shared" si="12"/>
        <v>39.200000000000003</v>
      </c>
      <c r="K170" s="9">
        <f t="shared" si="12"/>
        <v>1.2</v>
      </c>
    </row>
    <row r="171" spans="1:11" ht="12.5" customHeight="1" x14ac:dyDescent="0.3">
      <c r="A171" s="4" t="s">
        <v>25</v>
      </c>
      <c r="B171" s="6">
        <v>146731</v>
      </c>
      <c r="C171" s="7">
        <v>33701.503301619297</v>
      </c>
      <c r="D171" s="7">
        <v>54851.973282632302</v>
      </c>
      <c r="E171" s="7">
        <v>55952.318017891397</v>
      </c>
      <c r="F171" s="7">
        <v>2225.2053978569802</v>
      </c>
      <c r="G171" s="8">
        <f t="shared" si="12"/>
        <v>100</v>
      </c>
      <c r="H171" s="9">
        <f t="shared" si="12"/>
        <v>23</v>
      </c>
      <c r="I171" s="9">
        <f t="shared" si="12"/>
        <v>37.4</v>
      </c>
      <c r="J171" s="9">
        <f t="shared" si="12"/>
        <v>38.1</v>
      </c>
      <c r="K171" s="9">
        <f t="shared" si="12"/>
        <v>1.5</v>
      </c>
    </row>
    <row r="172" spans="1:11" ht="12.5" customHeight="1" x14ac:dyDescent="0.3">
      <c r="A172" s="4" t="s">
        <v>26</v>
      </c>
      <c r="B172" s="6">
        <v>161297</v>
      </c>
      <c r="C172" s="7">
        <v>40896.9132611319</v>
      </c>
      <c r="D172" s="7">
        <v>59804.478997557097</v>
      </c>
      <c r="E172" s="7">
        <v>57375.891302284901</v>
      </c>
      <c r="F172" s="7">
        <v>3219.7164390261501</v>
      </c>
      <c r="G172" s="8">
        <f t="shared" si="12"/>
        <v>100</v>
      </c>
      <c r="H172" s="9">
        <f t="shared" si="12"/>
        <v>25.4</v>
      </c>
      <c r="I172" s="9">
        <f t="shared" si="12"/>
        <v>37.1</v>
      </c>
      <c r="J172" s="9">
        <f t="shared" si="12"/>
        <v>35.6</v>
      </c>
      <c r="K172" s="9">
        <f t="shared" si="12"/>
        <v>2</v>
      </c>
    </row>
    <row r="173" spans="1:11" ht="12.5" customHeight="1" x14ac:dyDescent="0.3">
      <c r="A173" s="4" t="s">
        <v>27</v>
      </c>
      <c r="B173" s="6">
        <v>180348</v>
      </c>
      <c r="C173" s="7">
        <v>47097.253946195298</v>
      </c>
      <c r="D173" s="7">
        <v>67407.857372917701</v>
      </c>
      <c r="E173" s="7">
        <v>59654.136268264498</v>
      </c>
      <c r="F173" s="7">
        <v>6188.7524126224598</v>
      </c>
      <c r="G173" s="8">
        <f t="shared" si="12"/>
        <v>100</v>
      </c>
      <c r="H173" s="9">
        <f t="shared" si="12"/>
        <v>26.1</v>
      </c>
      <c r="I173" s="9">
        <f t="shared" si="12"/>
        <v>37.4</v>
      </c>
      <c r="J173" s="9">
        <f t="shared" si="12"/>
        <v>33.1</v>
      </c>
      <c r="K173" s="9">
        <f t="shared" si="12"/>
        <v>3.4</v>
      </c>
    </row>
    <row r="174" spans="1:11" ht="12.5" customHeight="1" x14ac:dyDescent="0.3">
      <c r="A174" s="4" t="s">
        <v>28</v>
      </c>
      <c r="B174" s="6">
        <v>136554</v>
      </c>
      <c r="C174" s="7">
        <v>40515.718000795801</v>
      </c>
      <c r="D174" s="7">
        <v>48868.249955596002</v>
      </c>
      <c r="E174" s="7">
        <v>37669.475253664401</v>
      </c>
      <c r="F174" s="7">
        <v>9500.5567899437701</v>
      </c>
      <c r="G174" s="8">
        <f t="shared" si="12"/>
        <v>100</v>
      </c>
      <c r="H174" s="9">
        <f t="shared" si="12"/>
        <v>29.7</v>
      </c>
      <c r="I174" s="9">
        <f t="shared" si="12"/>
        <v>35.799999999999997</v>
      </c>
      <c r="J174" s="9">
        <f t="shared" si="12"/>
        <v>27.6</v>
      </c>
      <c r="K174" s="9">
        <f t="shared" si="12"/>
        <v>7</v>
      </c>
    </row>
    <row r="175" spans="1:11" ht="12.5" customHeight="1" x14ac:dyDescent="0.3">
      <c r="A175" s="4" t="s">
        <v>34</v>
      </c>
      <c r="B175" s="6">
        <v>99354</v>
      </c>
      <c r="C175" s="7">
        <v>30049.968304269802</v>
      </c>
      <c r="D175" s="7">
        <v>32218.297028234701</v>
      </c>
      <c r="E175" s="7">
        <v>23144.670709366499</v>
      </c>
      <c r="F175" s="7">
        <v>13941.063958129</v>
      </c>
      <c r="G175" s="8">
        <f t="shared" si="12"/>
        <v>100</v>
      </c>
      <c r="H175" s="9">
        <f t="shared" si="12"/>
        <v>30.2</v>
      </c>
      <c r="I175" s="9">
        <f t="shared" si="12"/>
        <v>32.4</v>
      </c>
      <c r="J175" s="9">
        <f t="shared" si="12"/>
        <v>23.3</v>
      </c>
      <c r="K175" s="9">
        <f t="shared" si="12"/>
        <v>14</v>
      </c>
    </row>
    <row r="176" spans="1:11" ht="12.5" customHeight="1" x14ac:dyDescent="0.3">
      <c r="A176" s="4" t="s">
        <v>35</v>
      </c>
      <c r="B176" s="6">
        <v>64666</v>
      </c>
      <c r="C176" s="7">
        <v>19093.066296745099</v>
      </c>
      <c r="D176" s="7">
        <v>17050.9373898146</v>
      </c>
      <c r="E176" s="7">
        <v>12455.523297284401</v>
      </c>
      <c r="F176" s="7">
        <v>16066.4730161559</v>
      </c>
      <c r="G176" s="8">
        <f t="shared" si="12"/>
        <v>100</v>
      </c>
      <c r="H176" s="9">
        <f t="shared" si="12"/>
        <v>29.5</v>
      </c>
      <c r="I176" s="9">
        <f t="shared" si="12"/>
        <v>26.4</v>
      </c>
      <c r="J176" s="9">
        <f t="shared" si="12"/>
        <v>19.3</v>
      </c>
      <c r="K176" s="9">
        <f t="shared" si="12"/>
        <v>24.8</v>
      </c>
    </row>
    <row r="177" spans="1:11" ht="12.5" customHeight="1" x14ac:dyDescent="0.3">
      <c r="A177" s="4" t="s">
        <v>36</v>
      </c>
      <c r="B177" s="6">
        <v>44952</v>
      </c>
      <c r="C177" s="7">
        <v>10084.928496783799</v>
      </c>
      <c r="D177" s="7">
        <v>8396.7518931518498</v>
      </c>
      <c r="E177" s="7">
        <v>7287.7181668966196</v>
      </c>
      <c r="F177" s="7">
        <v>19182.601443167801</v>
      </c>
      <c r="G177" s="8">
        <f t="shared" si="12"/>
        <v>100</v>
      </c>
      <c r="H177" s="9">
        <f t="shared" si="12"/>
        <v>22.4</v>
      </c>
      <c r="I177" s="9">
        <f t="shared" si="12"/>
        <v>18.7</v>
      </c>
      <c r="J177" s="9">
        <f t="shared" si="12"/>
        <v>16.2</v>
      </c>
      <c r="K177" s="9">
        <f t="shared" si="12"/>
        <v>42.7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833902</v>
      </c>
      <c r="C179" s="7">
        <v>221439.351607541</v>
      </c>
      <c r="D179" s="7">
        <v>288598.54591990402</v>
      </c>
      <c r="E179" s="7">
        <v>253539.73301565301</v>
      </c>
      <c r="F179" s="7">
        <v>70324.369456902001</v>
      </c>
      <c r="G179" s="8">
        <f t="shared" ref="G179:K180" si="13">ROUND(B179/$B179%,1)</f>
        <v>100</v>
      </c>
      <c r="H179" s="9">
        <f t="shared" si="13"/>
        <v>26.6</v>
      </c>
      <c r="I179" s="9">
        <f t="shared" si="13"/>
        <v>34.6</v>
      </c>
      <c r="J179" s="9">
        <f t="shared" si="13"/>
        <v>30.4</v>
      </c>
      <c r="K179" s="9">
        <f t="shared" si="13"/>
        <v>8.4</v>
      </c>
    </row>
    <row r="180" spans="1:11" ht="12.75" customHeight="1" x14ac:dyDescent="0.3">
      <c r="A180" s="14" t="s">
        <v>32</v>
      </c>
      <c r="B180" s="6">
        <v>525874</v>
      </c>
      <c r="C180" s="7">
        <v>146840.93504479001</v>
      </c>
      <c r="D180" s="7">
        <v>173942.09363971499</v>
      </c>
      <c r="E180" s="7">
        <v>140211.523695476</v>
      </c>
      <c r="F180" s="7">
        <v>64879.447620018902</v>
      </c>
      <c r="G180" s="15">
        <f t="shared" si="13"/>
        <v>100</v>
      </c>
      <c r="H180" s="16">
        <f t="shared" si="13"/>
        <v>27.9</v>
      </c>
      <c r="I180" s="16">
        <f t="shared" si="13"/>
        <v>33.1</v>
      </c>
      <c r="J180" s="16">
        <f t="shared" si="13"/>
        <v>26.7</v>
      </c>
      <c r="K180" s="16">
        <f t="shared" si="13"/>
        <v>12.3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2445.91</v>
      </c>
      <c r="C231" s="27">
        <f>C8/1000</f>
        <v>462.96100000000001</v>
      </c>
      <c r="D231" s="27">
        <f>D8/1000</f>
        <v>778.24300000000005</v>
      </c>
      <c r="E231" s="27">
        <f>E8/1000</f>
        <v>1131.3552640668502</v>
      </c>
      <c r="F231" s="27">
        <f>F8/1000</f>
        <v>73.350735933152308</v>
      </c>
      <c r="G231" s="27"/>
      <c r="H231" s="28">
        <f>100*C231/SUM($C231:$F231)</f>
        <v>18.927965460707856</v>
      </c>
      <c r="I231" s="28">
        <f t="shared" ref="I231:K237" si="14">100*D231/SUM($C231:$F231)</f>
        <v>31.818137216823153</v>
      </c>
      <c r="J231" s="28">
        <f t="shared" si="14"/>
        <v>46.254983383151831</v>
      </c>
      <c r="K231" s="28">
        <f t="shared" si="14"/>
        <v>2.9989139393171551</v>
      </c>
    </row>
    <row r="232" spans="1:11" x14ac:dyDescent="0.2">
      <c r="A232" s="1">
        <v>2025</v>
      </c>
      <c r="B232" s="27">
        <f>B31/1000</f>
        <v>2385.8760000000002</v>
      </c>
      <c r="C232" s="27">
        <f>C31/1000</f>
        <v>491.28049344993804</v>
      </c>
      <c r="D232" s="27">
        <f>D31/1000</f>
        <v>767.168056143596</v>
      </c>
      <c r="E232" s="27">
        <f>E31/1000</f>
        <v>1052.6088020632701</v>
      </c>
      <c r="F232" s="27">
        <f>F31/1000</f>
        <v>74.81864834319849</v>
      </c>
      <c r="G232" s="27"/>
      <c r="H232" s="28">
        <f t="shared" ref="H232:K253" si="15">100*C232/SUM($C232:$F232)</f>
        <v>20.591199771066787</v>
      </c>
      <c r="I232" s="28">
        <f t="shared" si="14"/>
        <v>32.154565289377786</v>
      </c>
      <c r="J232" s="28">
        <f t="shared" si="14"/>
        <v>44.118336496249967</v>
      </c>
      <c r="K232" s="28">
        <f t="shared" si="14"/>
        <v>3.1358984433054524</v>
      </c>
    </row>
    <row r="233" spans="1:11" x14ac:dyDescent="0.2">
      <c r="A233" s="1">
        <v>2030</v>
      </c>
      <c r="B233" s="27">
        <f>B54/1000</f>
        <v>2333.2750000000001</v>
      </c>
      <c r="C233" s="27">
        <f>C54/1000</f>
        <v>510.68008414679798</v>
      </c>
      <c r="D233" s="27">
        <f>D54/1000</f>
        <v>747.71868137679598</v>
      </c>
      <c r="E233" s="27">
        <f>E54/1000</f>
        <v>994.70949276741499</v>
      </c>
      <c r="F233" s="27">
        <f>F54/1000</f>
        <v>80.166741708991097</v>
      </c>
      <c r="G233" s="27"/>
      <c r="H233" s="28">
        <f t="shared" si="15"/>
        <v>21.886836491489341</v>
      </c>
      <c r="I233" s="28">
        <f t="shared" si="14"/>
        <v>32.045887491907123</v>
      </c>
      <c r="J233" s="28">
        <f t="shared" si="14"/>
        <v>42.631472619704702</v>
      </c>
      <c r="K233" s="28">
        <f t="shared" si="14"/>
        <v>3.4358033968988262</v>
      </c>
    </row>
    <row r="234" spans="1:11" x14ac:dyDescent="0.2">
      <c r="A234" s="1">
        <v>2035</v>
      </c>
      <c r="B234" s="27">
        <f>B84/1000</f>
        <v>2258.2510000000002</v>
      </c>
      <c r="C234" s="27">
        <f>C84/1000</f>
        <v>515.92962279724202</v>
      </c>
      <c r="D234" s="27">
        <f>D84/1000</f>
        <v>722.03986637359606</v>
      </c>
      <c r="E234" s="27">
        <f>E84/1000</f>
        <v>935.40560505842393</v>
      </c>
      <c r="F234" s="27">
        <f>F84/1000</f>
        <v>84.875905770737504</v>
      </c>
      <c r="G234" s="27"/>
      <c r="H234" s="28">
        <f t="shared" si="15"/>
        <v>22.846425078401033</v>
      </c>
      <c r="I234" s="28">
        <f t="shared" si="14"/>
        <v>31.973410678157393</v>
      </c>
      <c r="J234" s="28">
        <f t="shared" si="14"/>
        <v>41.421684527469445</v>
      </c>
      <c r="K234" s="28">
        <f t="shared" si="14"/>
        <v>3.7584797159721179</v>
      </c>
    </row>
    <row r="235" spans="1:11" x14ac:dyDescent="0.2">
      <c r="A235" s="1">
        <v>2040</v>
      </c>
      <c r="B235" s="27">
        <f>B107/1000</f>
        <v>2166.2049999999999</v>
      </c>
      <c r="C235" s="27">
        <f>C107/1000</f>
        <v>506.810549414288</v>
      </c>
      <c r="D235" s="27">
        <f>D107/1000</f>
        <v>694.26549794593302</v>
      </c>
      <c r="E235" s="27">
        <f>E107/1000</f>
        <v>878.05159879230803</v>
      </c>
      <c r="F235" s="27">
        <f>F107/1000</f>
        <v>87.077353847470391</v>
      </c>
      <c r="G235" s="27"/>
      <c r="H235" s="28">
        <f t="shared" si="15"/>
        <v>23.396241325926592</v>
      </c>
      <c r="I235" s="28">
        <f t="shared" si="14"/>
        <v>32.049852065983281</v>
      </c>
      <c r="J235" s="28">
        <f t="shared" si="14"/>
        <v>40.534095286102115</v>
      </c>
      <c r="K235" s="28">
        <f t="shared" si="14"/>
        <v>4.0198113219880112</v>
      </c>
    </row>
    <row r="236" spans="1:11" x14ac:dyDescent="0.2">
      <c r="A236" s="1">
        <v>2045</v>
      </c>
      <c r="B236" s="27">
        <f>B130/1000</f>
        <v>2074.0590000000002</v>
      </c>
      <c r="C236" s="27">
        <f>C130/1000</f>
        <v>489.44224761924505</v>
      </c>
      <c r="D236" s="27">
        <f>D130/1000</f>
        <v>666.23266095793008</v>
      </c>
      <c r="E236" s="27">
        <f>E130/1000</f>
        <v>832.07192962751901</v>
      </c>
      <c r="F236" s="27">
        <f>F130/1000</f>
        <v>86.31216179530611</v>
      </c>
      <c r="G236" s="27"/>
      <c r="H236" s="28">
        <f t="shared" si="15"/>
        <v>23.598279876283414</v>
      </c>
      <c r="I236" s="28">
        <f t="shared" si="14"/>
        <v>32.122165326923195</v>
      </c>
      <c r="J236" s="28">
        <f t="shared" si="14"/>
        <v>40.118045322120487</v>
      </c>
      <c r="K236" s="28">
        <f t="shared" si="14"/>
        <v>4.1615094746729051</v>
      </c>
    </row>
    <row r="237" spans="1:11" x14ac:dyDescent="0.2">
      <c r="A237" s="1">
        <v>2050</v>
      </c>
      <c r="B237" s="27">
        <f>B160/1000</f>
        <v>1988.6079999999999</v>
      </c>
      <c r="C237" s="27">
        <f>C160/1000</f>
        <v>472.40605363850904</v>
      </c>
      <c r="D237" s="27">
        <f>D160/1000</f>
        <v>637.46136874466401</v>
      </c>
      <c r="E237" s="27">
        <f>E160/1000</f>
        <v>794.09400269678804</v>
      </c>
      <c r="F237" s="27">
        <f>F160/1000</f>
        <v>84.646574920039896</v>
      </c>
      <c r="G237" s="27"/>
      <c r="H237" s="28">
        <f t="shared" si="15"/>
        <v>23.755614663046149</v>
      </c>
      <c r="I237" s="28">
        <f t="shared" si="14"/>
        <v>32.055657462137518</v>
      </c>
      <c r="J237" s="28">
        <f t="shared" si="14"/>
        <v>39.932153682213269</v>
      </c>
      <c r="K237" s="28">
        <f t="shared" si="14"/>
        <v>4.2565741926030594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823.09799999999996</v>
      </c>
      <c r="C239" s="27">
        <f>C27/1000</f>
        <v>171.11330549597301</v>
      </c>
      <c r="D239" s="27">
        <f>D27/1000</f>
        <v>314.399857481948</v>
      </c>
      <c r="E239" s="27">
        <f>E27/1000</f>
        <v>284.86102028574999</v>
      </c>
      <c r="F239" s="27">
        <f>F27/1000</f>
        <v>52.723816736329603</v>
      </c>
      <c r="G239" s="27"/>
      <c r="H239" s="28">
        <f t="shared" si="15"/>
        <v>20.788934670716351</v>
      </c>
      <c r="I239" s="28">
        <f t="shared" si="15"/>
        <v>38.197135393591985</v>
      </c>
      <c r="J239" s="28">
        <f t="shared" si="15"/>
        <v>34.60839660474813</v>
      </c>
      <c r="K239" s="28">
        <f t="shared" si="15"/>
        <v>6.4055333309435278</v>
      </c>
    </row>
    <row r="240" spans="1:11" x14ac:dyDescent="0.2">
      <c r="A240" s="1">
        <v>2025</v>
      </c>
      <c r="B240" s="27">
        <f>B50/1000</f>
        <v>829.33600000000001</v>
      </c>
      <c r="C240" s="27">
        <f>C50/1000</f>
        <v>183.50870549962227</v>
      </c>
      <c r="D240" s="27">
        <f>D50/1000</f>
        <v>315.05574752188545</v>
      </c>
      <c r="E240" s="27">
        <f>E50/1000</f>
        <v>275.14434238810315</v>
      </c>
      <c r="F240" s="27">
        <f>F50/1000</f>
        <v>55.627204590389141</v>
      </c>
      <c r="G240" s="27"/>
      <c r="H240" s="28">
        <f t="shared" si="15"/>
        <v>22.127184337786165</v>
      </c>
      <c r="I240" s="28">
        <f t="shared" si="15"/>
        <v>37.988914929761336</v>
      </c>
      <c r="J240" s="28">
        <f t="shared" si="15"/>
        <v>33.176461939202341</v>
      </c>
      <c r="K240" s="28">
        <f t="shared" si="15"/>
        <v>6.7074387932501587</v>
      </c>
    </row>
    <row r="241" spans="1:11" x14ac:dyDescent="0.2">
      <c r="A241" s="1">
        <v>2030</v>
      </c>
      <c r="B241" s="27">
        <f>B73/1000</f>
        <v>824.61900000000003</v>
      </c>
      <c r="C241" s="27">
        <f>C73/1000</f>
        <v>193.803982468019</v>
      </c>
      <c r="D241" s="27">
        <f>D73/1000</f>
        <v>306.95030893528701</v>
      </c>
      <c r="E241" s="27">
        <f>E73/1000</f>
        <v>262.51089431536695</v>
      </c>
      <c r="F241" s="27">
        <f>F73/1000</f>
        <v>61.353814281326699</v>
      </c>
      <c r="G241" s="27"/>
      <c r="H241" s="28">
        <f t="shared" si="15"/>
        <v>23.502245578627111</v>
      </c>
      <c r="I241" s="28">
        <f t="shared" si="15"/>
        <v>37.223288444152658</v>
      </c>
      <c r="J241" s="28">
        <f t="shared" si="15"/>
        <v>31.834203955446952</v>
      </c>
      <c r="K241" s="28">
        <f t="shared" si="15"/>
        <v>7.4402620217732949</v>
      </c>
    </row>
    <row r="242" spans="1:11" x14ac:dyDescent="0.2">
      <c r="A242" s="1">
        <v>2035</v>
      </c>
      <c r="B242" s="27">
        <f>B103/1000</f>
        <v>828.62400000000002</v>
      </c>
      <c r="C242" s="27">
        <f>C103/1000</f>
        <v>204.345569600939</v>
      </c>
      <c r="D242" s="27">
        <f>D103/1000</f>
        <v>299.77320550781195</v>
      </c>
      <c r="E242" s="27">
        <f>E103/1000</f>
        <v>257.38381688065203</v>
      </c>
      <c r="F242" s="27">
        <f>F103/1000</f>
        <v>67.121408010597293</v>
      </c>
      <c r="G242" s="27"/>
      <c r="H242" s="28">
        <f t="shared" si="15"/>
        <v>24.660831643898675</v>
      </c>
      <c r="I242" s="28">
        <f t="shared" si="15"/>
        <v>36.177229419834795</v>
      </c>
      <c r="J242" s="28">
        <f t="shared" si="15"/>
        <v>31.061593301745059</v>
      </c>
      <c r="K242" s="28">
        <f t="shared" si="15"/>
        <v>8.1003456345214815</v>
      </c>
    </row>
    <row r="243" spans="1:11" x14ac:dyDescent="0.2">
      <c r="A243" s="1">
        <v>2040</v>
      </c>
      <c r="B243" s="27">
        <f>B126/1000</f>
        <v>858.11500000000001</v>
      </c>
      <c r="C243" s="27">
        <f>C126/1000</f>
        <v>217.856403211577</v>
      </c>
      <c r="D243" s="27">
        <f>D126/1000</f>
        <v>303.60455224424101</v>
      </c>
      <c r="E243" s="27">
        <f>E126/1000</f>
        <v>265.60449741391199</v>
      </c>
      <c r="F243" s="27">
        <f>F126/1000</f>
        <v>71.049547130270298</v>
      </c>
      <c r="G243" s="27"/>
      <c r="H243" s="28">
        <f t="shared" si="15"/>
        <v>25.387786393615883</v>
      </c>
      <c r="I243" s="28">
        <f t="shared" si="15"/>
        <v>35.380403820495026</v>
      </c>
      <c r="J243" s="28">
        <f t="shared" si="15"/>
        <v>30.952086540138779</v>
      </c>
      <c r="K243" s="28">
        <f t="shared" si="15"/>
        <v>8.2797232457503096</v>
      </c>
    </row>
    <row r="244" spans="1:11" x14ac:dyDescent="0.2">
      <c r="A244" s="1">
        <v>2045</v>
      </c>
      <c r="B244" s="27">
        <f>B149/1000</f>
        <v>853.79200000000003</v>
      </c>
      <c r="C244" s="27">
        <f>C149/1000</f>
        <v>221.93409757306603</v>
      </c>
      <c r="D244" s="27">
        <f>D149/1000</f>
        <v>298.15063329322697</v>
      </c>
      <c r="E244" s="27">
        <f>E149/1000</f>
        <v>262.39276587813998</v>
      </c>
      <c r="F244" s="27">
        <f>F149/1000</f>
        <v>71.314503255566905</v>
      </c>
      <c r="G244" s="27"/>
      <c r="H244" s="28">
        <f t="shared" si="15"/>
        <v>25.993930321795713</v>
      </c>
      <c r="I244" s="28">
        <f t="shared" si="15"/>
        <v>34.920757431930376</v>
      </c>
      <c r="J244" s="28">
        <f t="shared" si="15"/>
        <v>30.732633460859319</v>
      </c>
      <c r="K244" s="28">
        <f t="shared" si="15"/>
        <v>8.3526787854145876</v>
      </c>
    </row>
    <row r="245" spans="1:11" x14ac:dyDescent="0.2">
      <c r="A245" s="1">
        <v>2050</v>
      </c>
      <c r="B245" s="27">
        <f>B179/1000</f>
        <v>833.90200000000004</v>
      </c>
      <c r="C245" s="27">
        <f>C179/1000</f>
        <v>221.439351607541</v>
      </c>
      <c r="D245" s="27">
        <f>D179/1000</f>
        <v>288.59854591990404</v>
      </c>
      <c r="E245" s="27">
        <f>E179/1000</f>
        <v>253.53973301565301</v>
      </c>
      <c r="F245" s="27">
        <f>F179/1000</f>
        <v>70.324369456902005</v>
      </c>
      <c r="G245" s="27"/>
      <c r="H245" s="28">
        <f t="shared" si="15"/>
        <v>26.554601332955308</v>
      </c>
      <c r="I245" s="28">
        <f t="shared" si="15"/>
        <v>34.608208868656511</v>
      </c>
      <c r="J245" s="28">
        <f t="shared" si="15"/>
        <v>30.40402025845399</v>
      </c>
      <c r="K245" s="28">
        <f t="shared" si="15"/>
        <v>8.4331695399341893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427.41199999999998</v>
      </c>
      <c r="C247" s="27">
        <f>C28/1000</f>
        <v>101.654707021886</v>
      </c>
      <c r="D247" s="27">
        <f>D28/1000</f>
        <v>150.95854898352101</v>
      </c>
      <c r="E247" s="27">
        <f>E28/1000</f>
        <v>128.510215079575</v>
      </c>
      <c r="F247" s="27">
        <f>F28/1000</f>
        <v>46.288528915017501</v>
      </c>
      <c r="G247" s="27"/>
      <c r="H247" s="28">
        <f t="shared" si="15"/>
        <v>23.783774676865907</v>
      </c>
      <c r="I247" s="28">
        <f t="shared" si="15"/>
        <v>35.319211670126528</v>
      </c>
      <c r="J247" s="28">
        <f t="shared" si="15"/>
        <v>30.067058266865494</v>
      </c>
      <c r="K247" s="28">
        <f t="shared" si="15"/>
        <v>10.829955386142073</v>
      </c>
    </row>
    <row r="248" spans="1:11" x14ac:dyDescent="0.2">
      <c r="A248" s="1">
        <v>2025</v>
      </c>
      <c r="B248" s="27">
        <f>B51/1000</f>
        <v>500.50799999999998</v>
      </c>
      <c r="C248" s="27">
        <f>C51/1000</f>
        <v>121.86078644683317</v>
      </c>
      <c r="D248" s="27">
        <f>D51/1000</f>
        <v>182.28687213022633</v>
      </c>
      <c r="E248" s="27">
        <f>E51/1000</f>
        <v>145.77401701529806</v>
      </c>
      <c r="F248" s="27">
        <f>F51/1000</f>
        <v>50.586324407642486</v>
      </c>
      <c r="G248" s="27"/>
      <c r="H248" s="28">
        <f t="shared" si="15"/>
        <v>24.347420310331337</v>
      </c>
      <c r="I248" s="28">
        <f t="shared" si="15"/>
        <v>36.420371328775225</v>
      </c>
      <c r="J248" s="28">
        <f t="shared" si="15"/>
        <v>29.125212187477132</v>
      </c>
      <c r="K248" s="28">
        <f t="shared" si="15"/>
        <v>10.106996173416306</v>
      </c>
    </row>
    <row r="249" spans="1:11" x14ac:dyDescent="0.2">
      <c r="A249" s="1">
        <v>2030</v>
      </c>
      <c r="B249" s="27">
        <f>B74/1000</f>
        <v>519.48299999999995</v>
      </c>
      <c r="C249" s="27">
        <f>C74/1000</f>
        <v>132.10111212622499</v>
      </c>
      <c r="D249" s="27">
        <f>D74/1000</f>
        <v>186.644118477322</v>
      </c>
      <c r="E249" s="27">
        <f>E74/1000</f>
        <v>144.164264201957</v>
      </c>
      <c r="F249" s="27">
        <f>F74/1000</f>
        <v>56.573505194495603</v>
      </c>
      <c r="G249" s="27"/>
      <c r="H249" s="28">
        <f t="shared" si="15"/>
        <v>25.429342659187135</v>
      </c>
      <c r="I249" s="28">
        <f t="shared" si="15"/>
        <v>35.928821246763057</v>
      </c>
      <c r="J249" s="28">
        <f t="shared" si="15"/>
        <v>27.751488345519892</v>
      </c>
      <c r="K249" s="28">
        <f t="shared" si="15"/>
        <v>10.890347748529912</v>
      </c>
    </row>
    <row r="250" spans="1:11" x14ac:dyDescent="0.2">
      <c r="A250" s="1">
        <v>2035</v>
      </c>
      <c r="B250" s="27">
        <f>B104/1000</f>
        <v>507.63600000000002</v>
      </c>
      <c r="C250" s="27">
        <f>C104/1000</f>
        <v>133.42512101223701</v>
      </c>
      <c r="D250" s="27">
        <f>D104/1000</f>
        <v>176.75234574929999</v>
      </c>
      <c r="E250" s="27">
        <f>E104/1000</f>
        <v>135.68894926708899</v>
      </c>
      <c r="F250" s="27">
        <f>F104/1000</f>
        <v>61.7695839713749</v>
      </c>
      <c r="G250" s="27"/>
      <c r="H250" s="28">
        <f t="shared" si="15"/>
        <v>26.283620746408211</v>
      </c>
      <c r="I250" s="28">
        <f t="shared" si="15"/>
        <v>34.818717693248644</v>
      </c>
      <c r="J250" s="28">
        <f t="shared" si="15"/>
        <v>26.72957577222434</v>
      </c>
      <c r="K250" s="28">
        <f t="shared" si="15"/>
        <v>12.168085788118807</v>
      </c>
    </row>
    <row r="251" spans="1:11" x14ac:dyDescent="0.2">
      <c r="A251" s="1">
        <v>2040</v>
      </c>
      <c r="B251" s="27">
        <f>B127/1000</f>
        <v>491.72399999999999</v>
      </c>
      <c r="C251" s="27">
        <f>C127/1000</f>
        <v>132.01935912890499</v>
      </c>
      <c r="D251" s="27">
        <f>D127/1000</f>
        <v>166.01968473466201</v>
      </c>
      <c r="E251" s="27">
        <f>E127/1000</f>
        <v>129.00873123827301</v>
      </c>
      <c r="F251" s="27">
        <f>F127/1000</f>
        <v>64.6762248981601</v>
      </c>
      <c r="G251" s="27"/>
      <c r="H251" s="28">
        <f t="shared" si="15"/>
        <v>26.848264296415255</v>
      </c>
      <c r="I251" s="28">
        <f t="shared" si="15"/>
        <v>33.762778455935027</v>
      </c>
      <c r="J251" s="28">
        <f t="shared" si="15"/>
        <v>26.236004595723003</v>
      </c>
      <c r="K251" s="28">
        <f t="shared" si="15"/>
        <v>13.152952651926707</v>
      </c>
    </row>
    <row r="252" spans="1:11" x14ac:dyDescent="0.2">
      <c r="A252" s="1">
        <v>2045</v>
      </c>
      <c r="B252" s="27">
        <f>B150/1000</f>
        <v>491.92599999999999</v>
      </c>
      <c r="C252" s="27">
        <f>C150/1000</f>
        <v>134.73584035590801</v>
      </c>
      <c r="D252" s="27">
        <f>D150/1000</f>
        <v>163.21067538863198</v>
      </c>
      <c r="E252" s="27">
        <f>E150/1000</f>
        <v>129.122780576113</v>
      </c>
      <c r="F252" s="27">
        <f>F150/1000</f>
        <v>64.856703679346296</v>
      </c>
      <c r="G252" s="27"/>
      <c r="H252" s="28">
        <f t="shared" si="15"/>
        <v>27.389452957539998</v>
      </c>
      <c r="I252" s="28">
        <f t="shared" si="15"/>
        <v>33.177891672453221</v>
      </c>
      <c r="J252" s="28">
        <f t="shared" si="15"/>
        <v>26.248415529187966</v>
      </c>
      <c r="K252" s="28">
        <f t="shared" si="15"/>
        <v>13.184239840818821</v>
      </c>
    </row>
    <row r="253" spans="1:11" x14ac:dyDescent="0.2">
      <c r="A253" s="1">
        <v>2050</v>
      </c>
      <c r="B253" s="27">
        <f>B180/1000</f>
        <v>525.87400000000002</v>
      </c>
      <c r="C253" s="27">
        <f>C180/1000</f>
        <v>146.84093504479</v>
      </c>
      <c r="D253" s="27">
        <f>D180/1000</f>
        <v>173.94209363971498</v>
      </c>
      <c r="E253" s="27">
        <f>E180/1000</f>
        <v>140.21152369547602</v>
      </c>
      <c r="F253" s="27">
        <f>F180/1000</f>
        <v>64.879447620018908</v>
      </c>
      <c r="G253" s="27"/>
      <c r="H253" s="28">
        <f t="shared" si="15"/>
        <v>27.923216406361604</v>
      </c>
      <c r="I253" s="28">
        <f t="shared" si="15"/>
        <v>33.076762425926177</v>
      </c>
      <c r="J253" s="28">
        <f t="shared" si="15"/>
        <v>26.66257006345171</v>
      </c>
      <c r="K253" s="28">
        <f t="shared" si="15"/>
        <v>12.337451104260511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2445.91</v>
      </c>
      <c r="C257" s="27">
        <f>SUM(B9:B18)/1000</f>
        <v>1622.8119999999999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2385.8760000000002</v>
      </c>
      <c r="C258" s="27">
        <f>SUM(B32:B41)/1000</f>
        <v>1556.54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2333.2750000000001</v>
      </c>
      <c r="C259" s="27">
        <f>SUM(B55:B64)/1000</f>
        <v>1508.6559999999999</v>
      </c>
      <c r="D259" s="27"/>
      <c r="E259" s="27"/>
      <c r="H259" s="29">
        <f t="shared" si="16"/>
        <v>100.00000000000001</v>
      </c>
    </row>
    <row r="260" spans="1:8" x14ac:dyDescent="0.2">
      <c r="A260" s="1">
        <v>2035</v>
      </c>
      <c r="B260" s="27">
        <f>B84/1000</f>
        <v>2258.2510000000002</v>
      </c>
      <c r="C260" s="27">
        <f>SUM(B85:B94)/1000</f>
        <v>1429.627</v>
      </c>
      <c r="D260" s="27"/>
      <c r="E260" s="27"/>
      <c r="H260" s="29">
        <f t="shared" si="16"/>
        <v>99.999999999999986</v>
      </c>
    </row>
    <row r="261" spans="1:8" x14ac:dyDescent="0.2">
      <c r="A261" s="1">
        <v>2040</v>
      </c>
      <c r="B261" s="27">
        <f>B107/1000</f>
        <v>2166.2049999999999</v>
      </c>
      <c r="C261" s="27">
        <f>SUM(B108:B117)/1000</f>
        <v>1308.0899999999999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2074.0590000000002</v>
      </c>
      <c r="C262" s="27">
        <f>SUM(B131:B140)/1000</f>
        <v>1220.2670000000001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1988.6079999999999</v>
      </c>
      <c r="C263" s="27">
        <f>SUM(B161:B170)/1000</f>
        <v>1154.7059999999999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17C96-C15E-48A2-AD7A-F12027144C48}">
  <sheetPr codeName="Sheet40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94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1188221</v>
      </c>
      <c r="C8" s="7">
        <v>218208</v>
      </c>
      <c r="D8" s="7">
        <v>379101</v>
      </c>
      <c r="E8" s="7">
        <v>542982.53467823903</v>
      </c>
      <c r="F8" s="7">
        <v>47929.465321761003</v>
      </c>
      <c r="G8" s="8">
        <f t="shared" ref="G8:K23" si="0">ROUND(B8/$B8%,1)</f>
        <v>100</v>
      </c>
      <c r="H8" s="9">
        <f t="shared" si="0"/>
        <v>18.399999999999999</v>
      </c>
      <c r="I8" s="9">
        <f t="shared" si="0"/>
        <v>31.9</v>
      </c>
      <c r="J8" s="9">
        <f t="shared" si="0"/>
        <v>45.7</v>
      </c>
      <c r="K8" s="9">
        <f t="shared" si="0"/>
        <v>4</v>
      </c>
    </row>
    <row r="9" spans="1:11" ht="12.5" customHeight="1" x14ac:dyDescent="0.3">
      <c r="A9" s="4" t="s">
        <v>15</v>
      </c>
      <c r="B9" s="6">
        <v>59467</v>
      </c>
      <c r="C9" s="7">
        <v>4968.2977963581998</v>
      </c>
      <c r="D9" s="7">
        <v>68.787491962943506</v>
      </c>
      <c r="E9" s="7">
        <v>52171.144340417297</v>
      </c>
      <c r="F9" s="7">
        <v>2258.7703712615798</v>
      </c>
      <c r="G9" s="8">
        <f t="shared" si="0"/>
        <v>100</v>
      </c>
      <c r="H9" s="9">
        <f t="shared" si="0"/>
        <v>8.4</v>
      </c>
      <c r="I9" s="9">
        <f t="shared" si="0"/>
        <v>0.1</v>
      </c>
      <c r="J9" s="9">
        <f t="shared" si="0"/>
        <v>87.7</v>
      </c>
      <c r="K9" s="9">
        <f t="shared" si="0"/>
        <v>3.8</v>
      </c>
    </row>
    <row r="10" spans="1:11" ht="12.5" customHeight="1" x14ac:dyDescent="0.3">
      <c r="A10" s="4" t="s">
        <v>16</v>
      </c>
      <c r="B10" s="6">
        <v>56538</v>
      </c>
      <c r="C10" s="7">
        <v>20151.338378075001</v>
      </c>
      <c r="D10" s="7">
        <v>2321.9505416649399</v>
      </c>
      <c r="E10" s="7">
        <v>32162.213334388001</v>
      </c>
      <c r="F10" s="7">
        <v>1902.49774587202</v>
      </c>
      <c r="G10" s="8">
        <f t="shared" si="0"/>
        <v>100</v>
      </c>
      <c r="H10" s="9">
        <f t="shared" si="0"/>
        <v>35.6</v>
      </c>
      <c r="I10" s="9">
        <f t="shared" si="0"/>
        <v>4.0999999999999996</v>
      </c>
      <c r="J10" s="9">
        <f t="shared" si="0"/>
        <v>56.9</v>
      </c>
      <c r="K10" s="9">
        <f t="shared" si="0"/>
        <v>3.4</v>
      </c>
    </row>
    <row r="11" spans="1:11" ht="12.5" customHeight="1" x14ac:dyDescent="0.3">
      <c r="A11" s="4" t="s">
        <v>17</v>
      </c>
      <c r="B11" s="6">
        <v>53610</v>
      </c>
      <c r="C11" s="7">
        <v>14208.6799856219</v>
      </c>
      <c r="D11" s="7">
        <v>8820.6040556097796</v>
      </c>
      <c r="E11" s="7">
        <v>29798.697083872801</v>
      </c>
      <c r="F11" s="7">
        <v>782.01887489551405</v>
      </c>
      <c r="G11" s="8">
        <f t="shared" si="0"/>
        <v>100</v>
      </c>
      <c r="H11" s="9">
        <f t="shared" si="0"/>
        <v>26.5</v>
      </c>
      <c r="I11" s="9">
        <f t="shared" si="0"/>
        <v>16.5</v>
      </c>
      <c r="J11" s="9">
        <f t="shared" si="0"/>
        <v>55.6</v>
      </c>
      <c r="K11" s="9">
        <f t="shared" si="0"/>
        <v>1.5</v>
      </c>
    </row>
    <row r="12" spans="1:11" ht="12.5" customHeight="1" x14ac:dyDescent="0.3">
      <c r="A12" s="4" t="s">
        <v>18</v>
      </c>
      <c r="B12" s="6">
        <v>59403</v>
      </c>
      <c r="C12" s="7">
        <v>9794.4447087086501</v>
      </c>
      <c r="D12" s="7">
        <v>15863.577106811201</v>
      </c>
      <c r="E12" s="7">
        <v>33157.530695032801</v>
      </c>
      <c r="F12" s="7">
        <v>587.447489447306</v>
      </c>
      <c r="G12" s="8">
        <f t="shared" si="0"/>
        <v>100</v>
      </c>
      <c r="H12" s="9">
        <f t="shared" si="0"/>
        <v>16.5</v>
      </c>
      <c r="I12" s="9">
        <f t="shared" si="0"/>
        <v>26.7</v>
      </c>
      <c r="J12" s="9">
        <f t="shared" si="0"/>
        <v>55.8</v>
      </c>
      <c r="K12" s="9">
        <f t="shared" si="0"/>
        <v>1</v>
      </c>
    </row>
    <row r="13" spans="1:11" ht="12.5" customHeight="1" x14ac:dyDescent="0.3">
      <c r="A13" s="4" t="s">
        <v>19</v>
      </c>
      <c r="B13" s="6">
        <v>69558</v>
      </c>
      <c r="C13" s="7">
        <v>8112.7299844728996</v>
      </c>
      <c r="D13" s="7">
        <v>22678.899362554101</v>
      </c>
      <c r="E13" s="7">
        <v>38210.000738673101</v>
      </c>
      <c r="F13" s="7">
        <v>556.369914299941</v>
      </c>
      <c r="G13" s="8">
        <f t="shared" si="0"/>
        <v>100</v>
      </c>
      <c r="H13" s="9">
        <f t="shared" si="0"/>
        <v>11.7</v>
      </c>
      <c r="I13" s="9">
        <f t="shared" si="0"/>
        <v>32.6</v>
      </c>
      <c r="J13" s="9">
        <f t="shared" si="0"/>
        <v>54.9</v>
      </c>
      <c r="K13" s="9">
        <f t="shared" si="0"/>
        <v>0.8</v>
      </c>
    </row>
    <row r="14" spans="1:11" ht="12.5" customHeight="1" x14ac:dyDescent="0.3">
      <c r="A14" s="4" t="s">
        <v>20</v>
      </c>
      <c r="B14" s="6">
        <v>81396</v>
      </c>
      <c r="C14" s="7">
        <v>8875.7565179820504</v>
      </c>
      <c r="D14" s="7">
        <v>28863.009144296499</v>
      </c>
      <c r="E14" s="7">
        <v>43020.261346945503</v>
      </c>
      <c r="F14" s="7">
        <v>636.97299077599303</v>
      </c>
      <c r="G14" s="8">
        <f t="shared" si="0"/>
        <v>100</v>
      </c>
      <c r="H14" s="9">
        <f t="shared" si="0"/>
        <v>10.9</v>
      </c>
      <c r="I14" s="9">
        <f t="shared" si="0"/>
        <v>35.5</v>
      </c>
      <c r="J14" s="9">
        <f t="shared" si="0"/>
        <v>52.9</v>
      </c>
      <c r="K14" s="9">
        <f t="shared" si="0"/>
        <v>0.8</v>
      </c>
    </row>
    <row r="15" spans="1:11" ht="12.5" customHeight="1" x14ac:dyDescent="0.3">
      <c r="A15" s="4" t="s">
        <v>21</v>
      </c>
      <c r="B15" s="6">
        <v>96847</v>
      </c>
      <c r="C15" s="7">
        <v>12216.05331892</v>
      </c>
      <c r="D15" s="7">
        <v>35541.100026461601</v>
      </c>
      <c r="E15" s="7">
        <v>48148.518896119298</v>
      </c>
      <c r="F15" s="7">
        <v>941.32775849908398</v>
      </c>
      <c r="G15" s="8">
        <f t="shared" si="0"/>
        <v>100</v>
      </c>
      <c r="H15" s="9">
        <f t="shared" si="0"/>
        <v>12.6</v>
      </c>
      <c r="I15" s="9">
        <f t="shared" si="0"/>
        <v>36.700000000000003</v>
      </c>
      <c r="J15" s="9">
        <f t="shared" si="0"/>
        <v>49.7</v>
      </c>
      <c r="K15" s="9">
        <f t="shared" si="0"/>
        <v>1</v>
      </c>
    </row>
    <row r="16" spans="1:11" ht="12.5" customHeight="1" x14ac:dyDescent="0.3">
      <c r="A16" s="4" t="s">
        <v>22</v>
      </c>
      <c r="B16" s="6">
        <v>82748</v>
      </c>
      <c r="C16" s="7">
        <v>12822.0180715324</v>
      </c>
      <c r="D16" s="7">
        <v>29173.388204565799</v>
      </c>
      <c r="E16" s="7">
        <v>39785.551919145597</v>
      </c>
      <c r="F16" s="7">
        <v>967.04180475618602</v>
      </c>
      <c r="G16" s="8">
        <f t="shared" si="0"/>
        <v>100</v>
      </c>
      <c r="H16" s="9">
        <f t="shared" si="0"/>
        <v>15.5</v>
      </c>
      <c r="I16" s="9">
        <f t="shared" si="0"/>
        <v>35.299999999999997</v>
      </c>
      <c r="J16" s="9">
        <f t="shared" si="0"/>
        <v>48.1</v>
      </c>
      <c r="K16" s="9">
        <f t="shared" si="0"/>
        <v>1.2</v>
      </c>
    </row>
    <row r="17" spans="1:11" ht="12.5" customHeight="1" x14ac:dyDescent="0.3">
      <c r="A17" s="4" t="s">
        <v>23</v>
      </c>
      <c r="B17" s="6">
        <v>78774</v>
      </c>
      <c r="C17" s="7">
        <v>13094.877965527099</v>
      </c>
      <c r="D17" s="7">
        <v>28466.109717272899</v>
      </c>
      <c r="E17" s="7">
        <v>36260.171339195404</v>
      </c>
      <c r="F17" s="7">
        <v>952.84097800454197</v>
      </c>
      <c r="G17" s="8">
        <f t="shared" si="0"/>
        <v>100</v>
      </c>
      <c r="H17" s="9">
        <f t="shared" si="0"/>
        <v>16.600000000000001</v>
      </c>
      <c r="I17" s="9">
        <f t="shared" si="0"/>
        <v>36.1</v>
      </c>
      <c r="J17" s="9">
        <f t="shared" si="0"/>
        <v>46</v>
      </c>
      <c r="K17" s="9">
        <f t="shared" si="0"/>
        <v>1.2</v>
      </c>
    </row>
    <row r="18" spans="1:11" ht="12.5" customHeight="1" x14ac:dyDescent="0.3">
      <c r="A18" s="4" t="s">
        <v>24</v>
      </c>
      <c r="B18" s="6">
        <v>85247</v>
      </c>
      <c r="C18" s="7">
        <v>13765.0764164751</v>
      </c>
      <c r="D18" s="7">
        <v>32424.2786853301</v>
      </c>
      <c r="E18" s="7">
        <v>37863.664866660802</v>
      </c>
      <c r="F18" s="7">
        <v>1193.9800315339</v>
      </c>
      <c r="G18" s="8">
        <f t="shared" si="0"/>
        <v>100</v>
      </c>
      <c r="H18" s="9">
        <f t="shared" si="0"/>
        <v>16.100000000000001</v>
      </c>
      <c r="I18" s="9">
        <f t="shared" si="0"/>
        <v>38</v>
      </c>
      <c r="J18" s="9">
        <f t="shared" si="0"/>
        <v>44.4</v>
      </c>
      <c r="K18" s="9">
        <f t="shared" si="0"/>
        <v>1.4</v>
      </c>
    </row>
    <row r="19" spans="1:11" ht="12.5" customHeight="1" x14ac:dyDescent="0.3">
      <c r="A19" s="4" t="s">
        <v>25</v>
      </c>
      <c r="B19" s="6">
        <v>101183</v>
      </c>
      <c r="C19" s="7">
        <v>17451.910847827799</v>
      </c>
      <c r="D19" s="7">
        <v>40674.501532448397</v>
      </c>
      <c r="E19" s="7">
        <v>41165.623811104502</v>
      </c>
      <c r="F19" s="7">
        <v>1890.9638086192399</v>
      </c>
      <c r="G19" s="8">
        <f t="shared" si="0"/>
        <v>100</v>
      </c>
      <c r="H19" s="9">
        <f t="shared" si="0"/>
        <v>17.2</v>
      </c>
      <c r="I19" s="9">
        <f t="shared" si="0"/>
        <v>40.200000000000003</v>
      </c>
      <c r="J19" s="9">
        <f t="shared" si="0"/>
        <v>40.700000000000003</v>
      </c>
      <c r="K19" s="9">
        <f t="shared" si="0"/>
        <v>1.9</v>
      </c>
    </row>
    <row r="20" spans="1:11" ht="12.5" customHeight="1" x14ac:dyDescent="0.3">
      <c r="A20" s="4" t="s">
        <v>26</v>
      </c>
      <c r="B20" s="6">
        <v>118103</v>
      </c>
      <c r="C20" s="7">
        <v>22275.448016127601</v>
      </c>
      <c r="D20" s="7">
        <v>48583.733599184903</v>
      </c>
      <c r="E20" s="7">
        <v>44482.710944845698</v>
      </c>
      <c r="F20" s="7">
        <v>2761.10743984173</v>
      </c>
      <c r="G20" s="8">
        <f t="shared" si="0"/>
        <v>100</v>
      </c>
      <c r="H20" s="9">
        <f t="shared" si="0"/>
        <v>18.899999999999999</v>
      </c>
      <c r="I20" s="9">
        <f t="shared" si="0"/>
        <v>41.1</v>
      </c>
      <c r="J20" s="9">
        <f t="shared" si="0"/>
        <v>37.700000000000003</v>
      </c>
      <c r="K20" s="9">
        <f t="shared" si="0"/>
        <v>2.2999999999999998</v>
      </c>
    </row>
    <row r="21" spans="1:11" ht="12.5" customHeight="1" x14ac:dyDescent="0.3">
      <c r="A21" s="4" t="s">
        <v>27</v>
      </c>
      <c r="B21" s="6">
        <v>89071</v>
      </c>
      <c r="C21" s="7">
        <v>19259.6652565359</v>
      </c>
      <c r="D21" s="7">
        <v>36610.019025551599</v>
      </c>
      <c r="E21" s="7">
        <v>29631.299244808899</v>
      </c>
      <c r="F21" s="7">
        <v>3570.0164731036898</v>
      </c>
      <c r="G21" s="8">
        <f t="shared" si="0"/>
        <v>100</v>
      </c>
      <c r="H21" s="9">
        <f t="shared" si="0"/>
        <v>21.6</v>
      </c>
      <c r="I21" s="9">
        <f t="shared" si="0"/>
        <v>41.1</v>
      </c>
      <c r="J21" s="9">
        <f t="shared" si="0"/>
        <v>33.299999999999997</v>
      </c>
      <c r="K21" s="9">
        <f t="shared" si="0"/>
        <v>4</v>
      </c>
    </row>
    <row r="22" spans="1:11" ht="12.5" customHeight="1" x14ac:dyDescent="0.3">
      <c r="A22" s="4" t="s">
        <v>28</v>
      </c>
      <c r="B22" s="6">
        <v>68988</v>
      </c>
      <c r="C22" s="7">
        <v>18371.638277710401</v>
      </c>
      <c r="D22" s="7">
        <v>26113.4001961225</v>
      </c>
      <c r="E22" s="7">
        <v>18558.7380197702</v>
      </c>
      <c r="F22" s="7">
        <v>5944.2235063968501</v>
      </c>
      <c r="G22" s="8">
        <f t="shared" si="0"/>
        <v>100</v>
      </c>
      <c r="H22" s="9">
        <f t="shared" si="0"/>
        <v>26.6</v>
      </c>
      <c r="I22" s="9">
        <f t="shared" si="0"/>
        <v>37.9</v>
      </c>
      <c r="J22" s="9">
        <f t="shared" si="0"/>
        <v>26.9</v>
      </c>
      <c r="K22" s="9">
        <f t="shared" si="0"/>
        <v>8.6</v>
      </c>
    </row>
    <row r="23" spans="1:11" ht="12.5" customHeight="1" x14ac:dyDescent="0.3">
      <c r="A23" s="4" t="s">
        <v>29</v>
      </c>
      <c r="B23" s="6">
        <v>87288</v>
      </c>
      <c r="C23" s="7">
        <v>22840.064458124802</v>
      </c>
      <c r="D23" s="7">
        <v>22897.641310162599</v>
      </c>
      <c r="E23" s="7">
        <v>18566.4080972591</v>
      </c>
      <c r="F23" s="7">
        <v>22983.886134453402</v>
      </c>
      <c r="G23" s="8">
        <f t="shared" si="0"/>
        <v>100</v>
      </c>
      <c r="H23" s="9">
        <f t="shared" si="0"/>
        <v>26.2</v>
      </c>
      <c r="I23" s="9">
        <f t="shared" si="0"/>
        <v>26.2</v>
      </c>
      <c r="J23" s="9">
        <f t="shared" si="0"/>
        <v>21.3</v>
      </c>
      <c r="K23" s="9">
        <f t="shared" si="0"/>
        <v>26.3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464633</v>
      </c>
      <c r="C27" s="7">
        <v>100198.726856327</v>
      </c>
      <c r="D27" s="7">
        <v>174879.29566346999</v>
      </c>
      <c r="E27" s="7">
        <v>152404.780117788</v>
      </c>
      <c r="F27" s="7">
        <v>37150.197362414903</v>
      </c>
      <c r="G27" s="8">
        <f t="shared" ref="G27:K28" si="1">ROUND(B27/$B27%,1)</f>
        <v>100</v>
      </c>
      <c r="H27" s="9">
        <f t="shared" si="1"/>
        <v>21.6</v>
      </c>
      <c r="I27" s="9">
        <f t="shared" si="1"/>
        <v>37.6</v>
      </c>
      <c r="J27" s="9">
        <f t="shared" si="1"/>
        <v>32.799999999999997</v>
      </c>
      <c r="K27" s="9">
        <f t="shared" si="1"/>
        <v>8</v>
      </c>
    </row>
    <row r="28" spans="1:11" ht="12.5" customHeight="1" x14ac:dyDescent="0.3">
      <c r="A28" s="4" t="s">
        <v>32</v>
      </c>
      <c r="B28" s="6">
        <v>245347</v>
      </c>
      <c r="C28" s="7">
        <v>60471.367992371102</v>
      </c>
      <c r="D28" s="7">
        <v>85621.060531836702</v>
      </c>
      <c r="E28" s="7">
        <v>66756.445361838196</v>
      </c>
      <c r="F28" s="7">
        <v>32498.126113953898</v>
      </c>
      <c r="G28" s="8">
        <f t="shared" si="1"/>
        <v>100</v>
      </c>
      <c r="H28" s="9">
        <f t="shared" si="1"/>
        <v>24.6</v>
      </c>
      <c r="I28" s="9">
        <f t="shared" si="1"/>
        <v>34.9</v>
      </c>
      <c r="J28" s="9">
        <f t="shared" si="1"/>
        <v>27.2</v>
      </c>
      <c r="K28" s="9">
        <f t="shared" si="1"/>
        <v>13.2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1134308</v>
      </c>
      <c r="C31" s="7">
        <v>229812.984517148</v>
      </c>
      <c r="D31" s="7">
        <v>364012.46742110403</v>
      </c>
      <c r="E31" s="7">
        <v>490919.44461369899</v>
      </c>
      <c r="F31" s="7">
        <v>49563.103448048103</v>
      </c>
      <c r="G31" s="8">
        <f t="shared" ref="G31:K48" si="2">ROUND(B31/$B31%,1)</f>
        <v>100</v>
      </c>
      <c r="H31" s="9">
        <f t="shared" si="2"/>
        <v>20.3</v>
      </c>
      <c r="I31" s="9">
        <f t="shared" si="2"/>
        <v>32.1</v>
      </c>
      <c r="J31" s="9">
        <f t="shared" si="2"/>
        <v>43.3</v>
      </c>
      <c r="K31" s="9">
        <f t="shared" si="2"/>
        <v>4.4000000000000004</v>
      </c>
    </row>
    <row r="32" spans="1:11" ht="12.5" customHeight="1" x14ac:dyDescent="0.3">
      <c r="A32" s="4" t="s">
        <v>15</v>
      </c>
      <c r="B32" s="6">
        <v>54332</v>
      </c>
      <c r="C32" s="7">
        <v>4430.7388785702997</v>
      </c>
      <c r="D32" s="7">
        <v>51.423076379239802</v>
      </c>
      <c r="E32" s="7">
        <v>47642.570238569591</v>
      </c>
      <c r="F32" s="7">
        <v>2207.2678064808697</v>
      </c>
      <c r="G32" s="8">
        <f t="shared" si="2"/>
        <v>100</v>
      </c>
      <c r="H32" s="9">
        <f t="shared" si="2"/>
        <v>8.1999999999999993</v>
      </c>
      <c r="I32" s="9">
        <f t="shared" si="2"/>
        <v>0.1</v>
      </c>
      <c r="J32" s="9">
        <f t="shared" si="2"/>
        <v>87.7</v>
      </c>
      <c r="K32" s="9">
        <f t="shared" si="2"/>
        <v>4.0999999999999996</v>
      </c>
    </row>
    <row r="33" spans="1:11" ht="12.5" customHeight="1" x14ac:dyDescent="0.3">
      <c r="A33" s="4" t="s">
        <v>16</v>
      </c>
      <c r="B33" s="6">
        <v>52880</v>
      </c>
      <c r="C33" s="7">
        <v>19902.742446091899</v>
      </c>
      <c r="D33" s="7">
        <v>2717.7570742073435</v>
      </c>
      <c r="E33" s="7">
        <v>28400.172391904955</v>
      </c>
      <c r="F33" s="7">
        <v>1859.3280877957995</v>
      </c>
      <c r="G33" s="8">
        <f t="shared" si="2"/>
        <v>100</v>
      </c>
      <c r="H33" s="9">
        <f t="shared" si="2"/>
        <v>37.6</v>
      </c>
      <c r="I33" s="9">
        <f t="shared" si="2"/>
        <v>5.0999999999999996</v>
      </c>
      <c r="J33" s="9">
        <f t="shared" si="2"/>
        <v>53.7</v>
      </c>
      <c r="K33" s="9">
        <f t="shared" si="2"/>
        <v>3.5</v>
      </c>
    </row>
    <row r="34" spans="1:11" ht="12.5" customHeight="1" x14ac:dyDescent="0.3">
      <c r="A34" s="4" t="s">
        <v>17</v>
      </c>
      <c r="B34" s="6">
        <v>52524</v>
      </c>
      <c r="C34" s="7">
        <v>16971.5989079592</v>
      </c>
      <c r="D34" s="7">
        <v>9761.0007918614829</v>
      </c>
      <c r="E34" s="7">
        <v>24953.86387996894</v>
      </c>
      <c r="F34" s="7">
        <v>837.53642021037763</v>
      </c>
      <c r="G34" s="8">
        <f t="shared" si="2"/>
        <v>100</v>
      </c>
      <c r="H34" s="9">
        <f t="shared" si="2"/>
        <v>32.299999999999997</v>
      </c>
      <c r="I34" s="9">
        <f t="shared" si="2"/>
        <v>18.600000000000001</v>
      </c>
      <c r="J34" s="9">
        <f t="shared" si="2"/>
        <v>47.5</v>
      </c>
      <c r="K34" s="9">
        <f t="shared" si="2"/>
        <v>1.6</v>
      </c>
    </row>
    <row r="35" spans="1:11" ht="12.5" customHeight="1" x14ac:dyDescent="0.3">
      <c r="A35" s="4" t="s">
        <v>18</v>
      </c>
      <c r="B35" s="6">
        <v>52199</v>
      </c>
      <c r="C35" s="7">
        <v>10600.949789521699</v>
      </c>
      <c r="D35" s="7">
        <v>14275.27298211085</v>
      </c>
      <c r="E35" s="7">
        <v>26727.714877177663</v>
      </c>
      <c r="F35" s="7">
        <v>595.06235118978918</v>
      </c>
      <c r="G35" s="8">
        <f t="shared" si="2"/>
        <v>100</v>
      </c>
      <c r="H35" s="9">
        <f t="shared" si="2"/>
        <v>20.3</v>
      </c>
      <c r="I35" s="9">
        <f t="shared" si="2"/>
        <v>27.3</v>
      </c>
      <c r="J35" s="9">
        <f t="shared" si="2"/>
        <v>51.2</v>
      </c>
      <c r="K35" s="9">
        <f t="shared" si="2"/>
        <v>1.1000000000000001</v>
      </c>
    </row>
    <row r="36" spans="1:11" ht="12.5" customHeight="1" x14ac:dyDescent="0.3">
      <c r="A36" s="4" t="s">
        <v>19</v>
      </c>
      <c r="B36" s="6">
        <v>59083</v>
      </c>
      <c r="C36" s="7">
        <v>8258.2471922540208</v>
      </c>
      <c r="D36" s="7">
        <v>19610.719337725368</v>
      </c>
      <c r="E36" s="7">
        <v>30692.128204751029</v>
      </c>
      <c r="F36" s="7">
        <v>521.90526526957728</v>
      </c>
      <c r="G36" s="8">
        <f t="shared" si="2"/>
        <v>100</v>
      </c>
      <c r="H36" s="9">
        <f t="shared" si="2"/>
        <v>14</v>
      </c>
      <c r="I36" s="9">
        <f t="shared" si="2"/>
        <v>33.200000000000003</v>
      </c>
      <c r="J36" s="9">
        <f t="shared" si="2"/>
        <v>51.9</v>
      </c>
      <c r="K36" s="9">
        <f t="shared" si="2"/>
        <v>0.9</v>
      </c>
    </row>
    <row r="37" spans="1:11" ht="12.5" customHeight="1" x14ac:dyDescent="0.3">
      <c r="A37" s="4" t="s">
        <v>20</v>
      </c>
      <c r="B37" s="6">
        <v>69115</v>
      </c>
      <c r="C37" s="7">
        <v>8431.9265661101108</v>
      </c>
      <c r="D37" s="7">
        <v>24977.416597405649</v>
      </c>
      <c r="E37" s="7">
        <v>35140.651061054377</v>
      </c>
      <c r="F37" s="7">
        <v>565.00577542985604</v>
      </c>
      <c r="G37" s="8">
        <f t="shared" si="2"/>
        <v>100</v>
      </c>
      <c r="H37" s="9">
        <f t="shared" si="2"/>
        <v>12.2</v>
      </c>
      <c r="I37" s="9">
        <f t="shared" si="2"/>
        <v>36.1</v>
      </c>
      <c r="J37" s="9">
        <f t="shared" si="2"/>
        <v>50.8</v>
      </c>
      <c r="K37" s="9">
        <f t="shared" si="2"/>
        <v>0.8</v>
      </c>
    </row>
    <row r="38" spans="1:11" ht="12.5" customHeight="1" x14ac:dyDescent="0.3">
      <c r="A38" s="4" t="s">
        <v>21</v>
      </c>
      <c r="B38" s="6">
        <v>81032</v>
      </c>
      <c r="C38" s="7">
        <v>10753.501208690899</v>
      </c>
      <c r="D38" s="7">
        <v>30045.306131358077</v>
      </c>
      <c r="E38" s="7">
        <v>39373.928752501328</v>
      </c>
      <c r="F38" s="7">
        <v>859.26390744969081</v>
      </c>
      <c r="G38" s="8">
        <f t="shared" si="2"/>
        <v>100</v>
      </c>
      <c r="H38" s="9">
        <f t="shared" si="2"/>
        <v>13.3</v>
      </c>
      <c r="I38" s="9">
        <f t="shared" si="2"/>
        <v>37.1</v>
      </c>
      <c r="J38" s="9">
        <f t="shared" si="2"/>
        <v>48.6</v>
      </c>
      <c r="K38" s="9">
        <f t="shared" si="2"/>
        <v>1.1000000000000001</v>
      </c>
    </row>
    <row r="39" spans="1:11" ht="12.5" customHeight="1" x14ac:dyDescent="0.3">
      <c r="A39" s="4" t="s">
        <v>22</v>
      </c>
      <c r="B39" s="6">
        <v>96264</v>
      </c>
      <c r="C39" s="7">
        <v>16270.931970977599</v>
      </c>
      <c r="D39" s="7">
        <v>34562.648339821892</v>
      </c>
      <c r="E39" s="7">
        <v>44261.104822463538</v>
      </c>
      <c r="F39" s="7">
        <v>1169.3148667369762</v>
      </c>
      <c r="G39" s="8">
        <f t="shared" si="2"/>
        <v>100</v>
      </c>
      <c r="H39" s="9">
        <f t="shared" si="2"/>
        <v>16.899999999999999</v>
      </c>
      <c r="I39" s="9">
        <f t="shared" si="2"/>
        <v>35.9</v>
      </c>
      <c r="J39" s="9">
        <f t="shared" si="2"/>
        <v>46</v>
      </c>
      <c r="K39" s="9">
        <f t="shared" si="2"/>
        <v>1.2</v>
      </c>
    </row>
    <row r="40" spans="1:11" ht="12.5" customHeight="1" x14ac:dyDescent="0.3">
      <c r="A40" s="4" t="s">
        <v>23</v>
      </c>
      <c r="B40" s="6">
        <v>82069</v>
      </c>
      <c r="C40" s="7">
        <v>15460.2014363871</v>
      </c>
      <c r="D40" s="7">
        <v>28601.703147547221</v>
      </c>
      <c r="E40" s="7">
        <v>36899.529074403603</v>
      </c>
      <c r="F40" s="7">
        <v>1107.5663416620728</v>
      </c>
      <c r="G40" s="8">
        <f t="shared" si="2"/>
        <v>100</v>
      </c>
      <c r="H40" s="9">
        <f t="shared" si="2"/>
        <v>18.8</v>
      </c>
      <c r="I40" s="9">
        <f t="shared" si="2"/>
        <v>34.9</v>
      </c>
      <c r="J40" s="9">
        <f t="shared" si="2"/>
        <v>45</v>
      </c>
      <c r="K40" s="9">
        <f t="shared" si="2"/>
        <v>1.3</v>
      </c>
    </row>
    <row r="41" spans="1:11" ht="12.5" customHeight="1" x14ac:dyDescent="0.3">
      <c r="A41" s="4" t="s">
        <v>24</v>
      </c>
      <c r="B41" s="6">
        <v>77803</v>
      </c>
      <c r="C41" s="7">
        <v>14305.470882043899</v>
      </c>
      <c r="D41" s="7">
        <v>28885.506818212329</v>
      </c>
      <c r="E41" s="7">
        <v>33494.901211887503</v>
      </c>
      <c r="F41" s="7">
        <v>1117.1210878562645</v>
      </c>
      <c r="G41" s="8">
        <f t="shared" si="2"/>
        <v>100</v>
      </c>
      <c r="H41" s="9">
        <f t="shared" si="2"/>
        <v>18.399999999999999</v>
      </c>
      <c r="I41" s="9">
        <f t="shared" si="2"/>
        <v>37.1</v>
      </c>
      <c r="J41" s="9">
        <f t="shared" si="2"/>
        <v>43.1</v>
      </c>
      <c r="K41" s="9">
        <f t="shared" si="2"/>
        <v>1.4</v>
      </c>
    </row>
    <row r="42" spans="1:11" ht="12.5" customHeight="1" x14ac:dyDescent="0.3">
      <c r="A42" s="4" t="s">
        <v>25</v>
      </c>
      <c r="B42" s="6">
        <v>82838</v>
      </c>
      <c r="C42" s="7">
        <v>15209.2140676535</v>
      </c>
      <c r="D42" s="7">
        <v>32189.453401004539</v>
      </c>
      <c r="E42" s="7">
        <v>33937.336236547861</v>
      </c>
      <c r="F42" s="7">
        <v>1501.9962947940935</v>
      </c>
      <c r="G42" s="8">
        <f t="shared" si="2"/>
        <v>100</v>
      </c>
      <c r="H42" s="9">
        <f t="shared" si="2"/>
        <v>18.399999999999999</v>
      </c>
      <c r="I42" s="9">
        <f t="shared" si="2"/>
        <v>38.9</v>
      </c>
      <c r="J42" s="9">
        <f t="shared" si="2"/>
        <v>41</v>
      </c>
      <c r="K42" s="9">
        <f t="shared" si="2"/>
        <v>1.8</v>
      </c>
    </row>
    <row r="43" spans="1:11" ht="12.5" customHeight="1" x14ac:dyDescent="0.3">
      <c r="A43" s="4" t="s">
        <v>26</v>
      </c>
      <c r="B43" s="6">
        <v>95789</v>
      </c>
      <c r="C43" s="7">
        <v>18473.1844495476</v>
      </c>
      <c r="D43" s="7">
        <v>38590.349456968237</v>
      </c>
      <c r="E43" s="7">
        <v>36383.322077159566</v>
      </c>
      <c r="F43" s="7">
        <v>2342.1440163245898</v>
      </c>
      <c r="G43" s="8">
        <f t="shared" si="2"/>
        <v>100</v>
      </c>
      <c r="H43" s="9">
        <f t="shared" si="2"/>
        <v>19.3</v>
      </c>
      <c r="I43" s="9">
        <f t="shared" si="2"/>
        <v>40.299999999999997</v>
      </c>
      <c r="J43" s="9">
        <f t="shared" si="2"/>
        <v>38</v>
      </c>
      <c r="K43" s="9">
        <f t="shared" si="2"/>
        <v>2.4</v>
      </c>
    </row>
    <row r="44" spans="1:11" ht="12.5" customHeight="1" x14ac:dyDescent="0.3">
      <c r="A44" s="4" t="s">
        <v>27</v>
      </c>
      <c r="B44" s="6">
        <v>108537</v>
      </c>
      <c r="C44" s="7">
        <v>23939.876940336999</v>
      </c>
      <c r="D44" s="7">
        <v>44311.64838665213</v>
      </c>
      <c r="E44" s="7">
        <v>36095.170688240396</v>
      </c>
      <c r="F44" s="7">
        <v>4190.3039847704767</v>
      </c>
      <c r="G44" s="8">
        <f t="shared" si="2"/>
        <v>100</v>
      </c>
      <c r="H44" s="9">
        <f t="shared" si="2"/>
        <v>22.1</v>
      </c>
      <c r="I44" s="9">
        <f t="shared" si="2"/>
        <v>40.799999999999997</v>
      </c>
      <c r="J44" s="9">
        <f t="shared" si="2"/>
        <v>33.299999999999997</v>
      </c>
      <c r="K44" s="9">
        <f t="shared" si="2"/>
        <v>3.9</v>
      </c>
    </row>
    <row r="45" spans="1:11" ht="12.5" customHeight="1" x14ac:dyDescent="0.3">
      <c r="A45" s="4" t="s">
        <v>28</v>
      </c>
      <c r="B45" s="6">
        <v>76188</v>
      </c>
      <c r="C45" s="7">
        <v>20605.514580816402</v>
      </c>
      <c r="D45" s="7">
        <v>29023.391255666629</v>
      </c>
      <c r="E45" s="7">
        <v>20022.579663636858</v>
      </c>
      <c r="F45" s="7">
        <v>6536.5144998801097</v>
      </c>
      <c r="G45" s="8">
        <f t="shared" si="2"/>
        <v>100</v>
      </c>
      <c r="H45" s="9">
        <f t="shared" si="2"/>
        <v>27</v>
      </c>
      <c r="I45" s="9">
        <f t="shared" si="2"/>
        <v>38.1</v>
      </c>
      <c r="J45" s="9">
        <f t="shared" si="2"/>
        <v>26.3</v>
      </c>
      <c r="K45" s="9">
        <f t="shared" si="2"/>
        <v>8.6</v>
      </c>
    </row>
    <row r="46" spans="1:11" ht="12.5" customHeight="1" x14ac:dyDescent="0.3">
      <c r="A46" s="4" t="s">
        <v>34</v>
      </c>
      <c r="B46" s="6">
        <v>51562</v>
      </c>
      <c r="C46" s="7">
        <v>15416.7172621058</v>
      </c>
      <c r="D46" s="7">
        <v>16824.012640359157</v>
      </c>
      <c r="E46" s="7">
        <v>10275.142948183289</v>
      </c>
      <c r="F46" s="7">
        <v>9046.1271493517561</v>
      </c>
      <c r="G46" s="8">
        <f t="shared" si="2"/>
        <v>100</v>
      </c>
      <c r="H46" s="9">
        <f t="shared" si="2"/>
        <v>29.9</v>
      </c>
      <c r="I46" s="9">
        <f t="shared" si="2"/>
        <v>32.6</v>
      </c>
      <c r="J46" s="9">
        <f t="shared" si="2"/>
        <v>19.899999999999999</v>
      </c>
      <c r="K46" s="9">
        <f t="shared" si="2"/>
        <v>17.5</v>
      </c>
    </row>
    <row r="47" spans="1:11" ht="12.5" customHeight="1" x14ac:dyDescent="0.3">
      <c r="A47" s="4" t="s">
        <v>35</v>
      </c>
      <c r="B47" s="6">
        <v>30321</v>
      </c>
      <c r="C47" s="7">
        <v>8501.5140563004006</v>
      </c>
      <c r="D47" s="7">
        <v>7662.7527113306887</v>
      </c>
      <c r="E47" s="7">
        <v>4903.8630813049886</v>
      </c>
      <c r="F47" s="7">
        <v>9252.8701510639221</v>
      </c>
      <c r="G47" s="8">
        <f t="shared" si="2"/>
        <v>100</v>
      </c>
      <c r="H47" s="9">
        <f t="shared" si="2"/>
        <v>28</v>
      </c>
      <c r="I47" s="9">
        <f t="shared" si="2"/>
        <v>25.3</v>
      </c>
      <c r="J47" s="9">
        <f t="shared" si="2"/>
        <v>16.2</v>
      </c>
      <c r="K47" s="9">
        <f t="shared" si="2"/>
        <v>30.5</v>
      </c>
    </row>
    <row r="48" spans="1:11" ht="12.5" customHeight="1" x14ac:dyDescent="0.3">
      <c r="A48" s="4" t="s">
        <v>36</v>
      </c>
      <c r="B48" s="6">
        <v>11772</v>
      </c>
      <c r="C48" s="7">
        <v>2248.4752162401201</v>
      </c>
      <c r="D48" s="7">
        <v>1796.6315474704961</v>
      </c>
      <c r="E48" s="7">
        <v>1873.1177945074924</v>
      </c>
      <c r="F48" s="7">
        <v>5853.7754417818915</v>
      </c>
      <c r="G48" s="8">
        <f t="shared" si="2"/>
        <v>100</v>
      </c>
      <c r="H48" s="9">
        <f t="shared" si="2"/>
        <v>19.100000000000001</v>
      </c>
      <c r="I48" s="9">
        <f t="shared" si="2"/>
        <v>15.3</v>
      </c>
      <c r="J48" s="9">
        <f t="shared" si="2"/>
        <v>15.9</v>
      </c>
      <c r="K48" s="9">
        <f t="shared" si="2"/>
        <v>49.7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457007</v>
      </c>
      <c r="C50" s="7">
        <v>104394.4965730008</v>
      </c>
      <c r="D50" s="7">
        <v>170398.23939945185</v>
      </c>
      <c r="E50" s="7">
        <v>143490.53248958054</v>
      </c>
      <c r="F50" s="7">
        <v>38723.731537966843</v>
      </c>
      <c r="G50" s="8">
        <f t="shared" ref="G50:K51" si="3">ROUND(B50/$B50%,1)</f>
        <v>100</v>
      </c>
      <c r="H50" s="9">
        <f t="shared" si="3"/>
        <v>22.8</v>
      </c>
      <c r="I50" s="9">
        <f t="shared" si="3"/>
        <v>37.299999999999997</v>
      </c>
      <c r="J50" s="9">
        <f t="shared" si="3"/>
        <v>31.4</v>
      </c>
      <c r="K50" s="9">
        <f t="shared" si="3"/>
        <v>8.5</v>
      </c>
    </row>
    <row r="51" spans="1:11" ht="12.5" customHeight="1" x14ac:dyDescent="0.3">
      <c r="A51" s="4" t="s">
        <v>32</v>
      </c>
      <c r="B51" s="6">
        <v>278380</v>
      </c>
      <c r="C51" s="7">
        <v>70712.098055799725</v>
      </c>
      <c r="D51" s="7">
        <v>99618.43654147911</v>
      </c>
      <c r="E51" s="7">
        <v>73169.874175873032</v>
      </c>
      <c r="F51" s="7">
        <v>34879.591226848155</v>
      </c>
      <c r="G51" s="8">
        <f t="shared" si="3"/>
        <v>100</v>
      </c>
      <c r="H51" s="9">
        <f t="shared" si="3"/>
        <v>25.4</v>
      </c>
      <c r="I51" s="9">
        <f t="shared" si="3"/>
        <v>35.799999999999997</v>
      </c>
      <c r="J51" s="9">
        <f t="shared" si="3"/>
        <v>26.3</v>
      </c>
      <c r="K51" s="9">
        <f t="shared" si="3"/>
        <v>12.5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1082249</v>
      </c>
      <c r="C54" s="7">
        <v>235071.58613504301</v>
      </c>
      <c r="D54" s="7">
        <v>346124.65801490098</v>
      </c>
      <c r="E54" s="7">
        <v>449399.97009086702</v>
      </c>
      <c r="F54" s="7">
        <v>51652.785759189101</v>
      </c>
      <c r="G54" s="8">
        <f t="shared" ref="G54:K71" si="4">ROUND(B54/$B54%,1)</f>
        <v>100</v>
      </c>
      <c r="H54" s="9">
        <f t="shared" si="4"/>
        <v>21.7</v>
      </c>
      <c r="I54" s="9">
        <f t="shared" si="4"/>
        <v>32</v>
      </c>
      <c r="J54" s="9">
        <f t="shared" si="4"/>
        <v>41.5</v>
      </c>
      <c r="K54" s="9">
        <f t="shared" si="4"/>
        <v>4.8</v>
      </c>
    </row>
    <row r="55" spans="1:11" ht="12.5" customHeight="1" x14ac:dyDescent="0.3">
      <c r="A55" s="4" t="s">
        <v>15</v>
      </c>
      <c r="B55" s="6">
        <v>50458</v>
      </c>
      <c r="C55" s="7">
        <v>4117.8281576892696</v>
      </c>
      <c r="D55" s="7">
        <v>46.6197637041288</v>
      </c>
      <c r="E55" s="7">
        <v>44225.198239847203</v>
      </c>
      <c r="F55" s="7">
        <v>2068.3538387594299</v>
      </c>
      <c r="G55" s="8">
        <f t="shared" si="4"/>
        <v>100</v>
      </c>
      <c r="H55" s="9">
        <f t="shared" si="4"/>
        <v>8.1999999999999993</v>
      </c>
      <c r="I55" s="9">
        <f t="shared" si="4"/>
        <v>0.1</v>
      </c>
      <c r="J55" s="9">
        <f t="shared" si="4"/>
        <v>87.6</v>
      </c>
      <c r="K55" s="9">
        <f t="shared" si="4"/>
        <v>4.0999999999999996</v>
      </c>
    </row>
    <row r="56" spans="1:11" ht="12.5" customHeight="1" x14ac:dyDescent="0.3">
      <c r="A56" s="4" t="s">
        <v>16</v>
      </c>
      <c r="B56" s="6">
        <v>49521</v>
      </c>
      <c r="C56" s="7">
        <v>19576.177546137998</v>
      </c>
      <c r="D56" s="7">
        <v>2581.9478295854401</v>
      </c>
      <c r="E56" s="7">
        <v>25623.2806646547</v>
      </c>
      <c r="F56" s="7">
        <v>1739.5939596219</v>
      </c>
      <c r="G56" s="8">
        <f t="shared" si="4"/>
        <v>100</v>
      </c>
      <c r="H56" s="9">
        <f t="shared" si="4"/>
        <v>39.5</v>
      </c>
      <c r="I56" s="9">
        <f t="shared" si="4"/>
        <v>5.2</v>
      </c>
      <c r="J56" s="9">
        <f t="shared" si="4"/>
        <v>51.7</v>
      </c>
      <c r="K56" s="9">
        <f t="shared" si="4"/>
        <v>3.5</v>
      </c>
    </row>
    <row r="57" spans="1:11" ht="12.5" customHeight="1" x14ac:dyDescent="0.3">
      <c r="A57" s="4" t="s">
        <v>17</v>
      </c>
      <c r="B57" s="6">
        <v>51771</v>
      </c>
      <c r="C57" s="7">
        <v>17861.154964560901</v>
      </c>
      <c r="D57" s="7">
        <v>10348.5730771944</v>
      </c>
      <c r="E57" s="7">
        <v>22748.184555313699</v>
      </c>
      <c r="F57" s="7">
        <v>813.08740293103904</v>
      </c>
      <c r="G57" s="8">
        <f t="shared" si="4"/>
        <v>100</v>
      </c>
      <c r="H57" s="9">
        <f t="shared" si="4"/>
        <v>34.5</v>
      </c>
      <c r="I57" s="9">
        <f t="shared" si="4"/>
        <v>20</v>
      </c>
      <c r="J57" s="9">
        <f t="shared" si="4"/>
        <v>43.9</v>
      </c>
      <c r="K57" s="9">
        <f t="shared" si="4"/>
        <v>1.6</v>
      </c>
    </row>
    <row r="58" spans="1:11" ht="12.5" customHeight="1" x14ac:dyDescent="0.3">
      <c r="A58" s="4" t="s">
        <v>18</v>
      </c>
      <c r="B58" s="6">
        <v>52747</v>
      </c>
      <c r="C58" s="7">
        <v>11351.568559629701</v>
      </c>
      <c r="D58" s="7">
        <v>15300.6750364091</v>
      </c>
      <c r="E58" s="7">
        <v>25511.7983811267</v>
      </c>
      <c r="F58" s="7">
        <v>582.95802283443902</v>
      </c>
      <c r="G58" s="8">
        <f t="shared" si="4"/>
        <v>100</v>
      </c>
      <c r="H58" s="9">
        <f t="shared" si="4"/>
        <v>21.5</v>
      </c>
      <c r="I58" s="9">
        <f t="shared" si="4"/>
        <v>29</v>
      </c>
      <c r="J58" s="9">
        <f t="shared" si="4"/>
        <v>48.4</v>
      </c>
      <c r="K58" s="9">
        <f t="shared" si="4"/>
        <v>1.1000000000000001</v>
      </c>
    </row>
    <row r="59" spans="1:11" ht="12.5" customHeight="1" x14ac:dyDescent="0.3">
      <c r="A59" s="4" t="s">
        <v>19</v>
      </c>
      <c r="B59" s="6">
        <v>52374</v>
      </c>
      <c r="C59" s="7">
        <v>7939.0937104307204</v>
      </c>
      <c r="D59" s="7">
        <v>17846.079274147902</v>
      </c>
      <c r="E59" s="7">
        <v>26113.364062510602</v>
      </c>
      <c r="F59" s="7">
        <v>475.46295291076598</v>
      </c>
      <c r="G59" s="8">
        <f t="shared" si="4"/>
        <v>100</v>
      </c>
      <c r="H59" s="9">
        <f t="shared" si="4"/>
        <v>15.2</v>
      </c>
      <c r="I59" s="9">
        <f t="shared" si="4"/>
        <v>34.1</v>
      </c>
      <c r="J59" s="9">
        <f t="shared" si="4"/>
        <v>49.9</v>
      </c>
      <c r="K59" s="9">
        <f t="shared" si="4"/>
        <v>0.9</v>
      </c>
    </row>
    <row r="60" spans="1:11" ht="12.5" customHeight="1" x14ac:dyDescent="0.3">
      <c r="A60" s="4" t="s">
        <v>20</v>
      </c>
      <c r="B60" s="6">
        <v>58904</v>
      </c>
      <c r="C60" s="7">
        <v>7862.4686514516397</v>
      </c>
      <c r="D60" s="7">
        <v>21570.057642314001</v>
      </c>
      <c r="E60" s="7">
        <v>28966.180874682999</v>
      </c>
      <c r="F60" s="7">
        <v>505.29283155135698</v>
      </c>
      <c r="G60" s="8">
        <f t="shared" si="4"/>
        <v>100</v>
      </c>
      <c r="H60" s="9">
        <f t="shared" si="4"/>
        <v>13.3</v>
      </c>
      <c r="I60" s="9">
        <f t="shared" si="4"/>
        <v>36.6</v>
      </c>
      <c r="J60" s="9">
        <f t="shared" si="4"/>
        <v>49.2</v>
      </c>
      <c r="K60" s="9">
        <f t="shared" si="4"/>
        <v>0.9</v>
      </c>
    </row>
    <row r="61" spans="1:11" ht="12.5" customHeight="1" x14ac:dyDescent="0.3">
      <c r="A61" s="4" t="s">
        <v>21</v>
      </c>
      <c r="B61" s="6">
        <v>68732</v>
      </c>
      <c r="C61" s="7">
        <v>9514.9865580865007</v>
      </c>
      <c r="D61" s="7">
        <v>25486.425014757198</v>
      </c>
      <c r="E61" s="7">
        <v>32998.051132053697</v>
      </c>
      <c r="F61" s="7">
        <v>732.53729510257597</v>
      </c>
      <c r="G61" s="8">
        <f t="shared" si="4"/>
        <v>100</v>
      </c>
      <c r="H61" s="9">
        <f t="shared" si="4"/>
        <v>13.8</v>
      </c>
      <c r="I61" s="9">
        <f t="shared" si="4"/>
        <v>37.1</v>
      </c>
      <c r="J61" s="9">
        <f t="shared" si="4"/>
        <v>48</v>
      </c>
      <c r="K61" s="9">
        <f t="shared" si="4"/>
        <v>1.1000000000000001</v>
      </c>
    </row>
    <row r="62" spans="1:11" ht="12.5" customHeight="1" x14ac:dyDescent="0.3">
      <c r="A62" s="4" t="s">
        <v>22</v>
      </c>
      <c r="B62" s="6">
        <v>80877</v>
      </c>
      <c r="C62" s="7">
        <v>13981.970210687499</v>
      </c>
      <c r="D62" s="7">
        <v>29245.6130055453</v>
      </c>
      <c r="E62" s="7">
        <v>36718.8872632325</v>
      </c>
      <c r="F62" s="7">
        <v>930.529520534771</v>
      </c>
      <c r="G62" s="8">
        <f t="shared" si="4"/>
        <v>100</v>
      </c>
      <c r="H62" s="9">
        <f t="shared" si="4"/>
        <v>17.3</v>
      </c>
      <c r="I62" s="9">
        <f t="shared" si="4"/>
        <v>36.200000000000003</v>
      </c>
      <c r="J62" s="9">
        <f t="shared" si="4"/>
        <v>45.4</v>
      </c>
      <c r="K62" s="9">
        <f t="shared" si="4"/>
        <v>1.2</v>
      </c>
    </row>
    <row r="63" spans="1:11" ht="12.5" customHeight="1" x14ac:dyDescent="0.3">
      <c r="A63" s="4" t="s">
        <v>23</v>
      </c>
      <c r="B63" s="6">
        <v>96025</v>
      </c>
      <c r="C63" s="7">
        <v>19314.512460460199</v>
      </c>
      <c r="D63" s="7">
        <v>34074.003225484797</v>
      </c>
      <c r="E63" s="7">
        <v>41330.892287496601</v>
      </c>
      <c r="F63" s="7">
        <v>1305.59202655838</v>
      </c>
      <c r="G63" s="8">
        <f t="shared" si="4"/>
        <v>100</v>
      </c>
      <c r="H63" s="9">
        <f t="shared" si="4"/>
        <v>20.100000000000001</v>
      </c>
      <c r="I63" s="9">
        <f t="shared" si="4"/>
        <v>35.5</v>
      </c>
      <c r="J63" s="9">
        <f t="shared" si="4"/>
        <v>43</v>
      </c>
      <c r="K63" s="9">
        <f t="shared" si="4"/>
        <v>1.4</v>
      </c>
    </row>
    <row r="64" spans="1:11" ht="12.5" customHeight="1" x14ac:dyDescent="0.3">
      <c r="A64" s="4" t="s">
        <v>24</v>
      </c>
      <c r="B64" s="6">
        <v>81441</v>
      </c>
      <c r="C64" s="7">
        <v>16670.061873511298</v>
      </c>
      <c r="D64" s="7">
        <v>29191.112217667502</v>
      </c>
      <c r="E64" s="7">
        <v>34330.171419457802</v>
      </c>
      <c r="F64" s="7">
        <v>1249.65448936339</v>
      </c>
      <c r="G64" s="8">
        <f t="shared" si="4"/>
        <v>100</v>
      </c>
      <c r="H64" s="9">
        <f t="shared" si="4"/>
        <v>20.5</v>
      </c>
      <c r="I64" s="9">
        <f t="shared" si="4"/>
        <v>35.799999999999997</v>
      </c>
      <c r="J64" s="9">
        <f t="shared" si="4"/>
        <v>42.2</v>
      </c>
      <c r="K64" s="9">
        <f t="shared" si="4"/>
        <v>1.5</v>
      </c>
    </row>
    <row r="65" spans="1:11" ht="12.5" customHeight="1" x14ac:dyDescent="0.3">
      <c r="A65" s="4" t="s">
        <v>25</v>
      </c>
      <c r="B65" s="6">
        <v>75688</v>
      </c>
      <c r="C65" s="7">
        <v>15375.536859096799</v>
      </c>
      <c r="D65" s="7">
        <v>28687.522705063599</v>
      </c>
      <c r="E65" s="7">
        <v>30169.169988062698</v>
      </c>
      <c r="F65" s="7">
        <v>1455.77044777685</v>
      </c>
      <c r="G65" s="8">
        <f t="shared" si="4"/>
        <v>100</v>
      </c>
      <c r="H65" s="9">
        <f t="shared" si="4"/>
        <v>20.3</v>
      </c>
      <c r="I65" s="9">
        <f t="shared" si="4"/>
        <v>37.9</v>
      </c>
      <c r="J65" s="9">
        <f t="shared" si="4"/>
        <v>39.9</v>
      </c>
      <c r="K65" s="9">
        <f t="shared" si="4"/>
        <v>1.9</v>
      </c>
    </row>
    <row r="66" spans="1:11" ht="12.5" customHeight="1" x14ac:dyDescent="0.3">
      <c r="A66" s="4" t="s">
        <v>26</v>
      </c>
      <c r="B66" s="6">
        <v>78632</v>
      </c>
      <c r="C66" s="7">
        <v>15782.4487524899</v>
      </c>
      <c r="D66" s="7">
        <v>30634.5387853865</v>
      </c>
      <c r="E66" s="7">
        <v>30273.3503000114</v>
      </c>
      <c r="F66" s="7">
        <v>1941.6621621121601</v>
      </c>
      <c r="G66" s="8">
        <f t="shared" si="4"/>
        <v>100</v>
      </c>
      <c r="H66" s="9">
        <f t="shared" si="4"/>
        <v>20.100000000000001</v>
      </c>
      <c r="I66" s="9">
        <f t="shared" si="4"/>
        <v>39</v>
      </c>
      <c r="J66" s="9">
        <f t="shared" si="4"/>
        <v>38.5</v>
      </c>
      <c r="K66" s="9">
        <f t="shared" si="4"/>
        <v>2.5</v>
      </c>
    </row>
    <row r="67" spans="1:11" ht="12.5" customHeight="1" x14ac:dyDescent="0.3">
      <c r="A67" s="4" t="s">
        <v>27</v>
      </c>
      <c r="B67" s="6">
        <v>88194</v>
      </c>
      <c r="C67" s="7">
        <v>20234.641913977601</v>
      </c>
      <c r="D67" s="7">
        <v>35562.374766651599</v>
      </c>
      <c r="E67" s="7">
        <v>28918.740951416399</v>
      </c>
      <c r="F67" s="7">
        <v>3478.24236795448</v>
      </c>
      <c r="G67" s="8">
        <f t="shared" si="4"/>
        <v>100</v>
      </c>
      <c r="H67" s="9">
        <f t="shared" si="4"/>
        <v>22.9</v>
      </c>
      <c r="I67" s="9">
        <f t="shared" si="4"/>
        <v>40.299999999999997</v>
      </c>
      <c r="J67" s="9">
        <f t="shared" si="4"/>
        <v>32.799999999999997</v>
      </c>
      <c r="K67" s="9">
        <f t="shared" si="4"/>
        <v>3.9</v>
      </c>
    </row>
    <row r="68" spans="1:11" ht="12.5" customHeight="1" x14ac:dyDescent="0.3">
      <c r="A68" s="4" t="s">
        <v>28</v>
      </c>
      <c r="B68" s="6">
        <v>93747</v>
      </c>
      <c r="C68" s="7">
        <v>25958.790491256299</v>
      </c>
      <c r="D68" s="7">
        <v>35675.774822079402</v>
      </c>
      <c r="E68" s="7">
        <v>24159.873412702102</v>
      </c>
      <c r="F68" s="7">
        <v>7952.5612739622102</v>
      </c>
      <c r="G68" s="8">
        <f t="shared" si="4"/>
        <v>100</v>
      </c>
      <c r="H68" s="9">
        <f t="shared" si="4"/>
        <v>27.7</v>
      </c>
      <c r="I68" s="9">
        <f t="shared" si="4"/>
        <v>38.1</v>
      </c>
      <c r="J68" s="9">
        <f t="shared" si="4"/>
        <v>25.8</v>
      </c>
      <c r="K68" s="9">
        <f t="shared" si="4"/>
        <v>8.5</v>
      </c>
    </row>
    <row r="69" spans="1:11" ht="12.5" customHeight="1" x14ac:dyDescent="0.3">
      <c r="A69" s="4" t="s">
        <v>34</v>
      </c>
      <c r="B69" s="6">
        <v>57778</v>
      </c>
      <c r="C69" s="7">
        <v>17571.990459973</v>
      </c>
      <c r="D69" s="7">
        <v>19271.375168995099</v>
      </c>
      <c r="E69" s="7">
        <v>10950.086151821501</v>
      </c>
      <c r="F69" s="7">
        <v>9984.5482192103791</v>
      </c>
      <c r="G69" s="8">
        <f t="shared" si="4"/>
        <v>100</v>
      </c>
      <c r="H69" s="9">
        <f t="shared" si="4"/>
        <v>30.4</v>
      </c>
      <c r="I69" s="9">
        <f t="shared" si="4"/>
        <v>33.4</v>
      </c>
      <c r="J69" s="9">
        <f t="shared" si="4"/>
        <v>19</v>
      </c>
      <c r="K69" s="9">
        <f t="shared" si="4"/>
        <v>17.3</v>
      </c>
    </row>
    <row r="70" spans="1:11" ht="12.5" customHeight="1" x14ac:dyDescent="0.3">
      <c r="A70" s="4" t="s">
        <v>35</v>
      </c>
      <c r="B70" s="6">
        <v>30795</v>
      </c>
      <c r="C70" s="7">
        <v>8978.5916321497407</v>
      </c>
      <c r="D70" s="7">
        <v>8220.2238188561096</v>
      </c>
      <c r="E70" s="7">
        <v>4366.94181349882</v>
      </c>
      <c r="F70" s="7">
        <v>9229.2427354953306</v>
      </c>
      <c r="G70" s="8">
        <f t="shared" si="4"/>
        <v>100</v>
      </c>
      <c r="H70" s="9">
        <f t="shared" si="4"/>
        <v>29.2</v>
      </c>
      <c r="I70" s="9">
        <f t="shared" si="4"/>
        <v>26.7</v>
      </c>
      <c r="J70" s="9">
        <f t="shared" si="4"/>
        <v>14.2</v>
      </c>
      <c r="K70" s="9">
        <f t="shared" si="4"/>
        <v>30</v>
      </c>
    </row>
    <row r="71" spans="1:11" ht="12.5" customHeight="1" x14ac:dyDescent="0.3">
      <c r="A71" s="4" t="s">
        <v>36</v>
      </c>
      <c r="B71" s="6">
        <v>14565</v>
      </c>
      <c r="C71" s="7">
        <v>2979.7633334537099</v>
      </c>
      <c r="D71" s="7">
        <v>2381.74186105938</v>
      </c>
      <c r="E71" s="7">
        <v>1995.7985929772899</v>
      </c>
      <c r="F71" s="7">
        <v>7207.6962125096197</v>
      </c>
      <c r="G71" s="8">
        <f t="shared" si="4"/>
        <v>100</v>
      </c>
      <c r="H71" s="9">
        <f t="shared" si="4"/>
        <v>20.5</v>
      </c>
      <c r="I71" s="9">
        <f t="shared" si="4"/>
        <v>16.399999999999999</v>
      </c>
      <c r="J71" s="9">
        <f t="shared" si="4"/>
        <v>13.7</v>
      </c>
      <c r="K71" s="9">
        <f t="shared" si="4"/>
        <v>49.5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439399</v>
      </c>
      <c r="C73" s="7">
        <v>106881.763442397</v>
      </c>
      <c r="D73" s="7">
        <v>160433.551928092</v>
      </c>
      <c r="E73" s="7">
        <v>130833.96121049</v>
      </c>
      <c r="F73" s="7">
        <v>41249.723419021</v>
      </c>
      <c r="G73" s="8">
        <f t="shared" ref="G73:K74" si="5">ROUND(B73/$B73%,1)</f>
        <v>100</v>
      </c>
      <c r="H73" s="9">
        <f t="shared" si="5"/>
        <v>24.3</v>
      </c>
      <c r="I73" s="9">
        <f t="shared" si="5"/>
        <v>36.5</v>
      </c>
      <c r="J73" s="9">
        <f t="shared" si="5"/>
        <v>29.8</v>
      </c>
      <c r="K73" s="9">
        <f t="shared" si="5"/>
        <v>9.4</v>
      </c>
    </row>
    <row r="74" spans="1:11" ht="12.5" customHeight="1" x14ac:dyDescent="0.3">
      <c r="A74" s="14" t="s">
        <v>32</v>
      </c>
      <c r="B74" s="6">
        <v>285079</v>
      </c>
      <c r="C74" s="7">
        <v>75723.777830810301</v>
      </c>
      <c r="D74" s="7">
        <v>101111.490437642</v>
      </c>
      <c r="E74" s="7">
        <v>70391.440922416106</v>
      </c>
      <c r="F74" s="7">
        <v>37852.290809131999</v>
      </c>
      <c r="G74" s="15">
        <f t="shared" si="5"/>
        <v>100</v>
      </c>
      <c r="H74" s="16">
        <f t="shared" si="5"/>
        <v>26.6</v>
      </c>
      <c r="I74" s="16">
        <f t="shared" si="5"/>
        <v>35.5</v>
      </c>
      <c r="J74" s="16">
        <f t="shared" si="5"/>
        <v>24.7</v>
      </c>
      <c r="K74" s="16">
        <f t="shared" si="5"/>
        <v>13.3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山口県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1022950</v>
      </c>
      <c r="C84" s="7">
        <v>232671.23639216801</v>
      </c>
      <c r="D84" s="7">
        <v>326553.559717461</v>
      </c>
      <c r="E84" s="7">
        <v>410479.19656753098</v>
      </c>
      <c r="F84" s="7">
        <v>53246.007322840203</v>
      </c>
      <c r="G84" s="8">
        <f t="shared" ref="G84:K101" si="6">ROUND(B84/$B84%,1)</f>
        <v>100</v>
      </c>
      <c r="H84" s="9">
        <f t="shared" si="6"/>
        <v>22.7</v>
      </c>
      <c r="I84" s="9">
        <f t="shared" si="6"/>
        <v>31.9</v>
      </c>
      <c r="J84" s="9">
        <f t="shared" si="6"/>
        <v>40.1</v>
      </c>
      <c r="K84" s="9">
        <f t="shared" si="6"/>
        <v>5.2</v>
      </c>
    </row>
    <row r="85" spans="1:11" ht="12.5" customHeight="1" x14ac:dyDescent="0.3">
      <c r="A85" s="4" t="s">
        <v>15</v>
      </c>
      <c r="B85" s="6">
        <v>42667</v>
      </c>
      <c r="C85" s="7">
        <v>3548.7518748840898</v>
      </c>
      <c r="D85" s="7">
        <v>39.985128278567302</v>
      </c>
      <c r="E85" s="7">
        <v>37319.215935428903</v>
      </c>
      <c r="F85" s="7">
        <v>1759.04706140843</v>
      </c>
      <c r="G85" s="8">
        <f t="shared" si="6"/>
        <v>100</v>
      </c>
      <c r="H85" s="9">
        <f t="shared" si="6"/>
        <v>8.3000000000000007</v>
      </c>
      <c r="I85" s="9">
        <f t="shared" si="6"/>
        <v>0.1</v>
      </c>
      <c r="J85" s="9">
        <f t="shared" si="6"/>
        <v>87.5</v>
      </c>
      <c r="K85" s="9">
        <f t="shared" si="6"/>
        <v>4.0999999999999996</v>
      </c>
    </row>
    <row r="86" spans="1:11" ht="12.5" customHeight="1" x14ac:dyDescent="0.3">
      <c r="A86" s="4" t="s">
        <v>16</v>
      </c>
      <c r="B86" s="6">
        <v>46219</v>
      </c>
      <c r="C86" s="7">
        <v>18629.129596621598</v>
      </c>
      <c r="D86" s="7">
        <v>2480.2453164037902</v>
      </c>
      <c r="E86" s="7">
        <v>23482.2681914247</v>
      </c>
      <c r="F86" s="7">
        <v>1627.3568955498499</v>
      </c>
      <c r="G86" s="8">
        <f t="shared" si="6"/>
        <v>100</v>
      </c>
      <c r="H86" s="9">
        <f t="shared" si="6"/>
        <v>40.299999999999997</v>
      </c>
      <c r="I86" s="9">
        <f t="shared" si="6"/>
        <v>5.4</v>
      </c>
      <c r="J86" s="9">
        <f t="shared" si="6"/>
        <v>50.8</v>
      </c>
      <c r="K86" s="9">
        <f t="shared" si="6"/>
        <v>3.5</v>
      </c>
    </row>
    <row r="87" spans="1:11" ht="12.5" customHeight="1" x14ac:dyDescent="0.3">
      <c r="A87" s="4" t="s">
        <v>17</v>
      </c>
      <c r="B87" s="6">
        <v>48688</v>
      </c>
      <c r="C87" s="7">
        <v>17579.277505882601</v>
      </c>
      <c r="D87" s="7">
        <v>9659.2968821178492</v>
      </c>
      <c r="E87" s="7">
        <v>20677.029756491502</v>
      </c>
      <c r="F87" s="7">
        <v>772.39585550797301</v>
      </c>
      <c r="G87" s="8">
        <f t="shared" si="6"/>
        <v>100</v>
      </c>
      <c r="H87" s="9">
        <f t="shared" si="6"/>
        <v>36.1</v>
      </c>
      <c r="I87" s="9">
        <f t="shared" si="6"/>
        <v>19.8</v>
      </c>
      <c r="J87" s="9">
        <f t="shared" si="6"/>
        <v>42.5</v>
      </c>
      <c r="K87" s="9">
        <f t="shared" si="6"/>
        <v>1.6</v>
      </c>
    </row>
    <row r="88" spans="1:11" ht="12.5" customHeight="1" x14ac:dyDescent="0.3">
      <c r="A88" s="4" t="s">
        <v>18</v>
      </c>
      <c r="B88" s="6">
        <v>52072</v>
      </c>
      <c r="C88" s="7">
        <v>11519.319968416399</v>
      </c>
      <c r="D88" s="7">
        <v>15537.854117110201</v>
      </c>
      <c r="E88" s="7">
        <v>24453.445731779699</v>
      </c>
      <c r="F88" s="7">
        <v>561.380182693699</v>
      </c>
      <c r="G88" s="8">
        <f t="shared" si="6"/>
        <v>100</v>
      </c>
      <c r="H88" s="9">
        <f t="shared" si="6"/>
        <v>22.1</v>
      </c>
      <c r="I88" s="9">
        <f t="shared" si="6"/>
        <v>29.8</v>
      </c>
      <c r="J88" s="9">
        <f t="shared" si="6"/>
        <v>47</v>
      </c>
      <c r="K88" s="9">
        <f t="shared" si="6"/>
        <v>1.1000000000000001</v>
      </c>
    </row>
    <row r="89" spans="1:11" ht="12.5" customHeight="1" x14ac:dyDescent="0.3">
      <c r="A89" s="4" t="s">
        <v>19</v>
      </c>
      <c r="B89" s="6">
        <v>52977</v>
      </c>
      <c r="C89" s="7">
        <v>8044.8116548872104</v>
      </c>
      <c r="D89" s="7">
        <v>18668.955314664599</v>
      </c>
      <c r="E89" s="7">
        <v>25799.5978381965</v>
      </c>
      <c r="F89" s="7">
        <v>463.63519225165999</v>
      </c>
      <c r="G89" s="8">
        <f t="shared" si="6"/>
        <v>100</v>
      </c>
      <c r="H89" s="9">
        <f t="shared" si="6"/>
        <v>15.2</v>
      </c>
      <c r="I89" s="9">
        <f t="shared" si="6"/>
        <v>35.200000000000003</v>
      </c>
      <c r="J89" s="9">
        <f t="shared" si="6"/>
        <v>48.7</v>
      </c>
      <c r="K89" s="9">
        <f t="shared" si="6"/>
        <v>0.9</v>
      </c>
    </row>
    <row r="90" spans="1:11" ht="12.5" customHeight="1" x14ac:dyDescent="0.3">
      <c r="A90" s="4" t="s">
        <v>20</v>
      </c>
      <c r="B90" s="6">
        <v>52193</v>
      </c>
      <c r="C90" s="7">
        <v>7210.5960354239496</v>
      </c>
      <c r="D90" s="7">
        <v>19466.971440283502</v>
      </c>
      <c r="E90" s="7">
        <v>25056.407857213799</v>
      </c>
      <c r="F90" s="7">
        <v>459.02466707879</v>
      </c>
      <c r="G90" s="8">
        <f t="shared" si="6"/>
        <v>100</v>
      </c>
      <c r="H90" s="9">
        <f t="shared" si="6"/>
        <v>13.8</v>
      </c>
      <c r="I90" s="9">
        <f t="shared" si="6"/>
        <v>37.299999999999997</v>
      </c>
      <c r="J90" s="9">
        <f t="shared" si="6"/>
        <v>48</v>
      </c>
      <c r="K90" s="9">
        <f t="shared" si="6"/>
        <v>0.9</v>
      </c>
    </row>
    <row r="91" spans="1:11" ht="12.5" customHeight="1" x14ac:dyDescent="0.3">
      <c r="A91" s="4" t="s">
        <v>21</v>
      </c>
      <c r="B91" s="6">
        <v>58546</v>
      </c>
      <c r="C91" s="7">
        <v>8500.9963142690303</v>
      </c>
      <c r="D91" s="7">
        <v>21823.266132270401</v>
      </c>
      <c r="E91" s="7">
        <v>27569.8531997879</v>
      </c>
      <c r="F91" s="7">
        <v>651.88435367260104</v>
      </c>
      <c r="G91" s="8">
        <f t="shared" si="6"/>
        <v>100</v>
      </c>
      <c r="H91" s="9">
        <f t="shared" si="6"/>
        <v>14.5</v>
      </c>
      <c r="I91" s="9">
        <f t="shared" si="6"/>
        <v>37.299999999999997</v>
      </c>
      <c r="J91" s="9">
        <f t="shared" si="6"/>
        <v>47.1</v>
      </c>
      <c r="K91" s="9">
        <f t="shared" si="6"/>
        <v>1.1000000000000001</v>
      </c>
    </row>
    <row r="92" spans="1:11" ht="12.5" customHeight="1" x14ac:dyDescent="0.3">
      <c r="A92" s="4" t="s">
        <v>22</v>
      </c>
      <c r="B92" s="6">
        <v>68687</v>
      </c>
      <c r="C92" s="7">
        <v>12174.9990528327</v>
      </c>
      <c r="D92" s="7">
        <v>24743.304016553499</v>
      </c>
      <c r="E92" s="7">
        <v>30977.1609397887</v>
      </c>
      <c r="F92" s="7">
        <v>791.53599082507901</v>
      </c>
      <c r="G92" s="8">
        <f t="shared" si="6"/>
        <v>100</v>
      </c>
      <c r="H92" s="9">
        <f t="shared" si="6"/>
        <v>17.7</v>
      </c>
      <c r="I92" s="9">
        <f t="shared" si="6"/>
        <v>36</v>
      </c>
      <c r="J92" s="9">
        <f t="shared" si="6"/>
        <v>45.1</v>
      </c>
      <c r="K92" s="9">
        <f t="shared" si="6"/>
        <v>1.2</v>
      </c>
    </row>
    <row r="93" spans="1:11" ht="12.5" customHeight="1" x14ac:dyDescent="0.3">
      <c r="A93" s="4" t="s">
        <v>23</v>
      </c>
      <c r="B93" s="6">
        <v>80786</v>
      </c>
      <c r="C93" s="7">
        <v>16512.835843945199</v>
      </c>
      <c r="D93" s="7">
        <v>28775.209174773801</v>
      </c>
      <c r="E93" s="7">
        <v>34448.234380026799</v>
      </c>
      <c r="F93" s="7">
        <v>1049.7206012542099</v>
      </c>
      <c r="G93" s="8">
        <f t="shared" si="6"/>
        <v>100</v>
      </c>
      <c r="H93" s="9">
        <f t="shared" si="6"/>
        <v>20.399999999999999</v>
      </c>
      <c r="I93" s="9">
        <f t="shared" si="6"/>
        <v>35.6</v>
      </c>
      <c r="J93" s="9">
        <f t="shared" si="6"/>
        <v>42.6</v>
      </c>
      <c r="K93" s="9">
        <f t="shared" si="6"/>
        <v>1.3</v>
      </c>
    </row>
    <row r="94" spans="1:11" ht="12.5" customHeight="1" x14ac:dyDescent="0.3">
      <c r="A94" s="4" t="s">
        <v>24</v>
      </c>
      <c r="B94" s="6">
        <v>95433</v>
      </c>
      <c r="C94" s="7">
        <v>20547.036551095702</v>
      </c>
      <c r="D94" s="7">
        <v>34801.840400583598</v>
      </c>
      <c r="E94" s="7">
        <v>38591.339947866203</v>
      </c>
      <c r="F94" s="7">
        <v>1492.7831004545001</v>
      </c>
      <c r="G94" s="8">
        <f t="shared" si="6"/>
        <v>100</v>
      </c>
      <c r="H94" s="9">
        <f t="shared" si="6"/>
        <v>21.5</v>
      </c>
      <c r="I94" s="9">
        <f t="shared" si="6"/>
        <v>36.5</v>
      </c>
      <c r="J94" s="9">
        <f t="shared" si="6"/>
        <v>40.4</v>
      </c>
      <c r="K94" s="9">
        <f t="shared" si="6"/>
        <v>1.6</v>
      </c>
    </row>
    <row r="95" spans="1:11" ht="12.5" customHeight="1" x14ac:dyDescent="0.3">
      <c r="A95" s="4" t="s">
        <v>25</v>
      </c>
      <c r="B95" s="6">
        <v>79409</v>
      </c>
      <c r="C95" s="7">
        <v>17645.834471465099</v>
      </c>
      <c r="D95" s="7">
        <v>28965.8423256518</v>
      </c>
      <c r="E95" s="7">
        <v>31153.804939510999</v>
      </c>
      <c r="F95" s="7">
        <v>1643.5182633720999</v>
      </c>
      <c r="G95" s="8">
        <f t="shared" si="6"/>
        <v>100</v>
      </c>
      <c r="H95" s="9">
        <f t="shared" si="6"/>
        <v>22.2</v>
      </c>
      <c r="I95" s="9">
        <f t="shared" si="6"/>
        <v>36.5</v>
      </c>
      <c r="J95" s="9">
        <f t="shared" si="6"/>
        <v>39.200000000000003</v>
      </c>
      <c r="K95" s="9">
        <f t="shared" si="6"/>
        <v>2.1</v>
      </c>
    </row>
    <row r="96" spans="1:11" ht="12.5" customHeight="1" x14ac:dyDescent="0.3">
      <c r="A96" s="4" t="s">
        <v>26</v>
      </c>
      <c r="B96" s="6">
        <v>72027</v>
      </c>
      <c r="C96" s="7">
        <v>15665.8682681099</v>
      </c>
      <c r="D96" s="7">
        <v>27325.8203342497</v>
      </c>
      <c r="E96" s="7">
        <v>27143.168398358201</v>
      </c>
      <c r="F96" s="7">
        <v>1892.14299928219</v>
      </c>
      <c r="G96" s="8">
        <f t="shared" si="6"/>
        <v>100</v>
      </c>
      <c r="H96" s="9">
        <f t="shared" si="6"/>
        <v>21.7</v>
      </c>
      <c r="I96" s="9">
        <f t="shared" si="6"/>
        <v>37.9</v>
      </c>
      <c r="J96" s="9">
        <f t="shared" si="6"/>
        <v>37.700000000000003</v>
      </c>
      <c r="K96" s="9">
        <f t="shared" si="6"/>
        <v>2.6</v>
      </c>
    </row>
    <row r="97" spans="1:11" ht="12.5" customHeight="1" x14ac:dyDescent="0.3">
      <c r="A97" s="4" t="s">
        <v>27</v>
      </c>
      <c r="B97" s="6">
        <v>72793</v>
      </c>
      <c r="C97" s="7">
        <v>17272.020254760799</v>
      </c>
      <c r="D97" s="7">
        <v>28512.157211437301</v>
      </c>
      <c r="E97" s="7">
        <v>24103.188151841699</v>
      </c>
      <c r="F97" s="7">
        <v>2905.6343819601698</v>
      </c>
      <c r="G97" s="8">
        <f t="shared" si="6"/>
        <v>100</v>
      </c>
      <c r="H97" s="9">
        <f t="shared" si="6"/>
        <v>23.7</v>
      </c>
      <c r="I97" s="9">
        <f t="shared" si="6"/>
        <v>39.200000000000003</v>
      </c>
      <c r="J97" s="9">
        <f t="shared" si="6"/>
        <v>33.1</v>
      </c>
      <c r="K97" s="9">
        <f t="shared" si="6"/>
        <v>4</v>
      </c>
    </row>
    <row r="98" spans="1:11" ht="12.5" customHeight="1" x14ac:dyDescent="0.3">
      <c r="A98" s="4" t="s">
        <v>28</v>
      </c>
      <c r="B98" s="6">
        <v>76611</v>
      </c>
      <c r="C98" s="7">
        <v>21840.8208427235</v>
      </c>
      <c r="D98" s="7">
        <v>28850.836873295299</v>
      </c>
      <c r="E98" s="7">
        <v>19383.074810706301</v>
      </c>
      <c r="F98" s="7">
        <v>6536.2674732749601</v>
      </c>
      <c r="G98" s="8">
        <f t="shared" si="6"/>
        <v>100</v>
      </c>
      <c r="H98" s="9">
        <f t="shared" si="6"/>
        <v>28.5</v>
      </c>
      <c r="I98" s="9">
        <f t="shared" si="6"/>
        <v>37.700000000000003</v>
      </c>
      <c r="J98" s="9">
        <f t="shared" si="6"/>
        <v>25.3</v>
      </c>
      <c r="K98" s="9">
        <f t="shared" si="6"/>
        <v>8.5</v>
      </c>
    </row>
    <row r="99" spans="1:11" ht="12.5" customHeight="1" x14ac:dyDescent="0.3">
      <c r="A99" s="4" t="s">
        <v>34</v>
      </c>
      <c r="B99" s="6">
        <v>72528</v>
      </c>
      <c r="C99" s="7">
        <v>22154.575239158399</v>
      </c>
      <c r="D99" s="7">
        <v>24507.4332196336</v>
      </c>
      <c r="E99" s="7">
        <v>13564.0020073421</v>
      </c>
      <c r="F99" s="7">
        <v>12301.989533866001</v>
      </c>
      <c r="G99" s="8">
        <f t="shared" si="6"/>
        <v>100</v>
      </c>
      <c r="H99" s="9">
        <f t="shared" si="6"/>
        <v>30.5</v>
      </c>
      <c r="I99" s="9">
        <f t="shared" si="6"/>
        <v>33.799999999999997</v>
      </c>
      <c r="J99" s="9">
        <f t="shared" si="6"/>
        <v>18.7</v>
      </c>
      <c r="K99" s="9">
        <f t="shared" si="6"/>
        <v>17</v>
      </c>
    </row>
    <row r="100" spans="1:11" ht="12.5" customHeight="1" x14ac:dyDescent="0.3">
      <c r="A100" s="4" t="s">
        <v>35</v>
      </c>
      <c r="B100" s="6">
        <v>35347</v>
      </c>
      <c r="C100" s="7">
        <v>10471.5927453164</v>
      </c>
      <c r="D100" s="7">
        <v>9683.4211631880607</v>
      </c>
      <c r="E100" s="7">
        <v>4730.1886830099402</v>
      </c>
      <c r="F100" s="7">
        <v>10461.7974084856</v>
      </c>
      <c r="G100" s="8">
        <f t="shared" si="6"/>
        <v>100</v>
      </c>
      <c r="H100" s="9">
        <f t="shared" si="6"/>
        <v>29.6</v>
      </c>
      <c r="I100" s="9">
        <f t="shared" si="6"/>
        <v>27.4</v>
      </c>
      <c r="J100" s="9">
        <f t="shared" si="6"/>
        <v>13.4</v>
      </c>
      <c r="K100" s="9">
        <f t="shared" si="6"/>
        <v>29.6</v>
      </c>
    </row>
    <row r="101" spans="1:11" ht="12.5" customHeight="1" x14ac:dyDescent="0.3">
      <c r="A101" s="4" t="s">
        <v>36</v>
      </c>
      <c r="B101" s="6">
        <v>15967</v>
      </c>
      <c r="C101" s="7">
        <v>3352.7701723753798</v>
      </c>
      <c r="D101" s="7">
        <v>2711.1206669651501</v>
      </c>
      <c r="E101" s="7">
        <v>2027.2157987569699</v>
      </c>
      <c r="F101" s="7">
        <v>7875.8933619025001</v>
      </c>
      <c r="G101" s="8">
        <f t="shared" si="6"/>
        <v>100</v>
      </c>
      <c r="H101" s="9">
        <f t="shared" si="6"/>
        <v>21</v>
      </c>
      <c r="I101" s="9">
        <f t="shared" si="6"/>
        <v>17</v>
      </c>
      <c r="J101" s="9">
        <f t="shared" si="6"/>
        <v>12.7</v>
      </c>
      <c r="K101" s="9">
        <f t="shared" si="6"/>
        <v>49.3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424682</v>
      </c>
      <c r="C103" s="7">
        <v>108403.48199390899</v>
      </c>
      <c r="D103" s="7">
        <v>150556.631794421</v>
      </c>
      <c r="E103" s="7">
        <v>122104.642789526</v>
      </c>
      <c r="F103" s="7">
        <v>43617.243422143503</v>
      </c>
      <c r="G103" s="8">
        <f t="shared" ref="G103:K104" si="7">ROUND(B103/$B103%,1)</f>
        <v>100</v>
      </c>
      <c r="H103" s="9">
        <f t="shared" si="7"/>
        <v>25.5</v>
      </c>
      <c r="I103" s="9">
        <f t="shared" si="7"/>
        <v>35.5</v>
      </c>
      <c r="J103" s="9">
        <f t="shared" si="7"/>
        <v>28.8</v>
      </c>
      <c r="K103" s="9">
        <f t="shared" si="7"/>
        <v>10.3</v>
      </c>
    </row>
    <row r="104" spans="1:11" ht="12.5" customHeight="1" x14ac:dyDescent="0.3">
      <c r="A104" s="4" t="s">
        <v>32</v>
      </c>
      <c r="B104" s="6">
        <v>273246</v>
      </c>
      <c r="C104" s="7">
        <v>75091.779254334499</v>
      </c>
      <c r="D104" s="7">
        <v>94264.969134519401</v>
      </c>
      <c r="E104" s="7">
        <v>63807.669451656999</v>
      </c>
      <c r="F104" s="7">
        <v>40081.582159489197</v>
      </c>
      <c r="G104" s="8">
        <f t="shared" si="7"/>
        <v>100</v>
      </c>
      <c r="H104" s="9">
        <f t="shared" si="7"/>
        <v>27.5</v>
      </c>
      <c r="I104" s="9">
        <f t="shared" si="7"/>
        <v>34.5</v>
      </c>
      <c r="J104" s="9">
        <f t="shared" si="7"/>
        <v>23.4</v>
      </c>
      <c r="K104" s="9">
        <f t="shared" si="7"/>
        <v>14.7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958027</v>
      </c>
      <c r="C107" s="7">
        <v>223558.00502967901</v>
      </c>
      <c r="D107" s="7">
        <v>306577.70584253001</v>
      </c>
      <c r="E107" s="7">
        <v>374576.70968316298</v>
      </c>
      <c r="F107" s="7">
        <v>53314.5794446285</v>
      </c>
      <c r="G107" s="8">
        <f t="shared" ref="G107:K124" si="8">ROUND(B107/$B107%,1)</f>
        <v>100</v>
      </c>
      <c r="H107" s="9">
        <f t="shared" si="8"/>
        <v>23.3</v>
      </c>
      <c r="I107" s="9">
        <f t="shared" si="8"/>
        <v>32</v>
      </c>
      <c r="J107" s="9">
        <f t="shared" si="8"/>
        <v>39.1</v>
      </c>
      <c r="K107" s="9">
        <f t="shared" si="8"/>
        <v>5.6</v>
      </c>
    </row>
    <row r="108" spans="1:11" ht="12.5" customHeight="1" x14ac:dyDescent="0.3">
      <c r="A108" s="4" t="s">
        <v>15</v>
      </c>
      <c r="B108" s="6">
        <v>35873</v>
      </c>
      <c r="C108" s="7">
        <v>3158.4392939541899</v>
      </c>
      <c r="D108" s="7">
        <v>35.178868436180302</v>
      </c>
      <c r="E108" s="7">
        <v>31177.2986627358</v>
      </c>
      <c r="F108" s="7">
        <v>1502.0831748738599</v>
      </c>
      <c r="G108" s="8">
        <f t="shared" si="8"/>
        <v>100</v>
      </c>
      <c r="H108" s="9">
        <f t="shared" si="8"/>
        <v>8.8000000000000007</v>
      </c>
      <c r="I108" s="9">
        <f t="shared" si="8"/>
        <v>0.1</v>
      </c>
      <c r="J108" s="9">
        <f t="shared" si="8"/>
        <v>86.9</v>
      </c>
      <c r="K108" s="9">
        <f t="shared" si="8"/>
        <v>4.2</v>
      </c>
    </row>
    <row r="109" spans="1:11" ht="12.5" customHeight="1" x14ac:dyDescent="0.3">
      <c r="A109" s="4" t="s">
        <v>16</v>
      </c>
      <c r="B109" s="6">
        <v>39197</v>
      </c>
      <c r="C109" s="7">
        <v>16101.6105603244</v>
      </c>
      <c r="D109" s="7">
        <v>2140.3609793934602</v>
      </c>
      <c r="E109" s="7">
        <v>19576.617699345501</v>
      </c>
      <c r="F109" s="7">
        <v>1378.4107609366799</v>
      </c>
      <c r="G109" s="8">
        <f t="shared" si="8"/>
        <v>100</v>
      </c>
      <c r="H109" s="9">
        <f t="shared" si="8"/>
        <v>41.1</v>
      </c>
      <c r="I109" s="9">
        <f t="shared" si="8"/>
        <v>5.5</v>
      </c>
      <c r="J109" s="9">
        <f t="shared" si="8"/>
        <v>49.9</v>
      </c>
      <c r="K109" s="9">
        <f t="shared" si="8"/>
        <v>3.5</v>
      </c>
    </row>
    <row r="110" spans="1:11" ht="12.5" customHeight="1" x14ac:dyDescent="0.3">
      <c r="A110" s="4" t="s">
        <v>17</v>
      </c>
      <c r="B110" s="6">
        <v>45408</v>
      </c>
      <c r="C110" s="7">
        <v>16729.401697819299</v>
      </c>
      <c r="D110" s="7">
        <v>9131.2465493932104</v>
      </c>
      <c r="E110" s="7">
        <v>18818.362347136499</v>
      </c>
      <c r="F110" s="7">
        <v>728.98940565102703</v>
      </c>
      <c r="G110" s="8">
        <f t="shared" si="8"/>
        <v>100</v>
      </c>
      <c r="H110" s="9">
        <f t="shared" si="8"/>
        <v>36.799999999999997</v>
      </c>
      <c r="I110" s="9">
        <f t="shared" si="8"/>
        <v>20.100000000000001</v>
      </c>
      <c r="J110" s="9">
        <f t="shared" si="8"/>
        <v>41.4</v>
      </c>
      <c r="K110" s="9">
        <f t="shared" si="8"/>
        <v>1.6</v>
      </c>
    </row>
    <row r="111" spans="1:11" ht="12.5" customHeight="1" x14ac:dyDescent="0.3">
      <c r="A111" s="4" t="s">
        <v>18</v>
      </c>
      <c r="B111" s="6">
        <v>49069</v>
      </c>
      <c r="C111" s="7">
        <v>11096.0134924415</v>
      </c>
      <c r="D111" s="7">
        <v>14440.380743818499</v>
      </c>
      <c r="E111" s="7">
        <v>23005.222041216501</v>
      </c>
      <c r="F111" s="7">
        <v>527.38372252364104</v>
      </c>
      <c r="G111" s="8">
        <f t="shared" si="8"/>
        <v>100</v>
      </c>
      <c r="H111" s="9">
        <f t="shared" si="8"/>
        <v>22.6</v>
      </c>
      <c r="I111" s="9">
        <f t="shared" si="8"/>
        <v>29.4</v>
      </c>
      <c r="J111" s="9">
        <f t="shared" si="8"/>
        <v>46.9</v>
      </c>
      <c r="K111" s="9">
        <f t="shared" si="8"/>
        <v>1.1000000000000001</v>
      </c>
    </row>
    <row r="112" spans="1:11" ht="12.5" customHeight="1" x14ac:dyDescent="0.3">
      <c r="A112" s="4" t="s">
        <v>19</v>
      </c>
      <c r="B112" s="6">
        <v>52381</v>
      </c>
      <c r="C112" s="7">
        <v>7966.67435917274</v>
      </c>
      <c r="D112" s="7">
        <v>18797.056572362901</v>
      </c>
      <c r="E112" s="7">
        <v>25173.838611763</v>
      </c>
      <c r="F112" s="7">
        <v>443.43045670140401</v>
      </c>
      <c r="G112" s="8">
        <f t="shared" si="8"/>
        <v>100</v>
      </c>
      <c r="H112" s="9">
        <f t="shared" si="8"/>
        <v>15.2</v>
      </c>
      <c r="I112" s="9">
        <f t="shared" si="8"/>
        <v>35.9</v>
      </c>
      <c r="J112" s="9">
        <f t="shared" si="8"/>
        <v>48.1</v>
      </c>
      <c r="K112" s="9">
        <f t="shared" si="8"/>
        <v>0.8</v>
      </c>
    </row>
    <row r="113" spans="1:11" ht="12.5" customHeight="1" x14ac:dyDescent="0.3">
      <c r="A113" s="4" t="s">
        <v>20</v>
      </c>
      <c r="B113" s="6">
        <v>52835</v>
      </c>
      <c r="C113" s="7">
        <v>7164.8844981310003</v>
      </c>
      <c r="D113" s="7">
        <v>20197.311949592699</v>
      </c>
      <c r="E113" s="7">
        <v>25028.0039626119</v>
      </c>
      <c r="F113" s="7">
        <v>444.79958966442302</v>
      </c>
      <c r="G113" s="8">
        <f t="shared" si="8"/>
        <v>100</v>
      </c>
      <c r="H113" s="9">
        <f t="shared" si="8"/>
        <v>13.6</v>
      </c>
      <c r="I113" s="9">
        <f t="shared" si="8"/>
        <v>38.200000000000003</v>
      </c>
      <c r="J113" s="9">
        <f t="shared" si="8"/>
        <v>47.4</v>
      </c>
      <c r="K113" s="9">
        <f t="shared" si="8"/>
        <v>0.8</v>
      </c>
    </row>
    <row r="114" spans="1:11" ht="12.5" customHeight="1" x14ac:dyDescent="0.3">
      <c r="A114" s="4" t="s">
        <v>21</v>
      </c>
      <c r="B114" s="6">
        <v>51831</v>
      </c>
      <c r="C114" s="7">
        <v>7674.9297196539701</v>
      </c>
      <c r="D114" s="7">
        <v>19594.202147661199</v>
      </c>
      <c r="E114" s="7">
        <v>23969.178614984299</v>
      </c>
      <c r="F114" s="7">
        <v>592.68951770056799</v>
      </c>
      <c r="G114" s="8">
        <f t="shared" si="8"/>
        <v>100</v>
      </c>
      <c r="H114" s="9">
        <f t="shared" si="8"/>
        <v>14.8</v>
      </c>
      <c r="I114" s="9">
        <f t="shared" si="8"/>
        <v>37.799999999999997</v>
      </c>
      <c r="J114" s="9">
        <f t="shared" si="8"/>
        <v>46.2</v>
      </c>
      <c r="K114" s="9">
        <f t="shared" si="8"/>
        <v>1.1000000000000001</v>
      </c>
    </row>
    <row r="115" spans="1:11" ht="12.5" customHeight="1" x14ac:dyDescent="0.3">
      <c r="A115" s="4" t="s">
        <v>22</v>
      </c>
      <c r="B115" s="6">
        <v>58501</v>
      </c>
      <c r="C115" s="7">
        <v>10717.813832260101</v>
      </c>
      <c r="D115" s="7">
        <v>21126.937047850199</v>
      </c>
      <c r="E115" s="7">
        <v>25956.034409328899</v>
      </c>
      <c r="F115" s="7">
        <v>700.214710560806</v>
      </c>
      <c r="G115" s="8">
        <f t="shared" si="8"/>
        <v>100</v>
      </c>
      <c r="H115" s="9">
        <f t="shared" si="8"/>
        <v>18.3</v>
      </c>
      <c r="I115" s="9">
        <f t="shared" si="8"/>
        <v>36.1</v>
      </c>
      <c r="J115" s="9">
        <f t="shared" si="8"/>
        <v>44.4</v>
      </c>
      <c r="K115" s="9">
        <f t="shared" si="8"/>
        <v>1.2</v>
      </c>
    </row>
    <row r="116" spans="1:11" ht="12.5" customHeight="1" x14ac:dyDescent="0.3">
      <c r="A116" s="4" t="s">
        <v>23</v>
      </c>
      <c r="B116" s="6">
        <v>68669</v>
      </c>
      <c r="C116" s="7">
        <v>14311.2070341864</v>
      </c>
      <c r="D116" s="7">
        <v>24325.545154143201</v>
      </c>
      <c r="E116" s="7">
        <v>29137.4401539092</v>
      </c>
      <c r="F116" s="7">
        <v>894.80765776118199</v>
      </c>
      <c r="G116" s="8">
        <f t="shared" si="8"/>
        <v>100</v>
      </c>
      <c r="H116" s="9">
        <f t="shared" si="8"/>
        <v>20.8</v>
      </c>
      <c r="I116" s="9">
        <f t="shared" si="8"/>
        <v>35.4</v>
      </c>
      <c r="J116" s="9">
        <f t="shared" si="8"/>
        <v>42.4</v>
      </c>
      <c r="K116" s="9">
        <f t="shared" si="8"/>
        <v>1.3</v>
      </c>
    </row>
    <row r="117" spans="1:11" ht="12.5" customHeight="1" x14ac:dyDescent="0.3">
      <c r="A117" s="4" t="s">
        <v>24</v>
      </c>
      <c r="B117" s="6">
        <v>80379</v>
      </c>
      <c r="C117" s="7">
        <v>17444.6365048158</v>
      </c>
      <c r="D117" s="7">
        <v>29371.867929223699</v>
      </c>
      <c r="E117" s="7">
        <v>32342.796426700901</v>
      </c>
      <c r="F117" s="7">
        <v>1219.6991392596401</v>
      </c>
      <c r="G117" s="8">
        <f t="shared" si="8"/>
        <v>100</v>
      </c>
      <c r="H117" s="9">
        <f t="shared" si="8"/>
        <v>21.7</v>
      </c>
      <c r="I117" s="9">
        <f t="shared" si="8"/>
        <v>36.5</v>
      </c>
      <c r="J117" s="9">
        <f t="shared" si="8"/>
        <v>40.200000000000003</v>
      </c>
      <c r="K117" s="9">
        <f t="shared" si="8"/>
        <v>1.5</v>
      </c>
    </row>
    <row r="118" spans="1:11" ht="12.5" customHeight="1" x14ac:dyDescent="0.3">
      <c r="A118" s="4" t="s">
        <v>25</v>
      </c>
      <c r="B118" s="6">
        <v>93207</v>
      </c>
      <c r="C118" s="7">
        <v>21619.7602982504</v>
      </c>
      <c r="D118" s="7">
        <v>34559.379606734001</v>
      </c>
      <c r="E118" s="7">
        <v>35047.779251108899</v>
      </c>
      <c r="F118" s="7">
        <v>1980.0808439068001</v>
      </c>
      <c r="G118" s="8">
        <f t="shared" si="8"/>
        <v>100</v>
      </c>
      <c r="H118" s="9">
        <f t="shared" si="8"/>
        <v>23.2</v>
      </c>
      <c r="I118" s="9">
        <f t="shared" si="8"/>
        <v>37.1</v>
      </c>
      <c r="J118" s="9">
        <f t="shared" si="8"/>
        <v>37.6</v>
      </c>
      <c r="K118" s="9">
        <f t="shared" si="8"/>
        <v>2.1</v>
      </c>
    </row>
    <row r="119" spans="1:11" ht="12.5" customHeight="1" x14ac:dyDescent="0.3">
      <c r="A119" s="4" t="s">
        <v>26</v>
      </c>
      <c r="B119" s="6">
        <v>75796</v>
      </c>
      <c r="C119" s="7">
        <v>17848.1174509964</v>
      </c>
      <c r="D119" s="7">
        <v>27628.467526532899</v>
      </c>
      <c r="E119" s="7">
        <v>28184.788262697399</v>
      </c>
      <c r="F119" s="7">
        <v>2134.6267597732199</v>
      </c>
      <c r="G119" s="8">
        <f t="shared" si="8"/>
        <v>100</v>
      </c>
      <c r="H119" s="9">
        <f t="shared" si="8"/>
        <v>23.5</v>
      </c>
      <c r="I119" s="9">
        <f t="shared" si="8"/>
        <v>36.5</v>
      </c>
      <c r="J119" s="9">
        <f t="shared" si="8"/>
        <v>37.200000000000003</v>
      </c>
      <c r="K119" s="9">
        <f t="shared" si="8"/>
        <v>2.8</v>
      </c>
    </row>
    <row r="120" spans="1:11" ht="12.5" customHeight="1" x14ac:dyDescent="0.3">
      <c r="A120" s="4" t="s">
        <v>27</v>
      </c>
      <c r="B120" s="6">
        <v>66925</v>
      </c>
      <c r="C120" s="7">
        <v>16916.351404615099</v>
      </c>
      <c r="D120" s="7">
        <v>25571.214152741599</v>
      </c>
      <c r="E120" s="7">
        <v>21631.368760074201</v>
      </c>
      <c r="F120" s="7">
        <v>2806.0656825691199</v>
      </c>
      <c r="G120" s="8">
        <f t="shared" si="8"/>
        <v>100</v>
      </c>
      <c r="H120" s="9">
        <f t="shared" si="8"/>
        <v>25.3</v>
      </c>
      <c r="I120" s="9">
        <f t="shared" si="8"/>
        <v>38.200000000000003</v>
      </c>
      <c r="J120" s="9">
        <f t="shared" si="8"/>
        <v>32.299999999999997</v>
      </c>
      <c r="K120" s="9">
        <f t="shared" si="8"/>
        <v>4.2</v>
      </c>
    </row>
    <row r="121" spans="1:11" ht="12.5" customHeight="1" x14ac:dyDescent="0.3">
      <c r="A121" s="4" t="s">
        <v>28</v>
      </c>
      <c r="B121" s="6">
        <v>63822</v>
      </c>
      <c r="C121" s="7">
        <v>18565.016899614398</v>
      </c>
      <c r="D121" s="7">
        <v>23418.386118709099</v>
      </c>
      <c r="E121" s="7">
        <v>16365.4707084978</v>
      </c>
      <c r="F121" s="7">
        <v>5473.1262731786101</v>
      </c>
      <c r="G121" s="8">
        <f t="shared" si="8"/>
        <v>100</v>
      </c>
      <c r="H121" s="9">
        <f t="shared" si="8"/>
        <v>29.1</v>
      </c>
      <c r="I121" s="9">
        <f t="shared" si="8"/>
        <v>36.700000000000003</v>
      </c>
      <c r="J121" s="9">
        <f t="shared" si="8"/>
        <v>25.6</v>
      </c>
      <c r="K121" s="9">
        <f t="shared" si="8"/>
        <v>8.6</v>
      </c>
    </row>
    <row r="122" spans="1:11" ht="12.5" customHeight="1" x14ac:dyDescent="0.3">
      <c r="A122" s="4" t="s">
        <v>34</v>
      </c>
      <c r="B122" s="6">
        <v>59756</v>
      </c>
      <c r="C122" s="7">
        <v>18582.5158327891</v>
      </c>
      <c r="D122" s="7">
        <v>20151.644189750499</v>
      </c>
      <c r="E122" s="7">
        <v>10924.629371492099</v>
      </c>
      <c r="F122" s="7">
        <v>10097.210605968299</v>
      </c>
      <c r="G122" s="8">
        <f t="shared" si="8"/>
        <v>100</v>
      </c>
      <c r="H122" s="9">
        <f t="shared" si="8"/>
        <v>31.1</v>
      </c>
      <c r="I122" s="9">
        <f t="shared" si="8"/>
        <v>33.700000000000003</v>
      </c>
      <c r="J122" s="9">
        <f t="shared" si="8"/>
        <v>18.3</v>
      </c>
      <c r="K122" s="9">
        <f t="shared" si="8"/>
        <v>16.899999999999999</v>
      </c>
    </row>
    <row r="123" spans="1:11" ht="12.5" customHeight="1" x14ac:dyDescent="0.3">
      <c r="A123" s="4" t="s">
        <v>35</v>
      </c>
      <c r="B123" s="6">
        <v>45772</v>
      </c>
      <c r="C123" s="7">
        <v>13683.704722741701</v>
      </c>
      <c r="D123" s="7">
        <v>12837.3518148559</v>
      </c>
      <c r="E123" s="7">
        <v>5964.40127918082</v>
      </c>
      <c r="F123" s="7">
        <v>13286.5421832216</v>
      </c>
      <c r="G123" s="8">
        <f t="shared" si="8"/>
        <v>100</v>
      </c>
      <c r="H123" s="9">
        <f t="shared" si="8"/>
        <v>29.9</v>
      </c>
      <c r="I123" s="9">
        <f t="shared" si="8"/>
        <v>28</v>
      </c>
      <c r="J123" s="9">
        <f t="shared" si="8"/>
        <v>13</v>
      </c>
      <c r="K123" s="9">
        <f t="shared" si="8"/>
        <v>29</v>
      </c>
    </row>
    <row r="124" spans="1:11" ht="12.5" customHeight="1" x14ac:dyDescent="0.3">
      <c r="A124" s="4" t="s">
        <v>36</v>
      </c>
      <c r="B124" s="6">
        <v>18606</v>
      </c>
      <c r="C124" s="7">
        <v>3976.9274279124102</v>
      </c>
      <c r="D124" s="7">
        <v>3251.1744913307698</v>
      </c>
      <c r="E124" s="7">
        <v>2273.4791203792001</v>
      </c>
      <c r="F124" s="7">
        <v>9104.4189603776194</v>
      </c>
      <c r="G124" s="8">
        <f t="shared" si="8"/>
        <v>100</v>
      </c>
      <c r="H124" s="9">
        <f t="shared" si="8"/>
        <v>21.4</v>
      </c>
      <c r="I124" s="9">
        <f t="shared" si="8"/>
        <v>17.5</v>
      </c>
      <c r="J124" s="9">
        <f t="shared" si="8"/>
        <v>12.2</v>
      </c>
      <c r="K124" s="9">
        <f t="shared" si="8"/>
        <v>48.9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423884</v>
      </c>
      <c r="C126" s="7">
        <v>111192.39403692</v>
      </c>
      <c r="D126" s="7">
        <v>147417.61790065499</v>
      </c>
      <c r="E126" s="7">
        <v>120391.91675343001</v>
      </c>
      <c r="F126" s="7">
        <v>44882.071308995299</v>
      </c>
      <c r="G126" s="8">
        <f t="shared" ref="G126:K127" si="9">ROUND(B126/$B126%,1)</f>
        <v>100</v>
      </c>
      <c r="H126" s="9">
        <f t="shared" si="9"/>
        <v>26.2</v>
      </c>
      <c r="I126" s="9">
        <f t="shared" si="9"/>
        <v>34.799999999999997</v>
      </c>
      <c r="J126" s="9">
        <f t="shared" si="9"/>
        <v>28.4</v>
      </c>
      <c r="K126" s="9">
        <f t="shared" si="9"/>
        <v>10.6</v>
      </c>
    </row>
    <row r="127" spans="1:11" ht="12.5" customHeight="1" x14ac:dyDescent="0.3">
      <c r="A127" s="4" t="s">
        <v>32</v>
      </c>
      <c r="B127" s="6">
        <v>254881</v>
      </c>
      <c r="C127" s="7">
        <v>71724.516287672799</v>
      </c>
      <c r="D127" s="7">
        <v>85229.770767387803</v>
      </c>
      <c r="E127" s="7">
        <v>57159.3492396242</v>
      </c>
      <c r="F127" s="7">
        <v>40767.363705315198</v>
      </c>
      <c r="G127" s="8">
        <f t="shared" si="9"/>
        <v>100</v>
      </c>
      <c r="H127" s="9">
        <f t="shared" si="9"/>
        <v>28.1</v>
      </c>
      <c r="I127" s="9">
        <f t="shared" si="9"/>
        <v>33.4</v>
      </c>
      <c r="J127" s="9">
        <f t="shared" si="9"/>
        <v>22.4</v>
      </c>
      <c r="K127" s="9">
        <f t="shared" si="9"/>
        <v>16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894884</v>
      </c>
      <c r="C130" s="7">
        <v>210899.85364891699</v>
      </c>
      <c r="D130" s="7">
        <v>287026.82623745198</v>
      </c>
      <c r="E130" s="7">
        <v>345491.91167864401</v>
      </c>
      <c r="F130" s="7">
        <v>51465.408434987003</v>
      </c>
      <c r="G130" s="8">
        <f t="shared" ref="G130:K147" si="10">ROUND(B130/$B130%,1)</f>
        <v>100</v>
      </c>
      <c r="H130" s="9">
        <f t="shared" si="10"/>
        <v>23.6</v>
      </c>
      <c r="I130" s="9">
        <f t="shared" si="10"/>
        <v>32.1</v>
      </c>
      <c r="J130" s="9">
        <f t="shared" si="10"/>
        <v>38.6</v>
      </c>
      <c r="K130" s="9">
        <f t="shared" si="10"/>
        <v>5.8</v>
      </c>
    </row>
    <row r="131" spans="1:11" ht="12.5" customHeight="1" x14ac:dyDescent="0.3">
      <c r="A131" s="4" t="s">
        <v>15</v>
      </c>
      <c r="B131" s="6">
        <v>33886</v>
      </c>
      <c r="C131" s="7">
        <v>3100.1195825098998</v>
      </c>
      <c r="D131" s="7">
        <v>34.0912045399538</v>
      </c>
      <c r="E131" s="7">
        <v>29310.298110920299</v>
      </c>
      <c r="F131" s="7">
        <v>1441.49110202983</v>
      </c>
      <c r="G131" s="8">
        <f t="shared" si="10"/>
        <v>100</v>
      </c>
      <c r="H131" s="9">
        <f t="shared" si="10"/>
        <v>9.1</v>
      </c>
      <c r="I131" s="9">
        <f t="shared" si="10"/>
        <v>0.1</v>
      </c>
      <c r="J131" s="9">
        <f t="shared" si="10"/>
        <v>86.5</v>
      </c>
      <c r="K131" s="9">
        <f t="shared" si="10"/>
        <v>4.3</v>
      </c>
    </row>
    <row r="132" spans="1:11" ht="12.5" customHeight="1" x14ac:dyDescent="0.3">
      <c r="A132" s="4" t="s">
        <v>16</v>
      </c>
      <c r="B132" s="6">
        <v>32986</v>
      </c>
      <c r="C132" s="7">
        <v>13845.2694574207</v>
      </c>
      <c r="D132" s="7">
        <v>1790.3243528179801</v>
      </c>
      <c r="E132" s="7">
        <v>16182.307247905501</v>
      </c>
      <c r="F132" s="7">
        <v>1168.0989418557599</v>
      </c>
      <c r="G132" s="8">
        <f t="shared" si="10"/>
        <v>100</v>
      </c>
      <c r="H132" s="9">
        <f t="shared" si="10"/>
        <v>42</v>
      </c>
      <c r="I132" s="9">
        <f t="shared" si="10"/>
        <v>5.4</v>
      </c>
      <c r="J132" s="9">
        <f t="shared" si="10"/>
        <v>49.1</v>
      </c>
      <c r="K132" s="9">
        <f t="shared" si="10"/>
        <v>3.5</v>
      </c>
    </row>
    <row r="133" spans="1:11" ht="12.5" customHeight="1" x14ac:dyDescent="0.3">
      <c r="A133" s="4" t="s">
        <v>17</v>
      </c>
      <c r="B133" s="6">
        <v>38454</v>
      </c>
      <c r="C133" s="7">
        <v>14284.0885830071</v>
      </c>
      <c r="D133" s="7">
        <v>7709.2313709804603</v>
      </c>
      <c r="E133" s="7">
        <v>15839.6695346305</v>
      </c>
      <c r="F133" s="7">
        <v>621.01051138193895</v>
      </c>
      <c r="G133" s="8">
        <f t="shared" si="10"/>
        <v>100</v>
      </c>
      <c r="H133" s="9">
        <f t="shared" si="10"/>
        <v>37.1</v>
      </c>
      <c r="I133" s="9">
        <f t="shared" si="10"/>
        <v>20</v>
      </c>
      <c r="J133" s="9">
        <f t="shared" si="10"/>
        <v>41.2</v>
      </c>
      <c r="K133" s="9">
        <f t="shared" si="10"/>
        <v>1.6</v>
      </c>
    </row>
    <row r="134" spans="1:11" ht="12.5" customHeight="1" x14ac:dyDescent="0.3">
      <c r="A134" s="4" t="s">
        <v>18</v>
      </c>
      <c r="B134" s="6">
        <v>45848</v>
      </c>
      <c r="C134" s="7">
        <v>10508.4792377922</v>
      </c>
      <c r="D134" s="7">
        <v>13567.551123589499</v>
      </c>
      <c r="E134" s="7">
        <v>21274.690399365201</v>
      </c>
      <c r="F134" s="7">
        <v>497.27923925312098</v>
      </c>
      <c r="G134" s="8">
        <f t="shared" si="10"/>
        <v>100</v>
      </c>
      <c r="H134" s="9">
        <f t="shared" si="10"/>
        <v>22.9</v>
      </c>
      <c r="I134" s="9">
        <f t="shared" si="10"/>
        <v>29.6</v>
      </c>
      <c r="J134" s="9">
        <f t="shared" si="10"/>
        <v>46.4</v>
      </c>
      <c r="K134" s="9">
        <f t="shared" si="10"/>
        <v>1.1000000000000001</v>
      </c>
    </row>
    <row r="135" spans="1:11" ht="12.5" customHeight="1" x14ac:dyDescent="0.3">
      <c r="A135" s="4" t="s">
        <v>19</v>
      </c>
      <c r="B135" s="6">
        <v>49423</v>
      </c>
      <c r="C135" s="7">
        <v>7550.8276431787099</v>
      </c>
      <c r="D135" s="7">
        <v>17498.7035411916</v>
      </c>
      <c r="E135" s="7">
        <v>23956.4638874632</v>
      </c>
      <c r="F135" s="7">
        <v>417.00492816652002</v>
      </c>
      <c r="G135" s="8">
        <f t="shared" si="10"/>
        <v>100</v>
      </c>
      <c r="H135" s="9">
        <f t="shared" si="10"/>
        <v>15.3</v>
      </c>
      <c r="I135" s="9">
        <f t="shared" si="10"/>
        <v>35.4</v>
      </c>
      <c r="J135" s="9">
        <f t="shared" si="10"/>
        <v>48.5</v>
      </c>
      <c r="K135" s="9">
        <f t="shared" si="10"/>
        <v>0.8</v>
      </c>
    </row>
    <row r="136" spans="1:11" ht="12.5" customHeight="1" x14ac:dyDescent="0.3">
      <c r="A136" s="4" t="s">
        <v>20</v>
      </c>
      <c r="B136" s="6">
        <v>52284</v>
      </c>
      <c r="C136" s="7">
        <v>7021.4420557428002</v>
      </c>
      <c r="D136" s="7">
        <v>20265.231574101901</v>
      </c>
      <c r="E136" s="7">
        <v>24575.162199938401</v>
      </c>
      <c r="F136" s="7">
        <v>422.16417021687101</v>
      </c>
      <c r="G136" s="8">
        <f t="shared" si="10"/>
        <v>100</v>
      </c>
      <c r="H136" s="9">
        <f t="shared" si="10"/>
        <v>13.4</v>
      </c>
      <c r="I136" s="9">
        <f t="shared" si="10"/>
        <v>38.799999999999997</v>
      </c>
      <c r="J136" s="9">
        <f t="shared" si="10"/>
        <v>47</v>
      </c>
      <c r="K136" s="9">
        <f t="shared" si="10"/>
        <v>0.8</v>
      </c>
    </row>
    <row r="137" spans="1:11" ht="12.5" customHeight="1" x14ac:dyDescent="0.3">
      <c r="A137" s="4" t="s">
        <v>21</v>
      </c>
      <c r="B137" s="6">
        <v>52500</v>
      </c>
      <c r="C137" s="7">
        <v>7612.6855394083796</v>
      </c>
      <c r="D137" s="7">
        <v>20245.037595227401</v>
      </c>
      <c r="E137" s="7">
        <v>24067.437569519501</v>
      </c>
      <c r="F137" s="7">
        <v>574.83929584473901</v>
      </c>
      <c r="G137" s="8">
        <f t="shared" si="10"/>
        <v>100</v>
      </c>
      <c r="H137" s="9">
        <f t="shared" si="10"/>
        <v>14.5</v>
      </c>
      <c r="I137" s="9">
        <f t="shared" si="10"/>
        <v>38.6</v>
      </c>
      <c r="J137" s="9">
        <f t="shared" si="10"/>
        <v>45.8</v>
      </c>
      <c r="K137" s="9">
        <f t="shared" si="10"/>
        <v>1.1000000000000001</v>
      </c>
    </row>
    <row r="138" spans="1:11" ht="12.5" customHeight="1" x14ac:dyDescent="0.3">
      <c r="A138" s="4" t="s">
        <v>22</v>
      </c>
      <c r="B138" s="6">
        <v>51804</v>
      </c>
      <c r="C138" s="7">
        <v>9628.32183514178</v>
      </c>
      <c r="D138" s="7">
        <v>18913.870853327298</v>
      </c>
      <c r="E138" s="7">
        <v>22627.6078933524</v>
      </c>
      <c r="F138" s="7">
        <v>634.19941817854203</v>
      </c>
      <c r="G138" s="8">
        <f t="shared" si="10"/>
        <v>100</v>
      </c>
      <c r="H138" s="9">
        <f t="shared" si="10"/>
        <v>18.600000000000001</v>
      </c>
      <c r="I138" s="9">
        <f t="shared" si="10"/>
        <v>36.5</v>
      </c>
      <c r="J138" s="9">
        <f t="shared" si="10"/>
        <v>43.7</v>
      </c>
      <c r="K138" s="9">
        <f t="shared" si="10"/>
        <v>1.2</v>
      </c>
    </row>
    <row r="139" spans="1:11" ht="12.5" customHeight="1" x14ac:dyDescent="0.3">
      <c r="A139" s="4" t="s">
        <v>23</v>
      </c>
      <c r="B139" s="6">
        <v>58490</v>
      </c>
      <c r="C139" s="7">
        <v>12515.467229444301</v>
      </c>
      <c r="D139" s="7">
        <v>20783.480388080199</v>
      </c>
      <c r="E139" s="7">
        <v>24401.111482775701</v>
      </c>
      <c r="F139" s="7">
        <v>789.94089969977699</v>
      </c>
      <c r="G139" s="8">
        <f t="shared" si="10"/>
        <v>100</v>
      </c>
      <c r="H139" s="9">
        <f t="shared" si="10"/>
        <v>21.4</v>
      </c>
      <c r="I139" s="9">
        <f t="shared" si="10"/>
        <v>35.5</v>
      </c>
      <c r="J139" s="9">
        <f t="shared" si="10"/>
        <v>41.7</v>
      </c>
      <c r="K139" s="9">
        <f t="shared" si="10"/>
        <v>1.4</v>
      </c>
    </row>
    <row r="140" spans="1:11" ht="12.5" customHeight="1" x14ac:dyDescent="0.3">
      <c r="A140" s="4" t="s">
        <v>24</v>
      </c>
      <c r="B140" s="6">
        <v>68390</v>
      </c>
      <c r="C140" s="7">
        <v>15076.1371412674</v>
      </c>
      <c r="D140" s="7">
        <v>24853.049895686701</v>
      </c>
      <c r="E140" s="7">
        <v>27416.123140494899</v>
      </c>
      <c r="F140" s="7">
        <v>1044.6898225510399</v>
      </c>
      <c r="G140" s="8">
        <f t="shared" si="10"/>
        <v>100</v>
      </c>
      <c r="H140" s="9">
        <f t="shared" si="10"/>
        <v>22</v>
      </c>
      <c r="I140" s="9">
        <f t="shared" si="10"/>
        <v>36.299999999999997</v>
      </c>
      <c r="J140" s="9">
        <f t="shared" si="10"/>
        <v>40.1</v>
      </c>
      <c r="K140" s="9">
        <f t="shared" si="10"/>
        <v>1.5</v>
      </c>
    </row>
    <row r="141" spans="1:11" ht="12.5" customHeight="1" x14ac:dyDescent="0.3">
      <c r="A141" s="4" t="s">
        <v>25</v>
      </c>
      <c r="B141" s="6">
        <v>78614</v>
      </c>
      <c r="C141" s="7">
        <v>18302.1837735919</v>
      </c>
      <c r="D141" s="7">
        <v>29192.273093444201</v>
      </c>
      <c r="E141" s="7">
        <v>29485.798996428599</v>
      </c>
      <c r="F141" s="7">
        <v>1633.7441365353</v>
      </c>
      <c r="G141" s="8">
        <f t="shared" si="10"/>
        <v>100</v>
      </c>
      <c r="H141" s="9">
        <f t="shared" si="10"/>
        <v>23.3</v>
      </c>
      <c r="I141" s="9">
        <f t="shared" si="10"/>
        <v>37.1</v>
      </c>
      <c r="J141" s="9">
        <f t="shared" si="10"/>
        <v>37.5</v>
      </c>
      <c r="K141" s="9">
        <f t="shared" si="10"/>
        <v>2.1</v>
      </c>
    </row>
    <row r="142" spans="1:11" ht="12.5" customHeight="1" x14ac:dyDescent="0.3">
      <c r="A142" s="4" t="s">
        <v>26</v>
      </c>
      <c r="B142" s="6">
        <v>89128</v>
      </c>
      <c r="C142" s="7">
        <v>21753.249914646101</v>
      </c>
      <c r="D142" s="7">
        <v>33017.120175615397</v>
      </c>
      <c r="E142" s="7">
        <v>31783.1461361326</v>
      </c>
      <c r="F142" s="7">
        <v>2574.4837736058398</v>
      </c>
      <c r="G142" s="8">
        <f t="shared" si="10"/>
        <v>100</v>
      </c>
      <c r="H142" s="9">
        <f t="shared" si="10"/>
        <v>24.4</v>
      </c>
      <c r="I142" s="9">
        <f t="shared" si="10"/>
        <v>37</v>
      </c>
      <c r="J142" s="9">
        <f t="shared" si="10"/>
        <v>35.700000000000003</v>
      </c>
      <c r="K142" s="9">
        <f t="shared" si="10"/>
        <v>2.9</v>
      </c>
    </row>
    <row r="143" spans="1:11" ht="12.5" customHeight="1" x14ac:dyDescent="0.3">
      <c r="A143" s="4" t="s">
        <v>27</v>
      </c>
      <c r="B143" s="6">
        <v>70710</v>
      </c>
      <c r="C143" s="7">
        <v>19075.630397256598</v>
      </c>
      <c r="D143" s="7">
        <v>25992.876919687002</v>
      </c>
      <c r="E143" s="7">
        <v>22512.797954309201</v>
      </c>
      <c r="F143" s="7">
        <v>3128.6947287470798</v>
      </c>
      <c r="G143" s="8">
        <f t="shared" si="10"/>
        <v>100</v>
      </c>
      <c r="H143" s="9">
        <f t="shared" si="10"/>
        <v>27</v>
      </c>
      <c r="I143" s="9">
        <f t="shared" si="10"/>
        <v>36.799999999999997</v>
      </c>
      <c r="J143" s="9">
        <f t="shared" si="10"/>
        <v>31.8</v>
      </c>
      <c r="K143" s="9">
        <f t="shared" si="10"/>
        <v>4.4000000000000004</v>
      </c>
    </row>
    <row r="144" spans="1:11" ht="12.5" customHeight="1" x14ac:dyDescent="0.3">
      <c r="A144" s="4" t="s">
        <v>28</v>
      </c>
      <c r="B144" s="6">
        <v>59063</v>
      </c>
      <c r="C144" s="7">
        <v>17825.860148754498</v>
      </c>
      <c r="D144" s="7">
        <v>21202.381323236299</v>
      </c>
      <c r="E144" s="7">
        <v>14839.4860644576</v>
      </c>
      <c r="F144" s="7">
        <v>5195.2724635516597</v>
      </c>
      <c r="G144" s="8">
        <f t="shared" si="10"/>
        <v>100</v>
      </c>
      <c r="H144" s="9">
        <f t="shared" si="10"/>
        <v>30.2</v>
      </c>
      <c r="I144" s="9">
        <f t="shared" si="10"/>
        <v>35.9</v>
      </c>
      <c r="J144" s="9">
        <f t="shared" si="10"/>
        <v>25.1</v>
      </c>
      <c r="K144" s="9">
        <f t="shared" si="10"/>
        <v>8.8000000000000007</v>
      </c>
    </row>
    <row r="145" spans="1:11" ht="12.5" customHeight="1" x14ac:dyDescent="0.3">
      <c r="A145" s="4" t="s">
        <v>34</v>
      </c>
      <c r="B145" s="6">
        <v>50589</v>
      </c>
      <c r="C145" s="7">
        <v>15785.7330324962</v>
      </c>
      <c r="D145" s="7">
        <v>16746.277304713902</v>
      </c>
      <c r="E145" s="7">
        <v>9506.62564151673</v>
      </c>
      <c r="F145" s="7">
        <v>8550.3640212731607</v>
      </c>
      <c r="G145" s="8">
        <f t="shared" si="10"/>
        <v>100</v>
      </c>
      <c r="H145" s="9">
        <f t="shared" si="10"/>
        <v>31.2</v>
      </c>
      <c r="I145" s="9">
        <f t="shared" si="10"/>
        <v>33.1</v>
      </c>
      <c r="J145" s="9">
        <f t="shared" si="10"/>
        <v>18.8</v>
      </c>
      <c r="K145" s="9">
        <f t="shared" si="10"/>
        <v>16.899999999999999</v>
      </c>
    </row>
    <row r="146" spans="1:11" ht="12.5" customHeight="1" x14ac:dyDescent="0.3">
      <c r="A146" s="4" t="s">
        <v>35</v>
      </c>
      <c r="B146" s="6">
        <v>38160</v>
      </c>
      <c r="C146" s="7">
        <v>11626.3830093455</v>
      </c>
      <c r="D146" s="7">
        <v>10753.963215223999</v>
      </c>
      <c r="E146" s="7">
        <v>4797.7913438059404</v>
      </c>
      <c r="F146" s="7">
        <v>10981.862431624601</v>
      </c>
      <c r="G146" s="8">
        <f t="shared" si="10"/>
        <v>100</v>
      </c>
      <c r="H146" s="9">
        <f t="shared" si="10"/>
        <v>30.5</v>
      </c>
      <c r="I146" s="9">
        <f t="shared" si="10"/>
        <v>28.2</v>
      </c>
      <c r="J146" s="9">
        <f t="shared" si="10"/>
        <v>12.6</v>
      </c>
      <c r="K146" s="9">
        <f t="shared" si="10"/>
        <v>28.8</v>
      </c>
    </row>
    <row r="147" spans="1:11" ht="12.5" customHeight="1" x14ac:dyDescent="0.3">
      <c r="A147" s="4" t="s">
        <v>36</v>
      </c>
      <c r="B147" s="6">
        <v>24555</v>
      </c>
      <c r="C147" s="7">
        <v>5387.9750679127101</v>
      </c>
      <c r="D147" s="7">
        <v>4461.3623059881402</v>
      </c>
      <c r="E147" s="7">
        <v>2915.3940756279198</v>
      </c>
      <c r="F147" s="7">
        <v>11790.268550471201</v>
      </c>
      <c r="G147" s="8">
        <f t="shared" si="10"/>
        <v>100</v>
      </c>
      <c r="H147" s="9">
        <f t="shared" si="10"/>
        <v>21.9</v>
      </c>
      <c r="I147" s="9">
        <f t="shared" si="10"/>
        <v>18.2</v>
      </c>
      <c r="J147" s="9">
        <f t="shared" si="10"/>
        <v>11.9</v>
      </c>
      <c r="K147" s="9">
        <f t="shared" si="10"/>
        <v>48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410819</v>
      </c>
      <c r="C149" s="7">
        <v>109757.015344003</v>
      </c>
      <c r="D149" s="7">
        <v>141366.25433790899</v>
      </c>
      <c r="E149" s="7">
        <v>115841.040212279</v>
      </c>
      <c r="F149" s="7">
        <v>43854.690105808797</v>
      </c>
      <c r="G149" s="8">
        <f t="shared" ref="G149:K150" si="11">ROUND(B149/$B149%,1)</f>
        <v>100</v>
      </c>
      <c r="H149" s="9">
        <f t="shared" si="11"/>
        <v>26.7</v>
      </c>
      <c r="I149" s="9">
        <f t="shared" si="11"/>
        <v>34.4</v>
      </c>
      <c r="J149" s="9">
        <f t="shared" si="11"/>
        <v>28.2</v>
      </c>
      <c r="K149" s="9">
        <f t="shared" si="11"/>
        <v>10.7</v>
      </c>
    </row>
    <row r="150" spans="1:11" ht="12.75" customHeight="1" x14ac:dyDescent="0.3">
      <c r="A150" s="14" t="s">
        <v>32</v>
      </c>
      <c r="B150" s="6">
        <v>243077</v>
      </c>
      <c r="C150" s="7">
        <v>69701.581655765505</v>
      </c>
      <c r="D150" s="7">
        <v>79156.861068849394</v>
      </c>
      <c r="E150" s="7">
        <v>54572.095079717401</v>
      </c>
      <c r="F150" s="7">
        <v>39646.4621956677</v>
      </c>
      <c r="G150" s="15">
        <f t="shared" si="11"/>
        <v>100</v>
      </c>
      <c r="H150" s="16">
        <f t="shared" si="11"/>
        <v>28.7</v>
      </c>
      <c r="I150" s="16">
        <f t="shared" si="11"/>
        <v>32.6</v>
      </c>
      <c r="J150" s="16">
        <f t="shared" si="11"/>
        <v>22.5</v>
      </c>
      <c r="K150" s="16">
        <f t="shared" si="11"/>
        <v>16.3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山口県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837269</v>
      </c>
      <c r="C160" s="7">
        <v>199296.20486738699</v>
      </c>
      <c r="D160" s="7">
        <v>268663.80861701601</v>
      </c>
      <c r="E160" s="7">
        <v>320421.64740914298</v>
      </c>
      <c r="F160" s="7">
        <v>48887.339106453299</v>
      </c>
      <c r="G160" s="8">
        <f t="shared" ref="G160:K177" si="12">ROUND(B160/$B160%,1)</f>
        <v>100</v>
      </c>
      <c r="H160" s="9">
        <f t="shared" si="12"/>
        <v>23.8</v>
      </c>
      <c r="I160" s="9">
        <f t="shared" si="12"/>
        <v>32.1</v>
      </c>
      <c r="J160" s="9">
        <f t="shared" si="12"/>
        <v>38.299999999999997</v>
      </c>
      <c r="K160" s="9">
        <f t="shared" si="12"/>
        <v>5.8</v>
      </c>
    </row>
    <row r="161" spans="1:11" ht="12.5" customHeight="1" x14ac:dyDescent="0.3">
      <c r="A161" s="4" t="s">
        <v>43</v>
      </c>
      <c r="B161" s="6">
        <v>32773</v>
      </c>
      <c r="C161" s="7">
        <v>3104.07446080506</v>
      </c>
      <c r="D161" s="7">
        <v>34.243316620218302</v>
      </c>
      <c r="E161" s="7">
        <v>28224.1294930451</v>
      </c>
      <c r="F161" s="7">
        <v>1410.5527295296599</v>
      </c>
      <c r="G161" s="8">
        <f t="shared" si="12"/>
        <v>100</v>
      </c>
      <c r="H161" s="9">
        <f t="shared" si="12"/>
        <v>9.5</v>
      </c>
      <c r="I161" s="9">
        <f t="shared" si="12"/>
        <v>0.1</v>
      </c>
      <c r="J161" s="9">
        <f t="shared" si="12"/>
        <v>86.1</v>
      </c>
      <c r="K161" s="9">
        <f t="shared" si="12"/>
        <v>4.3</v>
      </c>
    </row>
    <row r="162" spans="1:11" ht="12.5" customHeight="1" x14ac:dyDescent="0.3">
      <c r="A162" s="4" t="s">
        <v>16</v>
      </c>
      <c r="B162" s="6">
        <v>30991</v>
      </c>
      <c r="C162" s="7">
        <v>13139.3420755879</v>
      </c>
      <c r="D162" s="7">
        <v>1656.4036651121601</v>
      </c>
      <c r="E162" s="7">
        <v>15089.5973822214</v>
      </c>
      <c r="F162" s="7">
        <v>1105.65687707853</v>
      </c>
      <c r="G162" s="8">
        <f t="shared" si="12"/>
        <v>100</v>
      </c>
      <c r="H162" s="9">
        <f t="shared" si="12"/>
        <v>42.4</v>
      </c>
      <c r="I162" s="9">
        <f t="shared" si="12"/>
        <v>5.3</v>
      </c>
      <c r="J162" s="9">
        <f t="shared" si="12"/>
        <v>48.7</v>
      </c>
      <c r="K162" s="9">
        <f t="shared" si="12"/>
        <v>3.6</v>
      </c>
    </row>
    <row r="163" spans="1:11" ht="12.5" customHeight="1" x14ac:dyDescent="0.3">
      <c r="A163" s="4" t="s">
        <v>17</v>
      </c>
      <c r="B163" s="6">
        <v>32293</v>
      </c>
      <c r="C163" s="7">
        <v>12131.708378105801</v>
      </c>
      <c r="D163" s="7">
        <v>6402.1967869518603</v>
      </c>
      <c r="E163" s="7">
        <v>13226.5679987892</v>
      </c>
      <c r="F163" s="7">
        <v>532.52683615310104</v>
      </c>
      <c r="G163" s="8">
        <f t="shared" si="12"/>
        <v>100</v>
      </c>
      <c r="H163" s="9">
        <f t="shared" si="12"/>
        <v>37.6</v>
      </c>
      <c r="I163" s="9">
        <f t="shared" si="12"/>
        <v>19.8</v>
      </c>
      <c r="J163" s="9">
        <f t="shared" si="12"/>
        <v>41</v>
      </c>
      <c r="K163" s="9">
        <f t="shared" si="12"/>
        <v>1.6</v>
      </c>
    </row>
    <row r="164" spans="1:11" ht="12.5" customHeight="1" x14ac:dyDescent="0.3">
      <c r="A164" s="4" t="s">
        <v>15</v>
      </c>
      <c r="B164" s="6">
        <v>38797</v>
      </c>
      <c r="C164" s="7">
        <v>8884.1184253559804</v>
      </c>
      <c r="D164" s="7">
        <v>11308.654169945899</v>
      </c>
      <c r="E164" s="7">
        <v>18183.332131942701</v>
      </c>
      <c r="F164" s="7">
        <v>420.89527275546402</v>
      </c>
      <c r="G164" s="8">
        <f t="shared" si="12"/>
        <v>100</v>
      </c>
      <c r="H164" s="9">
        <f t="shared" si="12"/>
        <v>22.9</v>
      </c>
      <c r="I164" s="9">
        <f t="shared" si="12"/>
        <v>29.1</v>
      </c>
      <c r="J164" s="9">
        <f t="shared" si="12"/>
        <v>46.9</v>
      </c>
      <c r="K164" s="9">
        <f t="shared" si="12"/>
        <v>1.1000000000000001</v>
      </c>
    </row>
    <row r="165" spans="1:11" ht="12.5" customHeight="1" x14ac:dyDescent="0.3">
      <c r="A165" s="4" t="s">
        <v>19</v>
      </c>
      <c r="B165" s="6">
        <v>46261</v>
      </c>
      <c r="C165" s="7">
        <v>7097.2674956412702</v>
      </c>
      <c r="D165" s="7">
        <v>16431.274381502601</v>
      </c>
      <c r="E165" s="7">
        <v>22339.018431567802</v>
      </c>
      <c r="F165" s="7">
        <v>393.43969128828297</v>
      </c>
      <c r="G165" s="8">
        <f t="shared" si="12"/>
        <v>100</v>
      </c>
      <c r="H165" s="9">
        <f t="shared" si="12"/>
        <v>15.3</v>
      </c>
      <c r="I165" s="9">
        <f t="shared" si="12"/>
        <v>35.5</v>
      </c>
      <c r="J165" s="9">
        <f t="shared" si="12"/>
        <v>48.3</v>
      </c>
      <c r="K165" s="9">
        <f t="shared" si="12"/>
        <v>0.9</v>
      </c>
    </row>
    <row r="166" spans="1:11" ht="12.5" customHeight="1" x14ac:dyDescent="0.3">
      <c r="A166" s="4" t="s">
        <v>20</v>
      </c>
      <c r="B166" s="6">
        <v>49383</v>
      </c>
      <c r="C166" s="7">
        <v>6604.6081316481796</v>
      </c>
      <c r="D166" s="7">
        <v>18876.834558216298</v>
      </c>
      <c r="E166" s="7">
        <v>23505.0775533993</v>
      </c>
      <c r="F166" s="7">
        <v>396.47975673620601</v>
      </c>
      <c r="G166" s="8">
        <f t="shared" si="12"/>
        <v>100</v>
      </c>
      <c r="H166" s="9">
        <f t="shared" si="12"/>
        <v>13.4</v>
      </c>
      <c r="I166" s="9">
        <f t="shared" si="12"/>
        <v>38.200000000000003</v>
      </c>
      <c r="J166" s="9">
        <f t="shared" si="12"/>
        <v>47.6</v>
      </c>
      <c r="K166" s="9">
        <f t="shared" si="12"/>
        <v>0.8</v>
      </c>
    </row>
    <row r="167" spans="1:11" ht="12.5" customHeight="1" x14ac:dyDescent="0.3">
      <c r="A167" s="4" t="s">
        <v>21</v>
      </c>
      <c r="B167" s="6">
        <v>52007</v>
      </c>
      <c r="C167" s="7">
        <v>7439.2219015734699</v>
      </c>
      <c r="D167" s="7">
        <v>20283.687529934799</v>
      </c>
      <c r="E167" s="7">
        <v>23736.773263465398</v>
      </c>
      <c r="F167" s="7">
        <v>547.31730502634105</v>
      </c>
      <c r="G167" s="8">
        <f t="shared" si="12"/>
        <v>100</v>
      </c>
      <c r="H167" s="9">
        <f t="shared" si="12"/>
        <v>14.3</v>
      </c>
      <c r="I167" s="9">
        <f t="shared" si="12"/>
        <v>39</v>
      </c>
      <c r="J167" s="9">
        <f t="shared" si="12"/>
        <v>45.6</v>
      </c>
      <c r="K167" s="9">
        <f t="shared" si="12"/>
        <v>1.1000000000000001</v>
      </c>
    </row>
    <row r="168" spans="1:11" ht="12.5" customHeight="1" x14ac:dyDescent="0.3">
      <c r="A168" s="4" t="s">
        <v>22</v>
      </c>
      <c r="B168" s="6">
        <v>52505</v>
      </c>
      <c r="C168" s="7">
        <v>9564.5235306248906</v>
      </c>
      <c r="D168" s="7">
        <v>19461.661245393501</v>
      </c>
      <c r="E168" s="7">
        <v>22865.6007924158</v>
      </c>
      <c r="F168" s="7">
        <v>613.21443156585701</v>
      </c>
      <c r="G168" s="8">
        <f t="shared" si="12"/>
        <v>100</v>
      </c>
      <c r="H168" s="9">
        <f t="shared" si="12"/>
        <v>18.2</v>
      </c>
      <c r="I168" s="9">
        <f t="shared" si="12"/>
        <v>37.1</v>
      </c>
      <c r="J168" s="9">
        <f t="shared" si="12"/>
        <v>43.5</v>
      </c>
      <c r="K168" s="9">
        <f t="shared" si="12"/>
        <v>1.2</v>
      </c>
    </row>
    <row r="169" spans="1:11" ht="12.5" customHeight="1" x14ac:dyDescent="0.3">
      <c r="A169" s="4" t="s">
        <v>23</v>
      </c>
      <c r="B169" s="6">
        <v>51825</v>
      </c>
      <c r="C169" s="7">
        <v>11184.011781855799</v>
      </c>
      <c r="D169" s="7">
        <v>18609.462627548699</v>
      </c>
      <c r="E169" s="7">
        <v>21317.343342629101</v>
      </c>
      <c r="F169" s="7">
        <v>714.182247966364</v>
      </c>
      <c r="G169" s="8">
        <f t="shared" si="12"/>
        <v>100</v>
      </c>
      <c r="H169" s="9">
        <f t="shared" si="12"/>
        <v>21.6</v>
      </c>
      <c r="I169" s="9">
        <f t="shared" si="12"/>
        <v>35.9</v>
      </c>
      <c r="J169" s="9">
        <f t="shared" si="12"/>
        <v>41.1</v>
      </c>
      <c r="K169" s="9">
        <f t="shared" si="12"/>
        <v>1.4</v>
      </c>
    </row>
    <row r="170" spans="1:11" ht="12.5" customHeight="1" x14ac:dyDescent="0.3">
      <c r="A170" s="4" t="s">
        <v>24</v>
      </c>
      <c r="B170" s="6">
        <v>58289</v>
      </c>
      <c r="C170" s="7">
        <v>13149.4490385634</v>
      </c>
      <c r="D170" s="7">
        <v>21268.109383074901</v>
      </c>
      <c r="E170" s="7">
        <v>22952.433126330099</v>
      </c>
      <c r="F170" s="7">
        <v>919.00845203163306</v>
      </c>
      <c r="G170" s="8">
        <f t="shared" si="12"/>
        <v>100</v>
      </c>
      <c r="H170" s="9">
        <f t="shared" si="12"/>
        <v>22.6</v>
      </c>
      <c r="I170" s="9">
        <f t="shared" si="12"/>
        <v>36.5</v>
      </c>
      <c r="J170" s="9">
        <f t="shared" si="12"/>
        <v>39.4</v>
      </c>
      <c r="K170" s="9">
        <f t="shared" si="12"/>
        <v>1.6</v>
      </c>
    </row>
    <row r="171" spans="1:11" ht="12.5" customHeight="1" x14ac:dyDescent="0.3">
      <c r="A171" s="4" t="s">
        <v>25</v>
      </c>
      <c r="B171" s="6">
        <v>66995</v>
      </c>
      <c r="C171" s="7">
        <v>15802.2253240723</v>
      </c>
      <c r="D171" s="7">
        <v>24731.0105167291</v>
      </c>
      <c r="E171" s="7">
        <v>25058.2342026445</v>
      </c>
      <c r="F171" s="7">
        <v>1403.5299565541</v>
      </c>
      <c r="G171" s="8">
        <f t="shared" si="12"/>
        <v>100</v>
      </c>
      <c r="H171" s="9">
        <f t="shared" si="12"/>
        <v>23.6</v>
      </c>
      <c r="I171" s="9">
        <f t="shared" si="12"/>
        <v>36.9</v>
      </c>
      <c r="J171" s="9">
        <f t="shared" si="12"/>
        <v>37.4</v>
      </c>
      <c r="K171" s="9">
        <f t="shared" si="12"/>
        <v>2.1</v>
      </c>
    </row>
    <row r="172" spans="1:11" ht="12.5" customHeight="1" x14ac:dyDescent="0.3">
      <c r="A172" s="4" t="s">
        <v>26</v>
      </c>
      <c r="B172" s="6">
        <v>75331</v>
      </c>
      <c r="C172" s="7">
        <v>18406.164515685199</v>
      </c>
      <c r="D172" s="7">
        <v>27942.539148159402</v>
      </c>
      <c r="E172" s="7">
        <v>26842.0464690443</v>
      </c>
      <c r="F172" s="7">
        <v>2140.2498671111398</v>
      </c>
      <c r="G172" s="8">
        <f t="shared" si="12"/>
        <v>100</v>
      </c>
      <c r="H172" s="9">
        <f t="shared" si="12"/>
        <v>24.4</v>
      </c>
      <c r="I172" s="9">
        <f t="shared" si="12"/>
        <v>37.1</v>
      </c>
      <c r="J172" s="9">
        <f t="shared" si="12"/>
        <v>35.6</v>
      </c>
      <c r="K172" s="9">
        <f t="shared" si="12"/>
        <v>2.8</v>
      </c>
    </row>
    <row r="173" spans="1:11" ht="12.5" customHeight="1" x14ac:dyDescent="0.3">
      <c r="A173" s="4" t="s">
        <v>27</v>
      </c>
      <c r="B173" s="6">
        <v>83301</v>
      </c>
      <c r="C173" s="7">
        <v>23014.803992097601</v>
      </c>
      <c r="D173" s="7">
        <v>31084.435736274801</v>
      </c>
      <c r="E173" s="7">
        <v>25448.454349275002</v>
      </c>
      <c r="F173" s="7">
        <v>3753.3059223525702</v>
      </c>
      <c r="G173" s="8">
        <f t="shared" si="12"/>
        <v>100</v>
      </c>
      <c r="H173" s="9">
        <f t="shared" si="12"/>
        <v>27.6</v>
      </c>
      <c r="I173" s="9">
        <f t="shared" si="12"/>
        <v>37.299999999999997</v>
      </c>
      <c r="J173" s="9">
        <f t="shared" si="12"/>
        <v>30.5</v>
      </c>
      <c r="K173" s="9">
        <f t="shared" si="12"/>
        <v>4.5</v>
      </c>
    </row>
    <row r="174" spans="1:11" ht="12.5" customHeight="1" x14ac:dyDescent="0.3">
      <c r="A174" s="4" t="s">
        <v>28</v>
      </c>
      <c r="B174" s="6">
        <v>62833</v>
      </c>
      <c r="C174" s="7">
        <v>19748.240935801401</v>
      </c>
      <c r="D174" s="7">
        <v>21767.617440723101</v>
      </c>
      <c r="E174" s="7">
        <v>15621.6953304327</v>
      </c>
      <c r="F174" s="7">
        <v>5695.4462930427298</v>
      </c>
      <c r="G174" s="8">
        <f t="shared" si="12"/>
        <v>100</v>
      </c>
      <c r="H174" s="9">
        <f t="shared" si="12"/>
        <v>31.4</v>
      </c>
      <c r="I174" s="9">
        <f t="shared" si="12"/>
        <v>34.6</v>
      </c>
      <c r="J174" s="9">
        <f t="shared" si="12"/>
        <v>24.9</v>
      </c>
      <c r="K174" s="9">
        <f t="shared" si="12"/>
        <v>9.1</v>
      </c>
    </row>
    <row r="175" spans="1:11" ht="12.5" customHeight="1" x14ac:dyDescent="0.3">
      <c r="A175" s="4" t="s">
        <v>34</v>
      </c>
      <c r="B175" s="6">
        <v>47356</v>
      </c>
      <c r="C175" s="7">
        <v>14864.5831122245</v>
      </c>
      <c r="D175" s="7">
        <v>15442.802670478301</v>
      </c>
      <c r="E175" s="7">
        <v>8987.7557872492398</v>
      </c>
      <c r="F175" s="7">
        <v>8060.8584300479897</v>
      </c>
      <c r="G175" s="8">
        <f t="shared" si="12"/>
        <v>100</v>
      </c>
      <c r="H175" s="9">
        <f t="shared" si="12"/>
        <v>31.4</v>
      </c>
      <c r="I175" s="9">
        <f t="shared" si="12"/>
        <v>32.6</v>
      </c>
      <c r="J175" s="9">
        <f t="shared" si="12"/>
        <v>19</v>
      </c>
      <c r="K175" s="9">
        <f t="shared" si="12"/>
        <v>17</v>
      </c>
    </row>
    <row r="176" spans="1:11" ht="12.5" customHeight="1" x14ac:dyDescent="0.3">
      <c r="A176" s="4" t="s">
        <v>35</v>
      </c>
      <c r="B176" s="6">
        <v>33161</v>
      </c>
      <c r="C176" s="7">
        <v>10058.279688028</v>
      </c>
      <c r="D176" s="7">
        <v>9224.2565375210997</v>
      </c>
      <c r="E176" s="7">
        <v>4356.6948159895001</v>
      </c>
      <c r="F176" s="7">
        <v>9521.76895846142</v>
      </c>
      <c r="G176" s="8">
        <f t="shared" si="12"/>
        <v>100</v>
      </c>
      <c r="H176" s="9">
        <f t="shared" si="12"/>
        <v>30.3</v>
      </c>
      <c r="I176" s="9">
        <f t="shared" si="12"/>
        <v>27.8</v>
      </c>
      <c r="J176" s="9">
        <f t="shared" si="12"/>
        <v>13.1</v>
      </c>
      <c r="K176" s="9">
        <f t="shared" si="12"/>
        <v>28.7</v>
      </c>
    </row>
    <row r="177" spans="1:11" ht="12.5" customHeight="1" x14ac:dyDescent="0.3">
      <c r="A177" s="4" t="s">
        <v>36</v>
      </c>
      <c r="B177" s="6">
        <v>23168</v>
      </c>
      <c r="C177" s="7">
        <v>5103.5820797163497</v>
      </c>
      <c r="D177" s="7">
        <v>4138.6189028294102</v>
      </c>
      <c r="E177" s="7">
        <v>2666.8929387022899</v>
      </c>
      <c r="F177" s="7">
        <v>11258.906078751899</v>
      </c>
      <c r="G177" s="8">
        <f t="shared" si="12"/>
        <v>100</v>
      </c>
      <c r="H177" s="9">
        <f t="shared" si="12"/>
        <v>22</v>
      </c>
      <c r="I177" s="9">
        <f t="shared" si="12"/>
        <v>17.899999999999999</v>
      </c>
      <c r="J177" s="9">
        <f t="shared" si="12"/>
        <v>11.5</v>
      </c>
      <c r="K177" s="9">
        <f t="shared" si="12"/>
        <v>48.6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392145</v>
      </c>
      <c r="C179" s="7">
        <v>106997.879647625</v>
      </c>
      <c r="D179" s="7">
        <v>134331.28095271499</v>
      </c>
      <c r="E179" s="7">
        <v>108981.773893338</v>
      </c>
      <c r="F179" s="7">
        <v>41834.065506321902</v>
      </c>
      <c r="G179" s="8">
        <f t="shared" ref="G179:K180" si="13">ROUND(B179/$B179%,1)</f>
        <v>100</v>
      </c>
      <c r="H179" s="9">
        <f t="shared" si="13"/>
        <v>27.3</v>
      </c>
      <c r="I179" s="9">
        <f t="shared" si="13"/>
        <v>34.299999999999997</v>
      </c>
      <c r="J179" s="9">
        <f t="shared" si="13"/>
        <v>27.8</v>
      </c>
      <c r="K179" s="9">
        <f t="shared" si="13"/>
        <v>10.7</v>
      </c>
    </row>
    <row r="180" spans="1:11" ht="12.75" customHeight="1" x14ac:dyDescent="0.3">
      <c r="A180" s="14" t="s">
        <v>32</v>
      </c>
      <c r="B180" s="6">
        <v>249819</v>
      </c>
      <c r="C180" s="7">
        <v>72789.489807867794</v>
      </c>
      <c r="D180" s="7">
        <v>81657.731287826799</v>
      </c>
      <c r="E180" s="7">
        <v>57081.4932216487</v>
      </c>
      <c r="F180" s="7">
        <v>38290.285682656599</v>
      </c>
      <c r="G180" s="15">
        <f t="shared" si="13"/>
        <v>100</v>
      </c>
      <c r="H180" s="16">
        <f t="shared" si="13"/>
        <v>29.1</v>
      </c>
      <c r="I180" s="16">
        <f t="shared" si="13"/>
        <v>32.700000000000003</v>
      </c>
      <c r="J180" s="16">
        <f t="shared" si="13"/>
        <v>22.8</v>
      </c>
      <c r="K180" s="16">
        <f t="shared" si="13"/>
        <v>15.3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1188.221</v>
      </c>
      <c r="C231" s="27">
        <f>C8/1000</f>
        <v>218.208</v>
      </c>
      <c r="D231" s="27">
        <f>D8/1000</f>
        <v>379.101</v>
      </c>
      <c r="E231" s="27">
        <f>E8/1000</f>
        <v>542.98253467823906</v>
      </c>
      <c r="F231" s="27">
        <f>F8/1000</f>
        <v>47.929465321761</v>
      </c>
      <c r="G231" s="27"/>
      <c r="H231" s="28">
        <f>100*C231/SUM($C231:$F231)</f>
        <v>18.364260520559728</v>
      </c>
      <c r="I231" s="28">
        <f t="shared" ref="I231:K237" si="14">100*D231/SUM($C231:$F231)</f>
        <v>31.904923410712314</v>
      </c>
      <c r="J231" s="28">
        <f t="shared" si="14"/>
        <v>45.697099670704276</v>
      </c>
      <c r="K231" s="28">
        <f t="shared" si="14"/>
        <v>4.0337163980236843</v>
      </c>
    </row>
    <row r="232" spans="1:11" x14ac:dyDescent="0.2">
      <c r="A232" s="1">
        <v>2025</v>
      </c>
      <c r="B232" s="27">
        <f>B31/1000</f>
        <v>1134.308</v>
      </c>
      <c r="C232" s="27">
        <f>C31/1000</f>
        <v>229.81298451714801</v>
      </c>
      <c r="D232" s="27">
        <f>D31/1000</f>
        <v>364.01246742110402</v>
      </c>
      <c r="E232" s="27">
        <f>E31/1000</f>
        <v>490.919444613699</v>
      </c>
      <c r="F232" s="27">
        <f>F31/1000</f>
        <v>49.563103448048103</v>
      </c>
      <c r="G232" s="27"/>
      <c r="H232" s="28">
        <f t="shared" ref="H232:K253" si="15">100*C232/SUM($C232:$F232)</f>
        <v>20.260192515361624</v>
      </c>
      <c r="I232" s="28">
        <f t="shared" si="14"/>
        <v>32.091148737477319</v>
      </c>
      <c r="J232" s="28">
        <f t="shared" si="14"/>
        <v>43.279201470297245</v>
      </c>
      <c r="K232" s="28">
        <f t="shared" si="14"/>
        <v>4.3694572768637912</v>
      </c>
    </row>
    <row r="233" spans="1:11" x14ac:dyDescent="0.2">
      <c r="A233" s="1">
        <v>2030</v>
      </c>
      <c r="B233" s="27">
        <f>B54/1000</f>
        <v>1082.249</v>
      </c>
      <c r="C233" s="27">
        <f>C54/1000</f>
        <v>235.07158613504299</v>
      </c>
      <c r="D233" s="27">
        <f>D54/1000</f>
        <v>346.124658014901</v>
      </c>
      <c r="E233" s="27">
        <f>E54/1000</f>
        <v>449.39997009086704</v>
      </c>
      <c r="F233" s="27">
        <f>F54/1000</f>
        <v>51.652785759189101</v>
      </c>
      <c r="G233" s="27"/>
      <c r="H233" s="28">
        <f t="shared" si="15"/>
        <v>21.720656349420786</v>
      </c>
      <c r="I233" s="28">
        <f t="shared" si="14"/>
        <v>31.981979933906239</v>
      </c>
      <c r="J233" s="28">
        <f t="shared" si="14"/>
        <v>41.524637129797945</v>
      </c>
      <c r="K233" s="28">
        <f t="shared" si="14"/>
        <v>4.7727265868750246</v>
      </c>
    </row>
    <row r="234" spans="1:11" x14ac:dyDescent="0.2">
      <c r="A234" s="1">
        <v>2035</v>
      </c>
      <c r="B234" s="27">
        <f>B84/1000</f>
        <v>1022.95</v>
      </c>
      <c r="C234" s="27">
        <f>C84/1000</f>
        <v>232.671236392168</v>
      </c>
      <c r="D234" s="27">
        <f>D84/1000</f>
        <v>326.55355971746098</v>
      </c>
      <c r="E234" s="27">
        <f>E84/1000</f>
        <v>410.47919656753095</v>
      </c>
      <c r="F234" s="27">
        <f>F84/1000</f>
        <v>53.246007322840207</v>
      </c>
      <c r="G234" s="27"/>
      <c r="H234" s="28">
        <f t="shared" si="15"/>
        <v>22.745123064877848</v>
      </c>
      <c r="I234" s="28">
        <f t="shared" si="14"/>
        <v>31.922729333541319</v>
      </c>
      <c r="J234" s="28">
        <f t="shared" si="14"/>
        <v>40.127004894426015</v>
      </c>
      <c r="K234" s="28">
        <f t="shared" si="14"/>
        <v>5.2051427071548169</v>
      </c>
    </row>
    <row r="235" spans="1:11" x14ac:dyDescent="0.2">
      <c r="A235" s="1">
        <v>2040</v>
      </c>
      <c r="B235" s="27">
        <f>B107/1000</f>
        <v>958.02700000000004</v>
      </c>
      <c r="C235" s="27">
        <f>C107/1000</f>
        <v>223.55800502967901</v>
      </c>
      <c r="D235" s="27">
        <f>D107/1000</f>
        <v>306.57770584253001</v>
      </c>
      <c r="E235" s="27">
        <f>E107/1000</f>
        <v>374.57670968316296</v>
      </c>
      <c r="F235" s="27">
        <f>F107/1000</f>
        <v>53.3145794446285</v>
      </c>
      <c r="G235" s="27"/>
      <c r="H235" s="28">
        <f t="shared" si="15"/>
        <v>23.335250992892565</v>
      </c>
      <c r="I235" s="28">
        <f t="shared" si="14"/>
        <v>32.000946303447584</v>
      </c>
      <c r="J235" s="28">
        <f t="shared" si="14"/>
        <v>39.098763362949349</v>
      </c>
      <c r="K235" s="28">
        <f t="shared" si="14"/>
        <v>5.5650393407104879</v>
      </c>
    </row>
    <row r="236" spans="1:11" x14ac:dyDescent="0.2">
      <c r="A236" s="1">
        <v>2045</v>
      </c>
      <c r="B236" s="27">
        <f>B130/1000</f>
        <v>894.88400000000001</v>
      </c>
      <c r="C236" s="27">
        <f>C130/1000</f>
        <v>210.899853648917</v>
      </c>
      <c r="D236" s="27">
        <f>D130/1000</f>
        <v>287.02682623745198</v>
      </c>
      <c r="E236" s="27">
        <f>E130/1000</f>
        <v>345.49191167864399</v>
      </c>
      <c r="F236" s="27">
        <f>F130/1000</f>
        <v>51.465408434987005</v>
      </c>
      <c r="G236" s="27"/>
      <c r="H236" s="28">
        <f t="shared" si="15"/>
        <v>23.567283988641769</v>
      </c>
      <c r="I236" s="28">
        <f t="shared" si="14"/>
        <v>32.074193553293163</v>
      </c>
      <c r="J236" s="28">
        <f t="shared" si="14"/>
        <v>38.607452103137831</v>
      </c>
      <c r="K236" s="28">
        <f t="shared" si="14"/>
        <v>5.7510703549272311</v>
      </c>
    </row>
    <row r="237" spans="1:11" x14ac:dyDescent="0.2">
      <c r="A237" s="1">
        <v>2050</v>
      </c>
      <c r="B237" s="27">
        <f>B160/1000</f>
        <v>837.26900000000001</v>
      </c>
      <c r="C237" s="27">
        <f>C160/1000</f>
        <v>199.29620486738699</v>
      </c>
      <c r="D237" s="27">
        <f>D160/1000</f>
        <v>268.663808617016</v>
      </c>
      <c r="E237" s="27">
        <f>E160/1000</f>
        <v>320.42164740914296</v>
      </c>
      <c r="F237" s="27">
        <f>F160/1000</f>
        <v>48.887339106453297</v>
      </c>
      <c r="G237" s="27"/>
      <c r="H237" s="28">
        <f t="shared" si="15"/>
        <v>23.803127175064066</v>
      </c>
      <c r="I237" s="28">
        <f t="shared" si="14"/>
        <v>32.088111301984931</v>
      </c>
      <c r="J237" s="28">
        <f t="shared" si="14"/>
        <v>38.269856809357954</v>
      </c>
      <c r="K237" s="28">
        <f t="shared" si="14"/>
        <v>5.8389047135930436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464.63299999999998</v>
      </c>
      <c r="C239" s="27">
        <f>C27/1000</f>
        <v>100.198726856327</v>
      </c>
      <c r="D239" s="27">
        <f>D27/1000</f>
        <v>174.87929566347</v>
      </c>
      <c r="E239" s="27">
        <f>E27/1000</f>
        <v>152.40478011778799</v>
      </c>
      <c r="F239" s="27">
        <f>F27/1000</f>
        <v>37.1501973624149</v>
      </c>
      <c r="G239" s="27"/>
      <c r="H239" s="28">
        <f t="shared" si="15"/>
        <v>21.565133526100603</v>
      </c>
      <c r="I239" s="28">
        <f t="shared" si="15"/>
        <v>37.638156494151303</v>
      </c>
      <c r="J239" s="28">
        <f t="shared" si="15"/>
        <v>32.801109718377305</v>
      </c>
      <c r="K239" s="28">
        <f t="shared" si="15"/>
        <v>7.9956002613707824</v>
      </c>
    </row>
    <row r="240" spans="1:11" x14ac:dyDescent="0.2">
      <c r="A240" s="1">
        <v>2025</v>
      </c>
      <c r="B240" s="27">
        <f>B50/1000</f>
        <v>457.00700000000001</v>
      </c>
      <c r="C240" s="27">
        <f>C50/1000</f>
        <v>104.39449657300079</v>
      </c>
      <c r="D240" s="27">
        <f>D50/1000</f>
        <v>170.39823939945185</v>
      </c>
      <c r="E240" s="27">
        <f>E50/1000</f>
        <v>143.49053248958054</v>
      </c>
      <c r="F240" s="27">
        <f>F50/1000</f>
        <v>38.723731537966842</v>
      </c>
      <c r="G240" s="27"/>
      <c r="H240" s="28">
        <f t="shared" si="15"/>
        <v>22.84308480460929</v>
      </c>
      <c r="I240" s="28">
        <f t="shared" si="15"/>
        <v>37.285695711324294</v>
      </c>
      <c r="J240" s="28">
        <f t="shared" si="15"/>
        <v>31.39788504105638</v>
      </c>
      <c r="K240" s="28">
        <f t="shared" si="15"/>
        <v>8.4733344430100281</v>
      </c>
    </row>
    <row r="241" spans="1:11" x14ac:dyDescent="0.2">
      <c r="A241" s="1">
        <v>2030</v>
      </c>
      <c r="B241" s="27">
        <f>B73/1000</f>
        <v>439.399</v>
      </c>
      <c r="C241" s="27">
        <f>C73/1000</f>
        <v>106.881763442397</v>
      </c>
      <c r="D241" s="27">
        <f>D73/1000</f>
        <v>160.43355192809199</v>
      </c>
      <c r="E241" s="27">
        <f>E73/1000</f>
        <v>130.83396121049</v>
      </c>
      <c r="F241" s="27">
        <f>F73/1000</f>
        <v>41.249723419021002</v>
      </c>
      <c r="G241" s="27"/>
      <c r="H241" s="28">
        <f t="shared" si="15"/>
        <v>24.324534976728899</v>
      </c>
      <c r="I241" s="28">
        <f t="shared" si="15"/>
        <v>36.512043024242658</v>
      </c>
      <c r="J241" s="28">
        <f t="shared" si="15"/>
        <v>29.775662031659156</v>
      </c>
      <c r="K241" s="28">
        <f t="shared" si="15"/>
        <v>9.3877599673692949</v>
      </c>
    </row>
    <row r="242" spans="1:11" x14ac:dyDescent="0.2">
      <c r="A242" s="1">
        <v>2035</v>
      </c>
      <c r="B242" s="27">
        <f>B103/1000</f>
        <v>424.68200000000002</v>
      </c>
      <c r="C242" s="27">
        <f>C103/1000</f>
        <v>108.403481993909</v>
      </c>
      <c r="D242" s="27">
        <f>D103/1000</f>
        <v>150.55663179442101</v>
      </c>
      <c r="E242" s="27">
        <f>E103/1000</f>
        <v>122.104642789526</v>
      </c>
      <c r="F242" s="27">
        <f>F103/1000</f>
        <v>43.617243422143503</v>
      </c>
      <c r="G242" s="27"/>
      <c r="H242" s="28">
        <f t="shared" si="15"/>
        <v>25.525800950807692</v>
      </c>
      <c r="I242" s="28">
        <f t="shared" si="15"/>
        <v>35.451615984294413</v>
      </c>
      <c r="J242" s="28">
        <f t="shared" si="15"/>
        <v>28.75201746001153</v>
      </c>
      <c r="K242" s="28">
        <f t="shared" si="15"/>
        <v>10.270565604886375</v>
      </c>
    </row>
    <row r="243" spans="1:11" x14ac:dyDescent="0.2">
      <c r="A243" s="1">
        <v>2040</v>
      </c>
      <c r="B243" s="27">
        <f>B126/1000</f>
        <v>423.88400000000001</v>
      </c>
      <c r="C243" s="27">
        <f>C126/1000</f>
        <v>111.19239403691999</v>
      </c>
      <c r="D243" s="27">
        <f>D126/1000</f>
        <v>147.41761790065499</v>
      </c>
      <c r="E243" s="27">
        <f>E126/1000</f>
        <v>120.39191675343001</v>
      </c>
      <c r="F243" s="27">
        <f>F126/1000</f>
        <v>44.8820713089953</v>
      </c>
      <c r="G243" s="27"/>
      <c r="H243" s="28">
        <f t="shared" si="15"/>
        <v>26.231797859065196</v>
      </c>
      <c r="I243" s="28">
        <f t="shared" si="15"/>
        <v>34.777820795466418</v>
      </c>
      <c r="J243" s="28">
        <f t="shared" si="15"/>
        <v>28.402090372231537</v>
      </c>
      <c r="K243" s="28">
        <f t="shared" si="15"/>
        <v>10.588290973236845</v>
      </c>
    </row>
    <row r="244" spans="1:11" x14ac:dyDescent="0.2">
      <c r="A244" s="1">
        <v>2045</v>
      </c>
      <c r="B244" s="27">
        <f>B149/1000</f>
        <v>410.81900000000002</v>
      </c>
      <c r="C244" s="27">
        <f>C149/1000</f>
        <v>109.75701534400299</v>
      </c>
      <c r="D244" s="27">
        <f>D149/1000</f>
        <v>141.366254337909</v>
      </c>
      <c r="E244" s="27">
        <f>E149/1000</f>
        <v>115.841040212279</v>
      </c>
      <c r="F244" s="27">
        <f>F149/1000</f>
        <v>43.8546901058088</v>
      </c>
      <c r="G244" s="27"/>
      <c r="H244" s="28">
        <f t="shared" si="15"/>
        <v>26.716635633698306</v>
      </c>
      <c r="I244" s="28">
        <f t="shared" si="15"/>
        <v>34.410836484658468</v>
      </c>
      <c r="J244" s="28">
        <f t="shared" si="15"/>
        <v>28.19758584979737</v>
      </c>
      <c r="K244" s="28">
        <f t="shared" si="15"/>
        <v>10.674942031845855</v>
      </c>
    </row>
    <row r="245" spans="1:11" x14ac:dyDescent="0.2">
      <c r="A245" s="1">
        <v>2050</v>
      </c>
      <c r="B245" s="27">
        <f>B179/1000</f>
        <v>392.14499999999998</v>
      </c>
      <c r="C245" s="27">
        <f>C179/1000</f>
        <v>106.997879647625</v>
      </c>
      <c r="D245" s="27">
        <f>D179/1000</f>
        <v>134.33128095271499</v>
      </c>
      <c r="E245" s="27">
        <f>E179/1000</f>
        <v>108.981773893338</v>
      </c>
      <c r="F245" s="27">
        <f>F179/1000</f>
        <v>41.834065506321899</v>
      </c>
      <c r="G245" s="27"/>
      <c r="H245" s="28">
        <f t="shared" si="15"/>
        <v>27.28528469000625</v>
      </c>
      <c r="I245" s="28">
        <f t="shared" si="15"/>
        <v>34.255512872206715</v>
      </c>
      <c r="J245" s="28">
        <f t="shared" si="15"/>
        <v>27.791193026390243</v>
      </c>
      <c r="K245" s="28">
        <f t="shared" si="15"/>
        <v>10.668009411396779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245.34700000000001</v>
      </c>
      <c r="C247" s="27">
        <f>C28/1000</f>
        <v>60.4713679923711</v>
      </c>
      <c r="D247" s="27">
        <f>D28/1000</f>
        <v>85.621060531836704</v>
      </c>
      <c r="E247" s="27">
        <f>E28/1000</f>
        <v>66.756445361838189</v>
      </c>
      <c r="F247" s="27">
        <f>F28/1000</f>
        <v>32.498126113953901</v>
      </c>
      <c r="G247" s="27"/>
      <c r="H247" s="28">
        <f t="shared" si="15"/>
        <v>24.647282417299223</v>
      </c>
      <c r="I247" s="28">
        <f t="shared" si="15"/>
        <v>34.897944760619346</v>
      </c>
      <c r="J247" s="28">
        <f t="shared" si="15"/>
        <v>27.208991902015601</v>
      </c>
      <c r="K247" s="28">
        <f t="shared" si="15"/>
        <v>13.245780920065833</v>
      </c>
    </row>
    <row r="248" spans="1:11" x14ac:dyDescent="0.2">
      <c r="A248" s="1">
        <v>2025</v>
      </c>
      <c r="B248" s="27">
        <f>B51/1000</f>
        <v>278.38</v>
      </c>
      <c r="C248" s="27">
        <f>C51/1000</f>
        <v>70.712098055799729</v>
      </c>
      <c r="D248" s="27">
        <f>D51/1000</f>
        <v>99.618436541479113</v>
      </c>
      <c r="E248" s="27">
        <f>E51/1000</f>
        <v>73.169874175873034</v>
      </c>
      <c r="F248" s="27">
        <f>F51/1000</f>
        <v>34.879591226848156</v>
      </c>
      <c r="G248" s="27"/>
      <c r="H248" s="28">
        <f t="shared" si="15"/>
        <v>25.401285313528167</v>
      </c>
      <c r="I248" s="28">
        <f t="shared" si="15"/>
        <v>35.785055155355664</v>
      </c>
      <c r="J248" s="28">
        <f t="shared" si="15"/>
        <v>26.284170621407078</v>
      </c>
      <c r="K248" s="28">
        <f t="shared" si="15"/>
        <v>12.529488909709084</v>
      </c>
    </row>
    <row r="249" spans="1:11" x14ac:dyDescent="0.2">
      <c r="A249" s="1">
        <v>2030</v>
      </c>
      <c r="B249" s="27">
        <f>B74/1000</f>
        <v>285.07900000000001</v>
      </c>
      <c r="C249" s="27">
        <f>C74/1000</f>
        <v>75.723777830810306</v>
      </c>
      <c r="D249" s="27">
        <f>D74/1000</f>
        <v>101.111490437642</v>
      </c>
      <c r="E249" s="27">
        <f>E74/1000</f>
        <v>70.391440922416109</v>
      </c>
      <c r="F249" s="27">
        <f>F74/1000</f>
        <v>37.852290809132001</v>
      </c>
      <c r="G249" s="27"/>
      <c r="H249" s="28">
        <f t="shared" si="15"/>
        <v>26.562383700942615</v>
      </c>
      <c r="I249" s="28">
        <f t="shared" si="15"/>
        <v>35.467884494347835</v>
      </c>
      <c r="J249" s="28">
        <f t="shared" si="15"/>
        <v>24.691906777565521</v>
      </c>
      <c r="K249" s="28">
        <f t="shared" si="15"/>
        <v>13.277825027144036</v>
      </c>
    </row>
    <row r="250" spans="1:11" x14ac:dyDescent="0.2">
      <c r="A250" s="1">
        <v>2035</v>
      </c>
      <c r="B250" s="27">
        <f>B104/1000</f>
        <v>273.24599999999998</v>
      </c>
      <c r="C250" s="27">
        <f>C104/1000</f>
        <v>75.091779254334497</v>
      </c>
      <c r="D250" s="27">
        <f>D104/1000</f>
        <v>94.264969134519404</v>
      </c>
      <c r="E250" s="27">
        <f>E104/1000</f>
        <v>63.807669451656999</v>
      </c>
      <c r="F250" s="27">
        <f>F104/1000</f>
        <v>40.081582159489194</v>
      </c>
      <c r="G250" s="27"/>
      <c r="H250" s="28">
        <f t="shared" si="15"/>
        <v>27.481382803164355</v>
      </c>
      <c r="I250" s="28">
        <f t="shared" si="15"/>
        <v>34.498206427365581</v>
      </c>
      <c r="J250" s="28">
        <f t="shared" si="15"/>
        <v>23.351730474245546</v>
      </c>
      <c r="K250" s="28">
        <f t="shared" si="15"/>
        <v>14.668680295224515</v>
      </c>
    </row>
    <row r="251" spans="1:11" x14ac:dyDescent="0.2">
      <c r="A251" s="1">
        <v>2040</v>
      </c>
      <c r="B251" s="27">
        <f>B127/1000</f>
        <v>254.881</v>
      </c>
      <c r="C251" s="27">
        <f>C127/1000</f>
        <v>71.724516287672799</v>
      </c>
      <c r="D251" s="27">
        <f>D127/1000</f>
        <v>85.229770767387805</v>
      </c>
      <c r="E251" s="27">
        <f>E127/1000</f>
        <v>57.159349239624198</v>
      </c>
      <c r="F251" s="27">
        <f>F127/1000</f>
        <v>40.767363705315198</v>
      </c>
      <c r="G251" s="27"/>
      <c r="H251" s="28">
        <f t="shared" si="15"/>
        <v>28.140393472904137</v>
      </c>
      <c r="I251" s="28">
        <f t="shared" si="15"/>
        <v>33.439044404011206</v>
      </c>
      <c r="J251" s="28">
        <f t="shared" si="15"/>
        <v>22.425896492725702</v>
      </c>
      <c r="K251" s="28">
        <f t="shared" si="15"/>
        <v>15.99466563035895</v>
      </c>
    </row>
    <row r="252" spans="1:11" x14ac:dyDescent="0.2">
      <c r="A252" s="1">
        <v>2045</v>
      </c>
      <c r="B252" s="27">
        <f>B150/1000</f>
        <v>243.077</v>
      </c>
      <c r="C252" s="27">
        <f>C150/1000</f>
        <v>69.701581655765509</v>
      </c>
      <c r="D252" s="27">
        <f>D150/1000</f>
        <v>79.156861068849395</v>
      </c>
      <c r="E252" s="27">
        <f>E150/1000</f>
        <v>54.5720950797174</v>
      </c>
      <c r="F252" s="27">
        <f>F150/1000</f>
        <v>39.646462195667702</v>
      </c>
      <c r="G252" s="27"/>
      <c r="H252" s="28">
        <f t="shared" si="15"/>
        <v>28.674692239811051</v>
      </c>
      <c r="I252" s="28">
        <f t="shared" si="15"/>
        <v>32.564521147146536</v>
      </c>
      <c r="J252" s="28">
        <f t="shared" si="15"/>
        <v>22.450538339586796</v>
      </c>
      <c r="K252" s="28">
        <f t="shared" si="15"/>
        <v>16.31024827345561</v>
      </c>
    </row>
    <row r="253" spans="1:11" x14ac:dyDescent="0.2">
      <c r="A253" s="1">
        <v>2050</v>
      </c>
      <c r="B253" s="27">
        <f>B180/1000</f>
        <v>249.81899999999999</v>
      </c>
      <c r="C253" s="27">
        <f>C180/1000</f>
        <v>72.789489807867795</v>
      </c>
      <c r="D253" s="27">
        <f>D180/1000</f>
        <v>81.657731287826792</v>
      </c>
      <c r="E253" s="27">
        <f>E180/1000</f>
        <v>57.081493221648699</v>
      </c>
      <c r="F253" s="27">
        <f>F180/1000</f>
        <v>38.290285682656595</v>
      </c>
      <c r="G253" s="27"/>
      <c r="H253" s="28">
        <f t="shared" si="15"/>
        <v>29.136891032254482</v>
      </c>
      <c r="I253" s="28">
        <f t="shared" si="15"/>
        <v>32.686757727725599</v>
      </c>
      <c r="J253" s="28">
        <f t="shared" si="15"/>
        <v>22.849140066067321</v>
      </c>
      <c r="K253" s="28">
        <f t="shared" si="15"/>
        <v>15.327211173952586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1188.221</v>
      </c>
      <c r="C257" s="27">
        <f>SUM(B9:B18)/1000</f>
        <v>723.58799999999997</v>
      </c>
      <c r="D257" s="27"/>
      <c r="E257" s="27"/>
      <c r="H257" s="29">
        <f t="shared" ref="H257:H263" si="16">100*C257/SUM($C257:$C257)</f>
        <v>100.00000000000001</v>
      </c>
    </row>
    <row r="258" spans="1:8" x14ac:dyDescent="0.2">
      <c r="A258" s="1">
        <v>2025</v>
      </c>
      <c r="B258" s="27">
        <f>B31/1000</f>
        <v>1134.308</v>
      </c>
      <c r="C258" s="27">
        <f>SUM(B32:B41)/1000</f>
        <v>677.30100000000004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1082.249</v>
      </c>
      <c r="C259" s="27">
        <f>SUM(B55:B64)/1000</f>
        <v>642.85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1022.95</v>
      </c>
      <c r="C260" s="27">
        <f>SUM(B85:B94)/1000</f>
        <v>598.26800000000003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958.02700000000004</v>
      </c>
      <c r="C261" s="27">
        <f>SUM(B108:B117)/1000</f>
        <v>534.14300000000003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894.88400000000001</v>
      </c>
      <c r="C262" s="27">
        <f>SUM(B131:B140)/1000</f>
        <v>484.065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837.26900000000001</v>
      </c>
      <c r="C263" s="27">
        <f>SUM(B161:B170)/1000</f>
        <v>445.12400000000002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9BE6A-6340-4C5A-9F5D-146157B5CFAB}">
  <sheetPr codeName="Sheet41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95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641198</v>
      </c>
      <c r="C8" s="7">
        <v>109570</v>
      </c>
      <c r="D8" s="7">
        <v>197788</v>
      </c>
      <c r="E8" s="7">
        <v>308089.694326233</v>
      </c>
      <c r="F8" s="7">
        <v>25750.305673767401</v>
      </c>
      <c r="G8" s="8">
        <f t="shared" ref="G8:K23" si="0">ROUND(B8/$B8%,1)</f>
        <v>100</v>
      </c>
      <c r="H8" s="9">
        <f t="shared" si="0"/>
        <v>17.100000000000001</v>
      </c>
      <c r="I8" s="9">
        <f t="shared" si="0"/>
        <v>30.8</v>
      </c>
      <c r="J8" s="9">
        <f t="shared" si="0"/>
        <v>48</v>
      </c>
      <c r="K8" s="9">
        <f t="shared" si="0"/>
        <v>4</v>
      </c>
    </row>
    <row r="9" spans="1:11" ht="12.5" customHeight="1" x14ac:dyDescent="0.3">
      <c r="A9" s="4" t="s">
        <v>15</v>
      </c>
      <c r="B9" s="6">
        <v>30770</v>
      </c>
      <c r="C9" s="7">
        <v>2142.6914190982502</v>
      </c>
      <c r="D9" s="7">
        <v>37.216042670087802</v>
      </c>
      <c r="E9" s="7">
        <v>27401.316913332299</v>
      </c>
      <c r="F9" s="7">
        <v>1188.7756248993401</v>
      </c>
      <c r="G9" s="8">
        <f t="shared" si="0"/>
        <v>100</v>
      </c>
      <c r="H9" s="9">
        <f t="shared" si="0"/>
        <v>7</v>
      </c>
      <c r="I9" s="9">
        <f t="shared" si="0"/>
        <v>0.1</v>
      </c>
      <c r="J9" s="9">
        <f t="shared" si="0"/>
        <v>89.1</v>
      </c>
      <c r="K9" s="9">
        <f t="shared" si="0"/>
        <v>3.9</v>
      </c>
    </row>
    <row r="10" spans="1:11" ht="12.5" customHeight="1" x14ac:dyDescent="0.3">
      <c r="A10" s="4" t="s">
        <v>16</v>
      </c>
      <c r="B10" s="6">
        <v>30994</v>
      </c>
      <c r="C10" s="7">
        <v>9423.21214246421</v>
      </c>
      <c r="D10" s="7">
        <v>1038.3612003958399</v>
      </c>
      <c r="E10" s="7">
        <v>19905.056565810301</v>
      </c>
      <c r="F10" s="7">
        <v>627.37009132965102</v>
      </c>
      <c r="G10" s="8">
        <f t="shared" si="0"/>
        <v>100</v>
      </c>
      <c r="H10" s="9">
        <f t="shared" si="0"/>
        <v>30.4</v>
      </c>
      <c r="I10" s="9">
        <f t="shared" si="0"/>
        <v>3.4</v>
      </c>
      <c r="J10" s="9">
        <f t="shared" si="0"/>
        <v>64.2</v>
      </c>
      <c r="K10" s="9">
        <f t="shared" si="0"/>
        <v>2</v>
      </c>
    </row>
    <row r="11" spans="1:11" ht="12.5" customHeight="1" x14ac:dyDescent="0.3">
      <c r="A11" s="4" t="s">
        <v>17</v>
      </c>
      <c r="B11" s="6">
        <v>28347</v>
      </c>
      <c r="C11" s="7">
        <v>6727.0186832521504</v>
      </c>
      <c r="D11" s="7">
        <v>3967.5412066484701</v>
      </c>
      <c r="E11" s="7">
        <v>17411.682856652002</v>
      </c>
      <c r="F11" s="7">
        <v>240.75725344735699</v>
      </c>
      <c r="G11" s="8">
        <f t="shared" si="0"/>
        <v>100</v>
      </c>
      <c r="H11" s="9">
        <f t="shared" si="0"/>
        <v>23.7</v>
      </c>
      <c r="I11" s="9">
        <f t="shared" si="0"/>
        <v>14</v>
      </c>
      <c r="J11" s="9">
        <f t="shared" si="0"/>
        <v>61.4</v>
      </c>
      <c r="K11" s="9">
        <f t="shared" si="0"/>
        <v>0.8</v>
      </c>
    </row>
    <row r="12" spans="1:11" ht="12.5" customHeight="1" x14ac:dyDescent="0.3">
      <c r="A12" s="4" t="s">
        <v>18</v>
      </c>
      <c r="B12" s="6">
        <v>32695</v>
      </c>
      <c r="C12" s="7">
        <v>4826.5106878777697</v>
      </c>
      <c r="D12" s="7">
        <v>7761.9473497949502</v>
      </c>
      <c r="E12" s="7">
        <v>19874.396282959198</v>
      </c>
      <c r="F12" s="7">
        <v>232.14567936807501</v>
      </c>
      <c r="G12" s="8">
        <f t="shared" si="0"/>
        <v>100</v>
      </c>
      <c r="H12" s="9">
        <f t="shared" si="0"/>
        <v>14.8</v>
      </c>
      <c r="I12" s="9">
        <f t="shared" si="0"/>
        <v>23.7</v>
      </c>
      <c r="J12" s="9">
        <f t="shared" si="0"/>
        <v>60.8</v>
      </c>
      <c r="K12" s="9">
        <f t="shared" si="0"/>
        <v>0.7</v>
      </c>
    </row>
    <row r="13" spans="1:11" ht="12.5" customHeight="1" x14ac:dyDescent="0.3">
      <c r="A13" s="4" t="s">
        <v>19</v>
      </c>
      <c r="B13" s="6">
        <v>38721</v>
      </c>
      <c r="C13" s="7">
        <v>4158.7312495865099</v>
      </c>
      <c r="D13" s="7">
        <v>11698.5017424784</v>
      </c>
      <c r="E13" s="7">
        <v>22573.258207782401</v>
      </c>
      <c r="F13" s="7">
        <v>290.50880015273998</v>
      </c>
      <c r="G13" s="8">
        <f t="shared" si="0"/>
        <v>100</v>
      </c>
      <c r="H13" s="9">
        <f t="shared" si="0"/>
        <v>10.7</v>
      </c>
      <c r="I13" s="9">
        <f t="shared" si="0"/>
        <v>30.2</v>
      </c>
      <c r="J13" s="9">
        <f t="shared" si="0"/>
        <v>58.3</v>
      </c>
      <c r="K13" s="9">
        <f t="shared" si="0"/>
        <v>0.8</v>
      </c>
    </row>
    <row r="14" spans="1:11" ht="12.5" customHeight="1" x14ac:dyDescent="0.3">
      <c r="A14" s="4" t="s">
        <v>20</v>
      </c>
      <c r="B14" s="6">
        <v>44361</v>
      </c>
      <c r="C14" s="7">
        <v>4475.6253695789701</v>
      </c>
      <c r="D14" s="7">
        <v>14935.1886720975</v>
      </c>
      <c r="E14" s="7">
        <v>24613.525011442998</v>
      </c>
      <c r="F14" s="7">
        <v>336.660946880496</v>
      </c>
      <c r="G14" s="8">
        <f t="shared" si="0"/>
        <v>100</v>
      </c>
      <c r="H14" s="9">
        <f t="shared" si="0"/>
        <v>10.1</v>
      </c>
      <c r="I14" s="9">
        <f t="shared" si="0"/>
        <v>33.700000000000003</v>
      </c>
      <c r="J14" s="9">
        <f t="shared" si="0"/>
        <v>55.5</v>
      </c>
      <c r="K14" s="9">
        <f t="shared" si="0"/>
        <v>0.8</v>
      </c>
    </row>
    <row r="15" spans="1:11" ht="12.5" customHeight="1" x14ac:dyDescent="0.3">
      <c r="A15" s="4" t="s">
        <v>21</v>
      </c>
      <c r="B15" s="6">
        <v>50859</v>
      </c>
      <c r="C15" s="7">
        <v>6008.1773394699603</v>
      </c>
      <c r="D15" s="7">
        <v>17784.0384658763</v>
      </c>
      <c r="E15" s="7">
        <v>26555.5426767016</v>
      </c>
      <c r="F15" s="7">
        <v>511.24151795212498</v>
      </c>
      <c r="G15" s="8">
        <f t="shared" si="0"/>
        <v>100</v>
      </c>
      <c r="H15" s="9">
        <f t="shared" si="0"/>
        <v>11.8</v>
      </c>
      <c r="I15" s="9">
        <f t="shared" si="0"/>
        <v>35</v>
      </c>
      <c r="J15" s="9">
        <f t="shared" si="0"/>
        <v>52.2</v>
      </c>
      <c r="K15" s="9">
        <f t="shared" si="0"/>
        <v>1</v>
      </c>
    </row>
    <row r="16" spans="1:11" ht="12.5" customHeight="1" x14ac:dyDescent="0.3">
      <c r="A16" s="4" t="s">
        <v>22</v>
      </c>
      <c r="B16" s="6">
        <v>44425</v>
      </c>
      <c r="C16" s="7">
        <v>6587.88574586293</v>
      </c>
      <c r="D16" s="7">
        <v>15747.873087035399</v>
      </c>
      <c r="E16" s="7">
        <v>21555.295880262202</v>
      </c>
      <c r="F16" s="7">
        <v>533.94528683951899</v>
      </c>
      <c r="G16" s="8">
        <f t="shared" si="0"/>
        <v>100</v>
      </c>
      <c r="H16" s="9">
        <f t="shared" si="0"/>
        <v>14.8</v>
      </c>
      <c r="I16" s="9">
        <f t="shared" si="0"/>
        <v>35.4</v>
      </c>
      <c r="J16" s="9">
        <f t="shared" si="0"/>
        <v>48.5</v>
      </c>
      <c r="K16" s="9">
        <f t="shared" si="0"/>
        <v>1.2</v>
      </c>
    </row>
    <row r="17" spans="1:11" ht="12.5" customHeight="1" x14ac:dyDescent="0.3">
      <c r="A17" s="4" t="s">
        <v>23</v>
      </c>
      <c r="B17" s="6">
        <v>44962</v>
      </c>
      <c r="C17" s="7">
        <v>6992.1022719447901</v>
      </c>
      <c r="D17" s="7">
        <v>16640.370427376401</v>
      </c>
      <c r="E17" s="7">
        <v>20697.920229559</v>
      </c>
      <c r="F17" s="7">
        <v>631.60707111980105</v>
      </c>
      <c r="G17" s="8">
        <f t="shared" si="0"/>
        <v>100</v>
      </c>
      <c r="H17" s="9">
        <f t="shared" si="0"/>
        <v>15.6</v>
      </c>
      <c r="I17" s="9">
        <f t="shared" si="0"/>
        <v>37</v>
      </c>
      <c r="J17" s="9">
        <f t="shared" si="0"/>
        <v>46</v>
      </c>
      <c r="K17" s="9">
        <f t="shared" si="0"/>
        <v>1.4</v>
      </c>
    </row>
    <row r="18" spans="1:11" ht="12.5" customHeight="1" x14ac:dyDescent="0.3">
      <c r="A18" s="4" t="s">
        <v>24</v>
      </c>
      <c r="B18" s="6">
        <v>49081</v>
      </c>
      <c r="C18" s="7">
        <v>7759.3300456712104</v>
      </c>
      <c r="D18" s="7">
        <v>19173.117048604399</v>
      </c>
      <c r="E18" s="7">
        <v>21388.2324504274</v>
      </c>
      <c r="F18" s="7">
        <v>760.32045529693096</v>
      </c>
      <c r="G18" s="8">
        <f t="shared" si="0"/>
        <v>100</v>
      </c>
      <c r="H18" s="9">
        <f t="shared" si="0"/>
        <v>15.8</v>
      </c>
      <c r="I18" s="9">
        <f t="shared" si="0"/>
        <v>39.1</v>
      </c>
      <c r="J18" s="9">
        <f t="shared" si="0"/>
        <v>43.6</v>
      </c>
      <c r="K18" s="9">
        <f t="shared" si="0"/>
        <v>1.5</v>
      </c>
    </row>
    <row r="19" spans="1:11" ht="12.5" customHeight="1" x14ac:dyDescent="0.3">
      <c r="A19" s="4" t="s">
        <v>25</v>
      </c>
      <c r="B19" s="6">
        <v>57513</v>
      </c>
      <c r="C19" s="7">
        <v>9990.0786137755094</v>
      </c>
      <c r="D19" s="7">
        <v>23086.116194093898</v>
      </c>
      <c r="E19" s="7">
        <v>23200.562053211299</v>
      </c>
      <c r="F19" s="7">
        <v>1236.24313891931</v>
      </c>
      <c r="G19" s="8">
        <f t="shared" si="0"/>
        <v>100</v>
      </c>
      <c r="H19" s="9">
        <f t="shared" si="0"/>
        <v>17.399999999999999</v>
      </c>
      <c r="I19" s="9">
        <f t="shared" si="0"/>
        <v>40.1</v>
      </c>
      <c r="J19" s="9">
        <f t="shared" si="0"/>
        <v>40.299999999999997</v>
      </c>
      <c r="K19" s="9">
        <f t="shared" si="0"/>
        <v>2.1</v>
      </c>
    </row>
    <row r="20" spans="1:11" ht="12.5" customHeight="1" x14ac:dyDescent="0.3">
      <c r="A20" s="4" t="s">
        <v>26</v>
      </c>
      <c r="B20" s="6">
        <v>62276</v>
      </c>
      <c r="C20" s="7">
        <v>11740.066348656601</v>
      </c>
      <c r="D20" s="7">
        <v>25822.443823806101</v>
      </c>
      <c r="E20" s="7">
        <v>23017.555533040999</v>
      </c>
      <c r="F20" s="7">
        <v>1695.93429449633</v>
      </c>
      <c r="G20" s="8">
        <f t="shared" si="0"/>
        <v>100</v>
      </c>
      <c r="H20" s="9">
        <f t="shared" si="0"/>
        <v>18.899999999999999</v>
      </c>
      <c r="I20" s="9">
        <f t="shared" si="0"/>
        <v>41.5</v>
      </c>
      <c r="J20" s="9">
        <f t="shared" si="0"/>
        <v>37</v>
      </c>
      <c r="K20" s="9">
        <f t="shared" si="0"/>
        <v>2.7</v>
      </c>
    </row>
    <row r="21" spans="1:11" ht="12.5" customHeight="1" x14ac:dyDescent="0.3">
      <c r="A21" s="4" t="s">
        <v>27</v>
      </c>
      <c r="B21" s="6">
        <v>43347</v>
      </c>
      <c r="C21" s="7">
        <v>8972.4457027625594</v>
      </c>
      <c r="D21" s="7">
        <v>17215.3922847875</v>
      </c>
      <c r="E21" s="7">
        <v>15138.137233396799</v>
      </c>
      <c r="F21" s="7">
        <v>2021.02477905308</v>
      </c>
      <c r="G21" s="8">
        <f t="shared" si="0"/>
        <v>100</v>
      </c>
      <c r="H21" s="9">
        <f t="shared" si="0"/>
        <v>20.7</v>
      </c>
      <c r="I21" s="9">
        <f t="shared" si="0"/>
        <v>39.700000000000003</v>
      </c>
      <c r="J21" s="9">
        <f t="shared" si="0"/>
        <v>34.9</v>
      </c>
      <c r="K21" s="9">
        <f t="shared" si="0"/>
        <v>4.7</v>
      </c>
    </row>
    <row r="22" spans="1:11" ht="12.5" customHeight="1" x14ac:dyDescent="0.3">
      <c r="A22" s="4" t="s">
        <v>28</v>
      </c>
      <c r="B22" s="6">
        <v>35536</v>
      </c>
      <c r="C22" s="7">
        <v>8657.1776393119708</v>
      </c>
      <c r="D22" s="7">
        <v>12384.842416072899</v>
      </c>
      <c r="E22" s="7">
        <v>11310.4799824035</v>
      </c>
      <c r="F22" s="7">
        <v>3183.4999622116002</v>
      </c>
      <c r="G22" s="8">
        <f t="shared" si="0"/>
        <v>100</v>
      </c>
      <c r="H22" s="9">
        <f t="shared" si="0"/>
        <v>24.4</v>
      </c>
      <c r="I22" s="9">
        <f t="shared" si="0"/>
        <v>34.9</v>
      </c>
      <c r="J22" s="9">
        <f t="shared" si="0"/>
        <v>31.8</v>
      </c>
      <c r="K22" s="9">
        <f t="shared" si="0"/>
        <v>9</v>
      </c>
    </row>
    <row r="23" spans="1:11" ht="12.5" customHeight="1" x14ac:dyDescent="0.3">
      <c r="A23" s="4" t="s">
        <v>29</v>
      </c>
      <c r="B23" s="6">
        <v>47311</v>
      </c>
      <c r="C23" s="7">
        <v>11108.946740686601</v>
      </c>
      <c r="D23" s="7">
        <v>10495.050038261799</v>
      </c>
      <c r="E23" s="7">
        <v>13446.7324492506</v>
      </c>
      <c r="F23" s="7">
        <v>12260.270771801001</v>
      </c>
      <c r="G23" s="8">
        <f t="shared" si="0"/>
        <v>100</v>
      </c>
      <c r="H23" s="9">
        <f t="shared" si="0"/>
        <v>23.5</v>
      </c>
      <c r="I23" s="9">
        <f t="shared" si="0"/>
        <v>22.2</v>
      </c>
      <c r="J23" s="9">
        <f t="shared" si="0"/>
        <v>28.4</v>
      </c>
      <c r="K23" s="9">
        <f t="shared" si="0"/>
        <v>25.9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245983</v>
      </c>
      <c r="C27" s="7">
        <v>50468.715045193203</v>
      </c>
      <c r="D27" s="7">
        <v>89003.844757022307</v>
      </c>
      <c r="E27" s="7">
        <v>86113.467251303198</v>
      </c>
      <c r="F27" s="7">
        <v>20396.972946481401</v>
      </c>
      <c r="G27" s="8">
        <f t="shared" ref="G27:K28" si="1">ROUND(B27/$B27%,1)</f>
        <v>100</v>
      </c>
      <c r="H27" s="9">
        <f t="shared" si="1"/>
        <v>20.5</v>
      </c>
      <c r="I27" s="9">
        <f t="shared" si="1"/>
        <v>36.200000000000003</v>
      </c>
      <c r="J27" s="9">
        <f t="shared" si="1"/>
        <v>35</v>
      </c>
      <c r="K27" s="9">
        <f t="shared" si="1"/>
        <v>8.3000000000000007</v>
      </c>
    </row>
    <row r="28" spans="1:11" ht="12.5" customHeight="1" x14ac:dyDescent="0.3">
      <c r="A28" s="4" t="s">
        <v>32</v>
      </c>
      <c r="B28" s="6">
        <v>126194</v>
      </c>
      <c r="C28" s="7">
        <v>28738.5700827611</v>
      </c>
      <c r="D28" s="7">
        <v>40095.284739122297</v>
      </c>
      <c r="E28" s="7">
        <v>39895.349665050897</v>
      </c>
      <c r="F28" s="7">
        <v>17464.795513065699</v>
      </c>
      <c r="G28" s="8">
        <f t="shared" si="1"/>
        <v>100</v>
      </c>
      <c r="H28" s="9">
        <f t="shared" si="1"/>
        <v>22.8</v>
      </c>
      <c r="I28" s="9">
        <f t="shared" si="1"/>
        <v>31.8</v>
      </c>
      <c r="J28" s="9">
        <f t="shared" si="1"/>
        <v>31.6</v>
      </c>
      <c r="K28" s="9">
        <f t="shared" si="1"/>
        <v>13.8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610523</v>
      </c>
      <c r="C31" s="7">
        <v>117047.34058233201</v>
      </c>
      <c r="D31" s="7">
        <v>191918.34724763999</v>
      </c>
      <c r="E31" s="7">
        <v>276099.089236642</v>
      </c>
      <c r="F31" s="7">
        <v>25458.222933386001</v>
      </c>
      <c r="G31" s="8">
        <f t="shared" ref="G31:K48" si="2">ROUND(B31/$B31%,1)</f>
        <v>100</v>
      </c>
      <c r="H31" s="9">
        <f t="shared" si="2"/>
        <v>19.2</v>
      </c>
      <c r="I31" s="9">
        <f t="shared" si="2"/>
        <v>31.4</v>
      </c>
      <c r="J31" s="9">
        <f t="shared" si="2"/>
        <v>45.2</v>
      </c>
      <c r="K31" s="9">
        <f t="shared" si="2"/>
        <v>4.2</v>
      </c>
    </row>
    <row r="32" spans="1:11" ht="12.5" customHeight="1" x14ac:dyDescent="0.3">
      <c r="A32" s="4" t="s">
        <v>15</v>
      </c>
      <c r="B32" s="6">
        <v>27101</v>
      </c>
      <c r="C32" s="7">
        <v>1833.1813110522801</v>
      </c>
      <c r="D32" s="7">
        <v>28.952676522280683</v>
      </c>
      <c r="E32" s="7">
        <v>24169.580060859127</v>
      </c>
      <c r="F32" s="7">
        <v>1069.285951566311</v>
      </c>
      <c r="G32" s="8">
        <f t="shared" si="2"/>
        <v>100</v>
      </c>
      <c r="H32" s="9">
        <f t="shared" si="2"/>
        <v>6.8</v>
      </c>
      <c r="I32" s="9">
        <f t="shared" si="2"/>
        <v>0.1</v>
      </c>
      <c r="J32" s="9">
        <f t="shared" si="2"/>
        <v>89.2</v>
      </c>
      <c r="K32" s="9">
        <f t="shared" si="2"/>
        <v>3.9</v>
      </c>
    </row>
    <row r="33" spans="1:11" ht="12.5" customHeight="1" x14ac:dyDescent="0.3">
      <c r="A33" s="4" t="s">
        <v>16</v>
      </c>
      <c r="B33" s="6">
        <v>27671</v>
      </c>
      <c r="C33" s="7">
        <v>8788.7506173272996</v>
      </c>
      <c r="D33" s="7">
        <v>1171.1880544855935</v>
      </c>
      <c r="E33" s="7">
        <v>17114.279056060823</v>
      </c>
      <c r="F33" s="7">
        <v>596.78227212628758</v>
      </c>
      <c r="G33" s="8">
        <f t="shared" si="2"/>
        <v>100</v>
      </c>
      <c r="H33" s="9">
        <f t="shared" si="2"/>
        <v>31.8</v>
      </c>
      <c r="I33" s="9">
        <f t="shared" si="2"/>
        <v>4.2</v>
      </c>
      <c r="J33" s="9">
        <f t="shared" si="2"/>
        <v>61.8</v>
      </c>
      <c r="K33" s="9">
        <f t="shared" si="2"/>
        <v>2.2000000000000002</v>
      </c>
    </row>
    <row r="34" spans="1:11" ht="12.5" customHeight="1" x14ac:dyDescent="0.3">
      <c r="A34" s="4" t="s">
        <v>17</v>
      </c>
      <c r="B34" s="6">
        <v>28981</v>
      </c>
      <c r="C34" s="7">
        <v>7815.3378486515003</v>
      </c>
      <c r="D34" s="7">
        <v>4477.5476732115731</v>
      </c>
      <c r="E34" s="7">
        <v>16425.540498092661</v>
      </c>
      <c r="F34" s="7">
        <v>262.57398004426653</v>
      </c>
      <c r="G34" s="8">
        <f t="shared" si="2"/>
        <v>100</v>
      </c>
      <c r="H34" s="9">
        <f t="shared" si="2"/>
        <v>27</v>
      </c>
      <c r="I34" s="9">
        <f t="shared" si="2"/>
        <v>15.4</v>
      </c>
      <c r="J34" s="9">
        <f t="shared" si="2"/>
        <v>56.7</v>
      </c>
      <c r="K34" s="9">
        <f t="shared" si="2"/>
        <v>0.9</v>
      </c>
    </row>
    <row r="35" spans="1:11" ht="12.5" customHeight="1" x14ac:dyDescent="0.3">
      <c r="A35" s="4" t="s">
        <v>18</v>
      </c>
      <c r="B35" s="6">
        <v>27624</v>
      </c>
      <c r="C35" s="7">
        <v>4611.91404181495</v>
      </c>
      <c r="D35" s="7">
        <v>6655.4051451895439</v>
      </c>
      <c r="E35" s="7">
        <v>16171.680840490862</v>
      </c>
      <c r="F35" s="7">
        <v>184.9999725046427</v>
      </c>
      <c r="G35" s="8">
        <f t="shared" si="2"/>
        <v>100</v>
      </c>
      <c r="H35" s="9">
        <f t="shared" si="2"/>
        <v>16.7</v>
      </c>
      <c r="I35" s="9">
        <f t="shared" si="2"/>
        <v>24.1</v>
      </c>
      <c r="J35" s="9">
        <f t="shared" si="2"/>
        <v>58.5</v>
      </c>
      <c r="K35" s="9">
        <f t="shared" si="2"/>
        <v>0.7</v>
      </c>
    </row>
    <row r="36" spans="1:11" ht="12.5" customHeight="1" x14ac:dyDescent="0.3">
      <c r="A36" s="4" t="s">
        <v>19</v>
      </c>
      <c r="B36" s="6">
        <v>32200</v>
      </c>
      <c r="C36" s="7">
        <v>4030.3922435762402</v>
      </c>
      <c r="D36" s="7">
        <v>10009.015703599627</v>
      </c>
      <c r="E36" s="7">
        <v>17944.169258440917</v>
      </c>
      <c r="F36" s="7">
        <v>216.42279438321705</v>
      </c>
      <c r="G36" s="8">
        <f t="shared" si="2"/>
        <v>100</v>
      </c>
      <c r="H36" s="9">
        <f t="shared" si="2"/>
        <v>12.5</v>
      </c>
      <c r="I36" s="9">
        <f t="shared" si="2"/>
        <v>31.1</v>
      </c>
      <c r="J36" s="9">
        <f t="shared" si="2"/>
        <v>55.7</v>
      </c>
      <c r="K36" s="9">
        <f t="shared" si="2"/>
        <v>0.7</v>
      </c>
    </row>
    <row r="37" spans="1:11" ht="12.5" customHeight="1" x14ac:dyDescent="0.3">
      <c r="A37" s="4" t="s">
        <v>20</v>
      </c>
      <c r="B37" s="6">
        <v>38248</v>
      </c>
      <c r="C37" s="7">
        <v>4321.7105349511403</v>
      </c>
      <c r="D37" s="7">
        <v>13281.006985939372</v>
      </c>
      <c r="E37" s="7">
        <v>20375.656322087656</v>
      </c>
      <c r="F37" s="7">
        <v>269.62615702183666</v>
      </c>
      <c r="G37" s="8">
        <f t="shared" si="2"/>
        <v>100</v>
      </c>
      <c r="H37" s="9">
        <f t="shared" si="2"/>
        <v>11.3</v>
      </c>
      <c r="I37" s="9">
        <f t="shared" si="2"/>
        <v>34.700000000000003</v>
      </c>
      <c r="J37" s="9">
        <f t="shared" si="2"/>
        <v>53.3</v>
      </c>
      <c r="K37" s="9">
        <f t="shared" si="2"/>
        <v>0.7</v>
      </c>
    </row>
    <row r="38" spans="1:11" ht="12.5" customHeight="1" x14ac:dyDescent="0.3">
      <c r="A38" s="4" t="s">
        <v>21</v>
      </c>
      <c r="B38" s="6">
        <v>43672</v>
      </c>
      <c r="C38" s="7">
        <v>5670.1526068289004</v>
      </c>
      <c r="D38" s="7">
        <v>16059.552463738955</v>
      </c>
      <c r="E38" s="7">
        <v>21516.319853972236</v>
      </c>
      <c r="F38" s="7">
        <v>425.97507545991255</v>
      </c>
      <c r="G38" s="8">
        <f t="shared" si="2"/>
        <v>100</v>
      </c>
      <c r="H38" s="9">
        <f t="shared" si="2"/>
        <v>13</v>
      </c>
      <c r="I38" s="9">
        <f t="shared" si="2"/>
        <v>36.799999999999997</v>
      </c>
      <c r="J38" s="9">
        <f t="shared" si="2"/>
        <v>49.3</v>
      </c>
      <c r="K38" s="9">
        <f t="shared" si="2"/>
        <v>1</v>
      </c>
    </row>
    <row r="39" spans="1:11" ht="12.5" customHeight="1" x14ac:dyDescent="0.3">
      <c r="A39" s="4" t="s">
        <v>22</v>
      </c>
      <c r="B39" s="6">
        <v>50397</v>
      </c>
      <c r="C39" s="7">
        <v>8320.1956157557397</v>
      </c>
      <c r="D39" s="7">
        <v>17900.399147690609</v>
      </c>
      <c r="E39" s="7">
        <v>23609.395863085127</v>
      </c>
      <c r="F39" s="7">
        <v>567.00937346852675</v>
      </c>
      <c r="G39" s="8">
        <f t="shared" si="2"/>
        <v>100</v>
      </c>
      <c r="H39" s="9">
        <f t="shared" si="2"/>
        <v>16.5</v>
      </c>
      <c r="I39" s="9">
        <f t="shared" si="2"/>
        <v>35.5</v>
      </c>
      <c r="J39" s="9">
        <f t="shared" si="2"/>
        <v>46.8</v>
      </c>
      <c r="K39" s="9">
        <f t="shared" si="2"/>
        <v>1.1000000000000001</v>
      </c>
    </row>
    <row r="40" spans="1:11" ht="12.5" customHeight="1" x14ac:dyDescent="0.3">
      <c r="A40" s="4" t="s">
        <v>23</v>
      </c>
      <c r="B40" s="6">
        <v>43893</v>
      </c>
      <c r="C40" s="7">
        <v>7947.5417650832096</v>
      </c>
      <c r="D40" s="7">
        <v>15873.217380209211</v>
      </c>
      <c r="E40" s="7">
        <v>19486.417425352065</v>
      </c>
      <c r="F40" s="7">
        <v>585.82342935551139</v>
      </c>
      <c r="G40" s="8">
        <f t="shared" si="2"/>
        <v>100</v>
      </c>
      <c r="H40" s="9">
        <f t="shared" si="2"/>
        <v>18.100000000000001</v>
      </c>
      <c r="I40" s="9">
        <f t="shared" si="2"/>
        <v>36.200000000000003</v>
      </c>
      <c r="J40" s="9">
        <f t="shared" si="2"/>
        <v>44.4</v>
      </c>
      <c r="K40" s="9">
        <f t="shared" si="2"/>
        <v>1.3</v>
      </c>
    </row>
    <row r="41" spans="1:11" ht="12.5" customHeight="1" x14ac:dyDescent="0.3">
      <c r="A41" s="4" t="s">
        <v>24</v>
      </c>
      <c r="B41" s="6">
        <v>44329</v>
      </c>
      <c r="C41" s="7">
        <v>8092.0545909314596</v>
      </c>
      <c r="D41" s="7">
        <v>16734.159135111062</v>
      </c>
      <c r="E41" s="7">
        <v>18828.69052456475</v>
      </c>
      <c r="F41" s="7">
        <v>674.09574939272466</v>
      </c>
      <c r="G41" s="8">
        <f t="shared" si="2"/>
        <v>100</v>
      </c>
      <c r="H41" s="9">
        <f t="shared" si="2"/>
        <v>18.3</v>
      </c>
      <c r="I41" s="9">
        <f t="shared" si="2"/>
        <v>37.700000000000003</v>
      </c>
      <c r="J41" s="9">
        <f t="shared" si="2"/>
        <v>42.5</v>
      </c>
      <c r="K41" s="9">
        <f t="shared" si="2"/>
        <v>1.5</v>
      </c>
    </row>
    <row r="42" spans="1:11" ht="12.5" customHeight="1" x14ac:dyDescent="0.3">
      <c r="A42" s="4" t="s">
        <v>25</v>
      </c>
      <c r="B42" s="6">
        <v>47735</v>
      </c>
      <c r="C42" s="7">
        <v>9065.8216694940602</v>
      </c>
      <c r="D42" s="7">
        <v>18834.562385127676</v>
      </c>
      <c r="E42" s="7">
        <v>18896.07999536609</v>
      </c>
      <c r="F42" s="7">
        <v>938.53595001216684</v>
      </c>
      <c r="G42" s="8">
        <f t="shared" si="2"/>
        <v>100</v>
      </c>
      <c r="H42" s="9">
        <f t="shared" si="2"/>
        <v>19</v>
      </c>
      <c r="I42" s="9">
        <f t="shared" si="2"/>
        <v>39.5</v>
      </c>
      <c r="J42" s="9">
        <f t="shared" si="2"/>
        <v>39.6</v>
      </c>
      <c r="K42" s="9">
        <f t="shared" si="2"/>
        <v>2</v>
      </c>
    </row>
    <row r="43" spans="1:11" ht="12.5" customHeight="1" x14ac:dyDescent="0.3">
      <c r="A43" s="4" t="s">
        <v>26</v>
      </c>
      <c r="B43" s="6">
        <v>54625</v>
      </c>
      <c r="C43" s="7">
        <v>11280.653604908401</v>
      </c>
      <c r="D43" s="7">
        <v>22036.481749804818</v>
      </c>
      <c r="E43" s="7">
        <v>19868.669515018973</v>
      </c>
      <c r="F43" s="7">
        <v>1439.1951302678049</v>
      </c>
      <c r="G43" s="8">
        <f t="shared" si="2"/>
        <v>100</v>
      </c>
      <c r="H43" s="9">
        <f t="shared" si="2"/>
        <v>20.7</v>
      </c>
      <c r="I43" s="9">
        <f t="shared" si="2"/>
        <v>40.299999999999997</v>
      </c>
      <c r="J43" s="9">
        <f t="shared" si="2"/>
        <v>36.4</v>
      </c>
      <c r="K43" s="9">
        <f t="shared" si="2"/>
        <v>2.6</v>
      </c>
    </row>
    <row r="44" spans="1:11" ht="12.5" customHeight="1" x14ac:dyDescent="0.3">
      <c r="A44" s="4" t="s">
        <v>27</v>
      </c>
      <c r="B44" s="6">
        <v>57538</v>
      </c>
      <c r="C44" s="7">
        <v>12738.401491976399</v>
      </c>
      <c r="D44" s="7">
        <v>23492.11169767012</v>
      </c>
      <c r="E44" s="7">
        <v>18618.023412799954</v>
      </c>
      <c r="F44" s="7">
        <v>2689.4633975535271</v>
      </c>
      <c r="G44" s="8">
        <f t="shared" si="2"/>
        <v>100</v>
      </c>
      <c r="H44" s="9">
        <f t="shared" si="2"/>
        <v>22.1</v>
      </c>
      <c r="I44" s="9">
        <f t="shared" si="2"/>
        <v>40.799999999999997</v>
      </c>
      <c r="J44" s="9">
        <f t="shared" si="2"/>
        <v>32.4</v>
      </c>
      <c r="K44" s="9">
        <f t="shared" si="2"/>
        <v>4.7</v>
      </c>
    </row>
    <row r="45" spans="1:11" ht="12.5" customHeight="1" x14ac:dyDescent="0.3">
      <c r="A45" s="4" t="s">
        <v>28</v>
      </c>
      <c r="B45" s="6">
        <v>37171</v>
      </c>
      <c r="C45" s="7">
        <v>9493.5206001246006</v>
      </c>
      <c r="D45" s="7">
        <v>13577.190640296909</v>
      </c>
      <c r="E45" s="7">
        <v>10890.061173281929</v>
      </c>
      <c r="F45" s="7">
        <v>3210.2275862965625</v>
      </c>
      <c r="G45" s="8">
        <f t="shared" si="2"/>
        <v>100</v>
      </c>
      <c r="H45" s="9">
        <f t="shared" si="2"/>
        <v>25.5</v>
      </c>
      <c r="I45" s="9">
        <f t="shared" si="2"/>
        <v>36.5</v>
      </c>
      <c r="J45" s="9">
        <f t="shared" si="2"/>
        <v>29.3</v>
      </c>
      <c r="K45" s="9">
        <f t="shared" si="2"/>
        <v>8.6</v>
      </c>
    </row>
    <row r="46" spans="1:11" ht="12.5" customHeight="1" x14ac:dyDescent="0.3">
      <c r="A46" s="4" t="s">
        <v>34</v>
      </c>
      <c r="B46" s="6">
        <v>26635</v>
      </c>
      <c r="C46" s="7">
        <v>7586.0584068819999</v>
      </c>
      <c r="D46" s="7">
        <v>7688.246867356188</v>
      </c>
      <c r="E46" s="7">
        <v>7048.882769731089</v>
      </c>
      <c r="F46" s="7">
        <v>4311.8119560307268</v>
      </c>
      <c r="G46" s="8">
        <f t="shared" si="2"/>
        <v>100</v>
      </c>
      <c r="H46" s="9">
        <f t="shared" si="2"/>
        <v>28.5</v>
      </c>
      <c r="I46" s="9">
        <f t="shared" si="2"/>
        <v>28.9</v>
      </c>
      <c r="J46" s="9">
        <f t="shared" si="2"/>
        <v>26.5</v>
      </c>
      <c r="K46" s="9">
        <f t="shared" si="2"/>
        <v>16.2</v>
      </c>
    </row>
    <row r="47" spans="1:11" ht="12.5" customHeight="1" x14ac:dyDescent="0.3">
      <c r="A47" s="4" t="s">
        <v>35</v>
      </c>
      <c r="B47" s="6">
        <v>16283</v>
      </c>
      <c r="C47" s="7">
        <v>4283.1151976683896</v>
      </c>
      <c r="D47" s="7">
        <v>3321.831244940563</v>
      </c>
      <c r="E47" s="7">
        <v>3886.5111717782183</v>
      </c>
      <c r="F47" s="7">
        <v>4791.5423856128282</v>
      </c>
      <c r="G47" s="8">
        <f t="shared" si="2"/>
        <v>100</v>
      </c>
      <c r="H47" s="9">
        <f t="shared" si="2"/>
        <v>26.3</v>
      </c>
      <c r="I47" s="9">
        <f t="shared" si="2"/>
        <v>20.399999999999999</v>
      </c>
      <c r="J47" s="9">
        <f t="shared" si="2"/>
        <v>23.9</v>
      </c>
      <c r="K47" s="9">
        <f t="shared" si="2"/>
        <v>29.4</v>
      </c>
    </row>
    <row r="48" spans="1:11" ht="12.5" customHeight="1" x14ac:dyDescent="0.3">
      <c r="A48" s="4" t="s">
        <v>36</v>
      </c>
      <c r="B48" s="6">
        <v>6420</v>
      </c>
      <c r="C48" s="7">
        <v>1174.6517398081401</v>
      </c>
      <c r="D48" s="7">
        <v>758.38559080602363</v>
      </c>
      <c r="E48" s="7">
        <v>1262.1108970966588</v>
      </c>
      <c r="F48" s="7">
        <v>3224.8517722891775</v>
      </c>
      <c r="G48" s="8">
        <f t="shared" si="2"/>
        <v>100</v>
      </c>
      <c r="H48" s="9">
        <f t="shared" si="2"/>
        <v>18.3</v>
      </c>
      <c r="I48" s="9">
        <f t="shared" si="2"/>
        <v>11.8</v>
      </c>
      <c r="J48" s="9">
        <f t="shared" si="2"/>
        <v>19.7</v>
      </c>
      <c r="K48" s="9">
        <f t="shared" si="2"/>
        <v>50.2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246407</v>
      </c>
      <c r="C50" s="7">
        <v>55622.222710861992</v>
      </c>
      <c r="D50" s="7">
        <v>89708.810176002298</v>
      </c>
      <c r="E50" s="7">
        <v>80470.338935072912</v>
      </c>
      <c r="F50" s="7">
        <v>20605.628178062794</v>
      </c>
      <c r="G50" s="8">
        <f t="shared" ref="G50:K51" si="3">ROUND(B50/$B50%,1)</f>
        <v>100</v>
      </c>
      <c r="H50" s="9">
        <f t="shared" si="3"/>
        <v>22.6</v>
      </c>
      <c r="I50" s="9">
        <f t="shared" si="3"/>
        <v>36.4</v>
      </c>
      <c r="J50" s="9">
        <f t="shared" si="3"/>
        <v>32.700000000000003</v>
      </c>
      <c r="K50" s="9">
        <f t="shared" si="3"/>
        <v>8.4</v>
      </c>
    </row>
    <row r="51" spans="1:11" ht="12.5" customHeight="1" x14ac:dyDescent="0.3">
      <c r="A51" s="4" t="s">
        <v>32</v>
      </c>
      <c r="B51" s="6">
        <v>144047</v>
      </c>
      <c r="C51" s="7">
        <v>35275.747436459525</v>
      </c>
      <c r="D51" s="7">
        <v>48837.766041069801</v>
      </c>
      <c r="E51" s="7">
        <v>41705.58942468786</v>
      </c>
      <c r="F51" s="7">
        <v>18227.897097782821</v>
      </c>
      <c r="G51" s="8">
        <f t="shared" si="3"/>
        <v>100</v>
      </c>
      <c r="H51" s="9">
        <f t="shared" si="3"/>
        <v>24.5</v>
      </c>
      <c r="I51" s="9">
        <f t="shared" si="3"/>
        <v>33.9</v>
      </c>
      <c r="J51" s="9">
        <f t="shared" si="3"/>
        <v>29</v>
      </c>
      <c r="K51" s="9">
        <f t="shared" si="3"/>
        <v>12.7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581059</v>
      </c>
      <c r="C54" s="7">
        <v>120245.71584882301</v>
      </c>
      <c r="D54" s="7">
        <v>183370.464950605</v>
      </c>
      <c r="E54" s="7">
        <v>251136.95731743399</v>
      </c>
      <c r="F54" s="7">
        <v>26305.861883137899</v>
      </c>
      <c r="G54" s="8">
        <f t="shared" ref="G54:K71" si="4">ROUND(B54/$B54%,1)</f>
        <v>100</v>
      </c>
      <c r="H54" s="9">
        <f t="shared" si="4"/>
        <v>20.7</v>
      </c>
      <c r="I54" s="9">
        <f t="shared" si="4"/>
        <v>31.6</v>
      </c>
      <c r="J54" s="9">
        <f t="shared" si="4"/>
        <v>43.2</v>
      </c>
      <c r="K54" s="9">
        <f t="shared" si="4"/>
        <v>4.5</v>
      </c>
    </row>
    <row r="55" spans="1:11" ht="12.5" customHeight="1" x14ac:dyDescent="0.3">
      <c r="A55" s="4" t="s">
        <v>15</v>
      </c>
      <c r="B55" s="6">
        <v>25559</v>
      </c>
      <c r="C55" s="7">
        <v>1729.56251112208</v>
      </c>
      <c r="D55" s="7">
        <v>27.388033949937899</v>
      </c>
      <c r="E55" s="7">
        <v>22786.4797950254</v>
      </c>
      <c r="F55" s="7">
        <v>1015.5696599026101</v>
      </c>
      <c r="G55" s="8">
        <f t="shared" si="4"/>
        <v>100</v>
      </c>
      <c r="H55" s="9">
        <f t="shared" si="4"/>
        <v>6.8</v>
      </c>
      <c r="I55" s="9">
        <f t="shared" si="4"/>
        <v>0.1</v>
      </c>
      <c r="J55" s="9">
        <f t="shared" si="4"/>
        <v>89.2</v>
      </c>
      <c r="K55" s="9">
        <f t="shared" si="4"/>
        <v>4</v>
      </c>
    </row>
    <row r="56" spans="1:11" ht="12.5" customHeight="1" x14ac:dyDescent="0.3">
      <c r="A56" s="4" t="s">
        <v>16</v>
      </c>
      <c r="B56" s="6">
        <v>24879</v>
      </c>
      <c r="C56" s="7">
        <v>8304.4737847232409</v>
      </c>
      <c r="D56" s="7">
        <v>1065.2734910742299</v>
      </c>
      <c r="E56" s="7">
        <v>14971.555317789</v>
      </c>
      <c r="F56" s="7">
        <v>537.69740641352905</v>
      </c>
      <c r="G56" s="8">
        <f t="shared" si="4"/>
        <v>100</v>
      </c>
      <c r="H56" s="9">
        <f t="shared" si="4"/>
        <v>33.4</v>
      </c>
      <c r="I56" s="9">
        <f t="shared" si="4"/>
        <v>4.3</v>
      </c>
      <c r="J56" s="9">
        <f t="shared" si="4"/>
        <v>60.2</v>
      </c>
      <c r="K56" s="9">
        <f t="shared" si="4"/>
        <v>2.2000000000000002</v>
      </c>
    </row>
    <row r="57" spans="1:11" ht="12.5" customHeight="1" x14ac:dyDescent="0.3">
      <c r="A57" s="4" t="s">
        <v>17</v>
      </c>
      <c r="B57" s="6">
        <v>26704</v>
      </c>
      <c r="C57" s="7">
        <v>7656.4887818792704</v>
      </c>
      <c r="D57" s="7">
        <v>4446.1439588286803</v>
      </c>
      <c r="E57" s="7">
        <v>14362.5162984456</v>
      </c>
      <c r="F57" s="7">
        <v>238.850960846475</v>
      </c>
      <c r="G57" s="8">
        <f t="shared" si="4"/>
        <v>100</v>
      </c>
      <c r="H57" s="9">
        <f t="shared" si="4"/>
        <v>28.7</v>
      </c>
      <c r="I57" s="9">
        <f t="shared" si="4"/>
        <v>16.600000000000001</v>
      </c>
      <c r="J57" s="9">
        <f t="shared" si="4"/>
        <v>53.8</v>
      </c>
      <c r="K57" s="9">
        <f t="shared" si="4"/>
        <v>0.9</v>
      </c>
    </row>
    <row r="58" spans="1:11" ht="12.5" customHeight="1" x14ac:dyDescent="0.3">
      <c r="A58" s="4" t="s">
        <v>18</v>
      </c>
      <c r="B58" s="6">
        <v>28911</v>
      </c>
      <c r="C58" s="7">
        <v>4998.3390120966196</v>
      </c>
      <c r="D58" s="7">
        <v>7390.8603149784603</v>
      </c>
      <c r="E58" s="7">
        <v>16333.473147909201</v>
      </c>
      <c r="F58" s="7">
        <v>188.32752501576101</v>
      </c>
      <c r="G58" s="8">
        <f t="shared" si="4"/>
        <v>100</v>
      </c>
      <c r="H58" s="9">
        <f t="shared" si="4"/>
        <v>17.3</v>
      </c>
      <c r="I58" s="9">
        <f t="shared" si="4"/>
        <v>25.6</v>
      </c>
      <c r="J58" s="9">
        <f t="shared" si="4"/>
        <v>56.5</v>
      </c>
      <c r="K58" s="9">
        <f t="shared" si="4"/>
        <v>0.7</v>
      </c>
    </row>
    <row r="59" spans="1:11" ht="12.5" customHeight="1" x14ac:dyDescent="0.3">
      <c r="A59" s="4" t="s">
        <v>19</v>
      </c>
      <c r="B59" s="6">
        <v>27278</v>
      </c>
      <c r="C59" s="7">
        <v>3664.42255548506</v>
      </c>
      <c r="D59" s="7">
        <v>8807.0940298093392</v>
      </c>
      <c r="E59" s="7">
        <v>14617.458267051899</v>
      </c>
      <c r="F59" s="7">
        <v>189.02514765372601</v>
      </c>
      <c r="G59" s="8">
        <f t="shared" si="4"/>
        <v>100</v>
      </c>
      <c r="H59" s="9">
        <f t="shared" si="4"/>
        <v>13.4</v>
      </c>
      <c r="I59" s="9">
        <f t="shared" si="4"/>
        <v>32.299999999999997</v>
      </c>
      <c r="J59" s="9">
        <f t="shared" si="4"/>
        <v>53.6</v>
      </c>
      <c r="K59" s="9">
        <f t="shared" si="4"/>
        <v>0.7</v>
      </c>
    </row>
    <row r="60" spans="1:11" ht="12.5" customHeight="1" x14ac:dyDescent="0.3">
      <c r="A60" s="4" t="s">
        <v>20</v>
      </c>
      <c r="B60" s="6">
        <v>31886</v>
      </c>
      <c r="C60" s="7">
        <v>3918.20531200601</v>
      </c>
      <c r="D60" s="7">
        <v>11154.180653425399</v>
      </c>
      <c r="E60" s="7">
        <v>16578.573336658301</v>
      </c>
      <c r="F60" s="7">
        <v>235.04069791029599</v>
      </c>
      <c r="G60" s="8">
        <f t="shared" si="4"/>
        <v>100</v>
      </c>
      <c r="H60" s="9">
        <f t="shared" si="4"/>
        <v>12.3</v>
      </c>
      <c r="I60" s="9">
        <f t="shared" si="4"/>
        <v>35</v>
      </c>
      <c r="J60" s="9">
        <f t="shared" si="4"/>
        <v>52</v>
      </c>
      <c r="K60" s="9">
        <f t="shared" si="4"/>
        <v>0.7</v>
      </c>
    </row>
    <row r="61" spans="1:11" ht="12.5" customHeight="1" x14ac:dyDescent="0.3">
      <c r="A61" s="4" t="s">
        <v>21</v>
      </c>
      <c r="B61" s="6">
        <v>37792</v>
      </c>
      <c r="C61" s="7">
        <v>5162.7741409812697</v>
      </c>
      <c r="D61" s="7">
        <v>13994.7054134522</v>
      </c>
      <c r="E61" s="7">
        <v>18265.819617918802</v>
      </c>
      <c r="F61" s="7">
        <v>368.700827647739</v>
      </c>
      <c r="G61" s="8">
        <f t="shared" si="4"/>
        <v>100</v>
      </c>
      <c r="H61" s="9">
        <f t="shared" si="4"/>
        <v>13.7</v>
      </c>
      <c r="I61" s="9">
        <f t="shared" si="4"/>
        <v>37</v>
      </c>
      <c r="J61" s="9">
        <f t="shared" si="4"/>
        <v>48.3</v>
      </c>
      <c r="K61" s="9">
        <f t="shared" si="4"/>
        <v>1</v>
      </c>
    </row>
    <row r="62" spans="1:11" ht="12.5" customHeight="1" x14ac:dyDescent="0.3">
      <c r="A62" s="4" t="s">
        <v>22</v>
      </c>
      <c r="B62" s="6">
        <v>43395</v>
      </c>
      <c r="C62" s="7">
        <v>7482.32876152061</v>
      </c>
      <c r="D62" s="7">
        <v>15870.1380061736</v>
      </c>
      <c r="E62" s="7">
        <v>19577.1841102824</v>
      </c>
      <c r="F62" s="7">
        <v>465.34912202343702</v>
      </c>
      <c r="G62" s="8">
        <f t="shared" si="4"/>
        <v>100</v>
      </c>
      <c r="H62" s="9">
        <f t="shared" si="4"/>
        <v>17.2</v>
      </c>
      <c r="I62" s="9">
        <f t="shared" si="4"/>
        <v>36.6</v>
      </c>
      <c r="J62" s="9">
        <f t="shared" si="4"/>
        <v>45.1</v>
      </c>
      <c r="K62" s="9">
        <f t="shared" si="4"/>
        <v>1.1000000000000001</v>
      </c>
    </row>
    <row r="63" spans="1:11" ht="12.5" customHeight="1" x14ac:dyDescent="0.3">
      <c r="A63" s="4" t="s">
        <v>23</v>
      </c>
      <c r="B63" s="6">
        <v>50067</v>
      </c>
      <c r="C63" s="7">
        <v>9637.6881702460196</v>
      </c>
      <c r="D63" s="7">
        <v>17989.883898907501</v>
      </c>
      <c r="E63" s="7">
        <v>21773.247550629701</v>
      </c>
      <c r="F63" s="7">
        <v>666.18038021671703</v>
      </c>
      <c r="G63" s="8">
        <f t="shared" si="4"/>
        <v>100</v>
      </c>
      <c r="H63" s="9">
        <f t="shared" si="4"/>
        <v>19.2</v>
      </c>
      <c r="I63" s="9">
        <f t="shared" si="4"/>
        <v>35.9</v>
      </c>
      <c r="J63" s="9">
        <f t="shared" si="4"/>
        <v>43.5</v>
      </c>
      <c r="K63" s="9">
        <f t="shared" si="4"/>
        <v>1.3</v>
      </c>
    </row>
    <row r="64" spans="1:11" ht="12.5" customHeight="1" x14ac:dyDescent="0.3">
      <c r="A64" s="4" t="s">
        <v>24</v>
      </c>
      <c r="B64" s="6">
        <v>43416</v>
      </c>
      <c r="C64" s="7">
        <v>8862.6952707339206</v>
      </c>
      <c r="D64" s="7">
        <v>16146.2835141257</v>
      </c>
      <c r="E64" s="7">
        <v>17700.3014663168</v>
      </c>
      <c r="F64" s="7">
        <v>706.71974882360405</v>
      </c>
      <c r="G64" s="8">
        <f t="shared" si="4"/>
        <v>100</v>
      </c>
      <c r="H64" s="9">
        <f t="shared" si="4"/>
        <v>20.399999999999999</v>
      </c>
      <c r="I64" s="9">
        <f t="shared" si="4"/>
        <v>37.200000000000003</v>
      </c>
      <c r="J64" s="9">
        <f t="shared" si="4"/>
        <v>40.799999999999997</v>
      </c>
      <c r="K64" s="9">
        <f t="shared" si="4"/>
        <v>1.6</v>
      </c>
    </row>
    <row r="65" spans="1:11" ht="12.5" customHeight="1" x14ac:dyDescent="0.3">
      <c r="A65" s="4" t="s">
        <v>25</v>
      </c>
      <c r="B65" s="6">
        <v>43286</v>
      </c>
      <c r="C65" s="7">
        <v>9146.9531666685398</v>
      </c>
      <c r="D65" s="7">
        <v>16538.838262060501</v>
      </c>
      <c r="E65" s="7">
        <v>16697.224913517199</v>
      </c>
      <c r="F65" s="7">
        <v>902.98365775376499</v>
      </c>
      <c r="G65" s="8">
        <f t="shared" si="4"/>
        <v>100</v>
      </c>
      <c r="H65" s="9">
        <f t="shared" si="4"/>
        <v>21.1</v>
      </c>
      <c r="I65" s="9">
        <f t="shared" si="4"/>
        <v>38.200000000000003</v>
      </c>
      <c r="J65" s="9">
        <f t="shared" si="4"/>
        <v>38.6</v>
      </c>
      <c r="K65" s="9">
        <f t="shared" si="4"/>
        <v>2.1</v>
      </c>
    </row>
    <row r="66" spans="1:11" ht="12.5" customHeight="1" x14ac:dyDescent="0.3">
      <c r="A66" s="4" t="s">
        <v>26</v>
      </c>
      <c r="B66" s="6">
        <v>45488</v>
      </c>
      <c r="C66" s="7">
        <v>9995.6756034621303</v>
      </c>
      <c r="D66" s="7">
        <v>17999.529004933702</v>
      </c>
      <c r="E66" s="7">
        <v>16281.1484259264</v>
      </c>
      <c r="F66" s="7">
        <v>1211.6469656778299</v>
      </c>
      <c r="G66" s="8">
        <f t="shared" si="4"/>
        <v>100</v>
      </c>
      <c r="H66" s="9">
        <f t="shared" si="4"/>
        <v>22</v>
      </c>
      <c r="I66" s="9">
        <f t="shared" si="4"/>
        <v>39.6</v>
      </c>
      <c r="J66" s="9">
        <f t="shared" si="4"/>
        <v>35.799999999999997</v>
      </c>
      <c r="K66" s="9">
        <f t="shared" si="4"/>
        <v>2.7</v>
      </c>
    </row>
    <row r="67" spans="1:11" ht="12.5" customHeight="1" x14ac:dyDescent="0.3">
      <c r="A67" s="4" t="s">
        <v>27</v>
      </c>
      <c r="B67" s="6">
        <v>50577</v>
      </c>
      <c r="C67" s="7">
        <v>11950.0376007412</v>
      </c>
      <c r="D67" s="7">
        <v>20153.631507782498</v>
      </c>
      <c r="E67" s="7">
        <v>16055.679554434601</v>
      </c>
      <c r="F67" s="7">
        <v>2417.6513370416601</v>
      </c>
      <c r="G67" s="8">
        <f t="shared" si="4"/>
        <v>100</v>
      </c>
      <c r="H67" s="9">
        <f t="shared" si="4"/>
        <v>23.6</v>
      </c>
      <c r="I67" s="9">
        <f t="shared" si="4"/>
        <v>39.799999999999997</v>
      </c>
      <c r="J67" s="9">
        <f t="shared" si="4"/>
        <v>31.7</v>
      </c>
      <c r="K67" s="9">
        <f t="shared" si="4"/>
        <v>4.8</v>
      </c>
    </row>
    <row r="68" spans="1:11" ht="12.5" customHeight="1" x14ac:dyDescent="0.3">
      <c r="A68" s="4" t="s">
        <v>28</v>
      </c>
      <c r="B68" s="6">
        <v>50144</v>
      </c>
      <c r="C68" s="7">
        <v>13331.788927587</v>
      </c>
      <c r="D68" s="7">
        <v>18787.991533857101</v>
      </c>
      <c r="E68" s="7">
        <v>13737.248405942501</v>
      </c>
      <c r="F68" s="7">
        <v>4286.9711326134702</v>
      </c>
      <c r="G68" s="8">
        <f t="shared" si="4"/>
        <v>100</v>
      </c>
      <c r="H68" s="9">
        <f t="shared" si="4"/>
        <v>26.6</v>
      </c>
      <c r="I68" s="9">
        <f t="shared" si="4"/>
        <v>37.5</v>
      </c>
      <c r="J68" s="9">
        <f t="shared" si="4"/>
        <v>27.4</v>
      </c>
      <c r="K68" s="9">
        <f t="shared" si="4"/>
        <v>8.5</v>
      </c>
    </row>
    <row r="69" spans="1:11" ht="12.5" customHeight="1" x14ac:dyDescent="0.3">
      <c r="A69" s="4" t="s">
        <v>34</v>
      </c>
      <c r="B69" s="6">
        <v>28269</v>
      </c>
      <c r="C69" s="7">
        <v>8380.7497479226804</v>
      </c>
      <c r="D69" s="7">
        <v>8560.2137458520792</v>
      </c>
      <c r="E69" s="7">
        <v>6825.7043264781196</v>
      </c>
      <c r="F69" s="7">
        <v>4502.3321797471099</v>
      </c>
      <c r="G69" s="8">
        <f t="shared" si="4"/>
        <v>100</v>
      </c>
      <c r="H69" s="9">
        <f t="shared" si="4"/>
        <v>29.6</v>
      </c>
      <c r="I69" s="9">
        <f t="shared" si="4"/>
        <v>30.3</v>
      </c>
      <c r="J69" s="9">
        <f t="shared" si="4"/>
        <v>24.1</v>
      </c>
      <c r="K69" s="9">
        <f t="shared" si="4"/>
        <v>15.9</v>
      </c>
    </row>
    <row r="70" spans="1:11" ht="12.5" customHeight="1" x14ac:dyDescent="0.3">
      <c r="A70" s="4" t="s">
        <v>35</v>
      </c>
      <c r="B70" s="6">
        <v>15762</v>
      </c>
      <c r="C70" s="7">
        <v>4456.8112510217697</v>
      </c>
      <c r="D70" s="7">
        <v>3423.0218773750998</v>
      </c>
      <c r="E70" s="7">
        <v>3320.5470569098702</v>
      </c>
      <c r="F70" s="7">
        <v>4561.6198146932602</v>
      </c>
      <c r="G70" s="8">
        <f t="shared" si="4"/>
        <v>100</v>
      </c>
      <c r="H70" s="9">
        <f t="shared" si="4"/>
        <v>28.3</v>
      </c>
      <c r="I70" s="9">
        <f t="shared" si="4"/>
        <v>21.7</v>
      </c>
      <c r="J70" s="9">
        <f t="shared" si="4"/>
        <v>21.1</v>
      </c>
      <c r="K70" s="9">
        <f t="shared" si="4"/>
        <v>28.9</v>
      </c>
    </row>
    <row r="71" spans="1:11" ht="12.5" customHeight="1" x14ac:dyDescent="0.3">
      <c r="A71" s="4" t="s">
        <v>36</v>
      </c>
      <c r="B71" s="6">
        <v>7646</v>
      </c>
      <c r="C71" s="7">
        <v>1566.7212506258199</v>
      </c>
      <c r="D71" s="7">
        <v>1015.28770401923</v>
      </c>
      <c r="E71" s="7">
        <v>1252.79572619806</v>
      </c>
      <c r="F71" s="7">
        <v>3811.19531915689</v>
      </c>
      <c r="G71" s="8">
        <f t="shared" si="4"/>
        <v>100</v>
      </c>
      <c r="H71" s="9">
        <f t="shared" si="4"/>
        <v>20.5</v>
      </c>
      <c r="I71" s="9">
        <f t="shared" si="4"/>
        <v>13.3</v>
      </c>
      <c r="J71" s="9">
        <f t="shared" si="4"/>
        <v>16.399999999999999</v>
      </c>
      <c r="K71" s="9">
        <f t="shared" si="4"/>
        <v>49.8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241172</v>
      </c>
      <c r="C73" s="7">
        <v>58828.737548029203</v>
      </c>
      <c r="D73" s="7">
        <v>86478.513635880197</v>
      </c>
      <c r="E73" s="7">
        <v>74170.348409406695</v>
      </c>
      <c r="F73" s="7">
        <v>21694.400406683999</v>
      </c>
      <c r="G73" s="8">
        <f t="shared" ref="G73:K74" si="5">ROUND(B73/$B73%,1)</f>
        <v>100</v>
      </c>
      <c r="H73" s="9">
        <f t="shared" si="5"/>
        <v>24.4</v>
      </c>
      <c r="I73" s="9">
        <f t="shared" si="5"/>
        <v>35.9</v>
      </c>
      <c r="J73" s="9">
        <f t="shared" si="5"/>
        <v>30.8</v>
      </c>
      <c r="K73" s="9">
        <f t="shared" si="5"/>
        <v>9</v>
      </c>
    </row>
    <row r="74" spans="1:11" ht="12.5" customHeight="1" x14ac:dyDescent="0.3">
      <c r="A74" s="14" t="s">
        <v>32</v>
      </c>
      <c r="B74" s="6">
        <v>152398</v>
      </c>
      <c r="C74" s="7">
        <v>39686.108777898502</v>
      </c>
      <c r="D74" s="7">
        <v>51940.146368886002</v>
      </c>
      <c r="E74" s="7">
        <v>41191.975069963097</v>
      </c>
      <c r="F74" s="7">
        <v>19579.769783252399</v>
      </c>
      <c r="G74" s="15">
        <f t="shared" si="5"/>
        <v>100</v>
      </c>
      <c r="H74" s="16">
        <f t="shared" si="5"/>
        <v>26</v>
      </c>
      <c r="I74" s="16">
        <f t="shared" si="5"/>
        <v>34.1</v>
      </c>
      <c r="J74" s="16">
        <f t="shared" si="5"/>
        <v>27</v>
      </c>
      <c r="K74" s="16">
        <f t="shared" si="5"/>
        <v>12.8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徳島県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548026</v>
      </c>
      <c r="C84" s="7">
        <v>120076.06338229</v>
      </c>
      <c r="D84" s="7">
        <v>172534.34670651099</v>
      </c>
      <c r="E84" s="7">
        <v>228186.605803596</v>
      </c>
      <c r="F84" s="7">
        <v>27228.984107602701</v>
      </c>
      <c r="G84" s="8">
        <f t="shared" ref="G84:K101" si="6">ROUND(B84/$B84%,1)</f>
        <v>100</v>
      </c>
      <c r="H84" s="9">
        <f t="shared" si="6"/>
        <v>21.9</v>
      </c>
      <c r="I84" s="9">
        <f t="shared" si="6"/>
        <v>31.5</v>
      </c>
      <c r="J84" s="9">
        <f t="shared" si="6"/>
        <v>41.6</v>
      </c>
      <c r="K84" s="9">
        <f t="shared" si="6"/>
        <v>5</v>
      </c>
    </row>
    <row r="85" spans="1:11" ht="12.5" customHeight="1" x14ac:dyDescent="0.3">
      <c r="A85" s="4" t="s">
        <v>15</v>
      </c>
      <c r="B85" s="6">
        <v>21724</v>
      </c>
      <c r="C85" s="7">
        <v>1500.70706008356</v>
      </c>
      <c r="D85" s="7">
        <v>24.204444480326199</v>
      </c>
      <c r="E85" s="7">
        <v>19327.965128558299</v>
      </c>
      <c r="F85" s="7">
        <v>871.12336687779896</v>
      </c>
      <c r="G85" s="8">
        <f t="shared" si="6"/>
        <v>100</v>
      </c>
      <c r="H85" s="9">
        <f t="shared" si="6"/>
        <v>6.9</v>
      </c>
      <c r="I85" s="9">
        <f t="shared" si="6"/>
        <v>0.1</v>
      </c>
      <c r="J85" s="9">
        <f t="shared" si="6"/>
        <v>89</v>
      </c>
      <c r="K85" s="9">
        <f t="shared" si="6"/>
        <v>4</v>
      </c>
    </row>
    <row r="86" spans="1:11" ht="12.5" customHeight="1" x14ac:dyDescent="0.3">
      <c r="A86" s="4" t="s">
        <v>16</v>
      </c>
      <c r="B86" s="6">
        <v>23516</v>
      </c>
      <c r="C86" s="7">
        <v>8002.5781361876097</v>
      </c>
      <c r="D86" s="7">
        <v>1032.2253456441599</v>
      </c>
      <c r="E86" s="7">
        <v>13972.778045974301</v>
      </c>
      <c r="F86" s="7">
        <v>508.41847219389098</v>
      </c>
      <c r="G86" s="8">
        <f t="shared" si="6"/>
        <v>100</v>
      </c>
      <c r="H86" s="9">
        <f t="shared" si="6"/>
        <v>34</v>
      </c>
      <c r="I86" s="9">
        <f t="shared" si="6"/>
        <v>4.4000000000000004</v>
      </c>
      <c r="J86" s="9">
        <f t="shared" si="6"/>
        <v>59.4</v>
      </c>
      <c r="K86" s="9">
        <f t="shared" si="6"/>
        <v>2.2000000000000002</v>
      </c>
    </row>
    <row r="87" spans="1:11" ht="12.5" customHeight="1" x14ac:dyDescent="0.3">
      <c r="A87" s="4" t="s">
        <v>17</v>
      </c>
      <c r="B87" s="6">
        <v>24075</v>
      </c>
      <c r="C87" s="7">
        <v>7209.9484166091297</v>
      </c>
      <c r="D87" s="7">
        <v>3959.4272214275702</v>
      </c>
      <c r="E87" s="7">
        <v>12688.990397858201</v>
      </c>
      <c r="F87" s="7">
        <v>216.63396410506701</v>
      </c>
      <c r="G87" s="8">
        <f t="shared" si="6"/>
        <v>100</v>
      </c>
      <c r="H87" s="9">
        <f t="shared" si="6"/>
        <v>29.9</v>
      </c>
      <c r="I87" s="9">
        <f t="shared" si="6"/>
        <v>16.399999999999999</v>
      </c>
      <c r="J87" s="9">
        <f t="shared" si="6"/>
        <v>52.7</v>
      </c>
      <c r="K87" s="9">
        <f t="shared" si="6"/>
        <v>0.9</v>
      </c>
    </row>
    <row r="88" spans="1:11" ht="12.5" customHeight="1" x14ac:dyDescent="0.3">
      <c r="A88" s="4" t="s">
        <v>18</v>
      </c>
      <c r="B88" s="6">
        <v>26643</v>
      </c>
      <c r="C88" s="7">
        <v>4680.2883454812099</v>
      </c>
      <c r="D88" s="7">
        <v>7030.0162629855204</v>
      </c>
      <c r="E88" s="7">
        <v>14762.689269242001</v>
      </c>
      <c r="F88" s="7">
        <v>170.00612229125099</v>
      </c>
      <c r="G88" s="8">
        <f t="shared" si="6"/>
        <v>100</v>
      </c>
      <c r="H88" s="9">
        <f t="shared" si="6"/>
        <v>17.600000000000001</v>
      </c>
      <c r="I88" s="9">
        <f t="shared" si="6"/>
        <v>26.4</v>
      </c>
      <c r="J88" s="9">
        <f t="shared" si="6"/>
        <v>55.4</v>
      </c>
      <c r="K88" s="9">
        <f t="shared" si="6"/>
        <v>0.6</v>
      </c>
    </row>
    <row r="89" spans="1:11" ht="12.5" customHeight="1" x14ac:dyDescent="0.3">
      <c r="A89" s="4" t="s">
        <v>19</v>
      </c>
      <c r="B89" s="6">
        <v>28622</v>
      </c>
      <c r="C89" s="7">
        <v>3830.1529851517598</v>
      </c>
      <c r="D89" s="7">
        <v>9627.0132810671894</v>
      </c>
      <c r="E89" s="7">
        <v>14972.8282405586</v>
      </c>
      <c r="F89" s="7">
        <v>192.00549322245101</v>
      </c>
      <c r="G89" s="8">
        <f t="shared" si="6"/>
        <v>100</v>
      </c>
      <c r="H89" s="9">
        <f t="shared" si="6"/>
        <v>13.4</v>
      </c>
      <c r="I89" s="9">
        <f t="shared" si="6"/>
        <v>33.6</v>
      </c>
      <c r="J89" s="9">
        <f t="shared" si="6"/>
        <v>52.3</v>
      </c>
      <c r="K89" s="9">
        <f t="shared" si="6"/>
        <v>0.7</v>
      </c>
    </row>
    <row r="90" spans="1:11" ht="12.5" customHeight="1" x14ac:dyDescent="0.3">
      <c r="A90" s="4" t="s">
        <v>20</v>
      </c>
      <c r="B90" s="6">
        <v>26965</v>
      </c>
      <c r="C90" s="7">
        <v>3427.3733555242802</v>
      </c>
      <c r="D90" s="7">
        <v>9675.5957569475504</v>
      </c>
      <c r="E90" s="7">
        <v>13657.2190922312</v>
      </c>
      <c r="F90" s="7">
        <v>204.81179529697499</v>
      </c>
      <c r="G90" s="8">
        <f t="shared" si="6"/>
        <v>100</v>
      </c>
      <c r="H90" s="9">
        <f t="shared" si="6"/>
        <v>12.7</v>
      </c>
      <c r="I90" s="9">
        <f t="shared" si="6"/>
        <v>35.9</v>
      </c>
      <c r="J90" s="9">
        <f t="shared" si="6"/>
        <v>50.6</v>
      </c>
      <c r="K90" s="9">
        <f t="shared" si="6"/>
        <v>0.8</v>
      </c>
    </row>
    <row r="91" spans="1:11" ht="12.5" customHeight="1" x14ac:dyDescent="0.3">
      <c r="A91" s="4" t="s">
        <v>21</v>
      </c>
      <c r="B91" s="6">
        <v>31535</v>
      </c>
      <c r="C91" s="7">
        <v>4521.4804554902203</v>
      </c>
      <c r="D91" s="7">
        <v>11700.602237663001</v>
      </c>
      <c r="E91" s="7">
        <v>14992.4348524164</v>
      </c>
      <c r="F91" s="7">
        <v>320.48245443038599</v>
      </c>
      <c r="G91" s="8">
        <f t="shared" si="6"/>
        <v>100</v>
      </c>
      <c r="H91" s="9">
        <f t="shared" si="6"/>
        <v>14.3</v>
      </c>
      <c r="I91" s="9">
        <f t="shared" si="6"/>
        <v>37.1</v>
      </c>
      <c r="J91" s="9">
        <f t="shared" si="6"/>
        <v>47.5</v>
      </c>
      <c r="K91" s="9">
        <f t="shared" si="6"/>
        <v>1</v>
      </c>
    </row>
    <row r="92" spans="1:11" ht="12.5" customHeight="1" x14ac:dyDescent="0.3">
      <c r="A92" s="4" t="s">
        <v>22</v>
      </c>
      <c r="B92" s="6">
        <v>37586</v>
      </c>
      <c r="C92" s="7">
        <v>6688.3851583647602</v>
      </c>
      <c r="D92" s="7">
        <v>13692.3310471734</v>
      </c>
      <c r="E92" s="7">
        <v>16802.914995277599</v>
      </c>
      <c r="F92" s="7">
        <v>402.36879918424802</v>
      </c>
      <c r="G92" s="8">
        <f t="shared" si="6"/>
        <v>100</v>
      </c>
      <c r="H92" s="9">
        <f t="shared" si="6"/>
        <v>17.8</v>
      </c>
      <c r="I92" s="9">
        <f t="shared" si="6"/>
        <v>36.4</v>
      </c>
      <c r="J92" s="9">
        <f t="shared" si="6"/>
        <v>44.7</v>
      </c>
      <c r="K92" s="9">
        <f t="shared" si="6"/>
        <v>1.1000000000000001</v>
      </c>
    </row>
    <row r="93" spans="1:11" ht="12.5" customHeight="1" x14ac:dyDescent="0.3">
      <c r="A93" s="4" t="s">
        <v>23</v>
      </c>
      <c r="B93" s="6">
        <v>43117</v>
      </c>
      <c r="C93" s="7">
        <v>8477.1008724870298</v>
      </c>
      <c r="D93" s="7">
        <v>15871.6294058314</v>
      </c>
      <c r="E93" s="7">
        <v>18216.711015476001</v>
      </c>
      <c r="F93" s="7">
        <v>551.558706205558</v>
      </c>
      <c r="G93" s="8">
        <f t="shared" si="6"/>
        <v>100</v>
      </c>
      <c r="H93" s="9">
        <f t="shared" si="6"/>
        <v>19.7</v>
      </c>
      <c r="I93" s="9">
        <f t="shared" si="6"/>
        <v>36.799999999999997</v>
      </c>
      <c r="J93" s="9">
        <f t="shared" si="6"/>
        <v>42.2</v>
      </c>
      <c r="K93" s="9">
        <f t="shared" si="6"/>
        <v>1.3</v>
      </c>
    </row>
    <row r="94" spans="1:11" ht="12.5" customHeight="1" x14ac:dyDescent="0.3">
      <c r="A94" s="4" t="s">
        <v>24</v>
      </c>
      <c r="B94" s="6">
        <v>49590</v>
      </c>
      <c r="C94" s="7">
        <v>10619.461885696101</v>
      </c>
      <c r="D94" s="7">
        <v>18309.563017637902</v>
      </c>
      <c r="E94" s="7">
        <v>19843.491050267501</v>
      </c>
      <c r="F94" s="7">
        <v>817.48404639853095</v>
      </c>
      <c r="G94" s="8">
        <f t="shared" si="6"/>
        <v>100</v>
      </c>
      <c r="H94" s="9">
        <f t="shared" si="6"/>
        <v>21.4</v>
      </c>
      <c r="I94" s="9">
        <f t="shared" si="6"/>
        <v>36.9</v>
      </c>
      <c r="J94" s="9">
        <f t="shared" si="6"/>
        <v>40</v>
      </c>
      <c r="K94" s="9">
        <f t="shared" si="6"/>
        <v>1.6</v>
      </c>
    </row>
    <row r="95" spans="1:11" ht="12.5" customHeight="1" x14ac:dyDescent="0.3">
      <c r="A95" s="4" t="s">
        <v>25</v>
      </c>
      <c r="B95" s="6">
        <v>42484</v>
      </c>
      <c r="C95" s="7">
        <v>9874.0379712990307</v>
      </c>
      <c r="D95" s="7">
        <v>15907.383086882999</v>
      </c>
      <c r="E95" s="7">
        <v>15746.121710060999</v>
      </c>
      <c r="F95" s="7">
        <v>956.457231757062</v>
      </c>
      <c r="G95" s="8">
        <f t="shared" si="6"/>
        <v>100</v>
      </c>
      <c r="H95" s="9">
        <f t="shared" si="6"/>
        <v>23.2</v>
      </c>
      <c r="I95" s="9">
        <f t="shared" si="6"/>
        <v>37.4</v>
      </c>
      <c r="J95" s="9">
        <f t="shared" si="6"/>
        <v>37.1</v>
      </c>
      <c r="K95" s="9">
        <f t="shared" si="6"/>
        <v>2.2999999999999998</v>
      </c>
    </row>
    <row r="96" spans="1:11" ht="12.5" customHeight="1" x14ac:dyDescent="0.3">
      <c r="A96" s="4" t="s">
        <v>26</v>
      </c>
      <c r="B96" s="6">
        <v>41404</v>
      </c>
      <c r="C96" s="7">
        <v>9967.3623031692805</v>
      </c>
      <c r="D96" s="7">
        <v>15839.8050388876</v>
      </c>
      <c r="E96" s="7">
        <v>14424.2624574573</v>
      </c>
      <c r="F96" s="7">
        <v>1172.5702004857701</v>
      </c>
      <c r="G96" s="8">
        <f t="shared" si="6"/>
        <v>100</v>
      </c>
      <c r="H96" s="9">
        <f t="shared" si="6"/>
        <v>24.1</v>
      </c>
      <c r="I96" s="9">
        <f t="shared" si="6"/>
        <v>38.299999999999997</v>
      </c>
      <c r="J96" s="9">
        <f t="shared" si="6"/>
        <v>34.799999999999997</v>
      </c>
      <c r="K96" s="9">
        <f t="shared" si="6"/>
        <v>2.8</v>
      </c>
    </row>
    <row r="97" spans="1:11" ht="12.5" customHeight="1" x14ac:dyDescent="0.3">
      <c r="A97" s="4" t="s">
        <v>27</v>
      </c>
      <c r="B97" s="6">
        <v>42396</v>
      </c>
      <c r="C97" s="7">
        <v>10439.761408459401</v>
      </c>
      <c r="D97" s="7">
        <v>16564.990153902101</v>
      </c>
      <c r="E97" s="7">
        <v>13339.973079514701</v>
      </c>
      <c r="F97" s="7">
        <v>2051.2753581237398</v>
      </c>
      <c r="G97" s="8">
        <f t="shared" si="6"/>
        <v>100</v>
      </c>
      <c r="H97" s="9">
        <f t="shared" si="6"/>
        <v>24.6</v>
      </c>
      <c r="I97" s="9">
        <f t="shared" si="6"/>
        <v>39.1</v>
      </c>
      <c r="J97" s="9">
        <f t="shared" si="6"/>
        <v>31.5</v>
      </c>
      <c r="K97" s="9">
        <f t="shared" si="6"/>
        <v>4.8</v>
      </c>
    </row>
    <row r="98" spans="1:11" ht="12.5" customHeight="1" x14ac:dyDescent="0.3">
      <c r="A98" s="4" t="s">
        <v>28</v>
      </c>
      <c r="B98" s="6">
        <v>44250</v>
      </c>
      <c r="C98" s="7">
        <v>12341.9336029326</v>
      </c>
      <c r="D98" s="7">
        <v>16121.864744403099</v>
      </c>
      <c r="E98" s="7">
        <v>11962.0158353306</v>
      </c>
      <c r="F98" s="7">
        <v>3824.18581733367</v>
      </c>
      <c r="G98" s="8">
        <f t="shared" si="6"/>
        <v>100</v>
      </c>
      <c r="H98" s="9">
        <f t="shared" si="6"/>
        <v>27.9</v>
      </c>
      <c r="I98" s="9">
        <f t="shared" si="6"/>
        <v>36.4</v>
      </c>
      <c r="J98" s="9">
        <f t="shared" si="6"/>
        <v>27</v>
      </c>
      <c r="K98" s="9">
        <f t="shared" si="6"/>
        <v>8.6</v>
      </c>
    </row>
    <row r="99" spans="1:11" ht="12.5" customHeight="1" x14ac:dyDescent="0.3">
      <c r="A99" s="4" t="s">
        <v>34</v>
      </c>
      <c r="B99" s="6">
        <v>38968</v>
      </c>
      <c r="C99" s="7">
        <v>11779.4703852928</v>
      </c>
      <c r="D99" s="7">
        <v>12171.59104551</v>
      </c>
      <c r="E99" s="7">
        <v>8921.6298006380202</v>
      </c>
      <c r="F99" s="7">
        <v>6095.3087685591599</v>
      </c>
      <c r="G99" s="8">
        <f t="shared" si="6"/>
        <v>100</v>
      </c>
      <c r="H99" s="9">
        <f t="shared" si="6"/>
        <v>30.2</v>
      </c>
      <c r="I99" s="9">
        <f t="shared" si="6"/>
        <v>31.2</v>
      </c>
      <c r="J99" s="9">
        <f t="shared" si="6"/>
        <v>22.9</v>
      </c>
      <c r="K99" s="9">
        <f t="shared" si="6"/>
        <v>15.6</v>
      </c>
    </row>
    <row r="100" spans="1:11" ht="12.5" customHeight="1" x14ac:dyDescent="0.3">
      <c r="A100" s="4" t="s">
        <v>35</v>
      </c>
      <c r="B100" s="6">
        <v>17120</v>
      </c>
      <c r="C100" s="7">
        <v>4993.6354621295995</v>
      </c>
      <c r="D100" s="7">
        <v>3883.4232300007202</v>
      </c>
      <c r="E100" s="7">
        <v>3360.5040866630802</v>
      </c>
      <c r="F100" s="7">
        <v>4882.4372212066</v>
      </c>
      <c r="G100" s="8">
        <f t="shared" si="6"/>
        <v>100</v>
      </c>
      <c r="H100" s="9">
        <f t="shared" si="6"/>
        <v>29.2</v>
      </c>
      <c r="I100" s="9">
        <f t="shared" si="6"/>
        <v>22.7</v>
      </c>
      <c r="J100" s="9">
        <f t="shared" si="6"/>
        <v>19.600000000000001</v>
      </c>
      <c r="K100" s="9">
        <f t="shared" si="6"/>
        <v>28.5</v>
      </c>
    </row>
    <row r="101" spans="1:11" ht="12.5" customHeight="1" x14ac:dyDescent="0.3">
      <c r="A101" s="4" t="s">
        <v>36</v>
      </c>
      <c r="B101" s="6">
        <v>8031</v>
      </c>
      <c r="C101" s="7">
        <v>1722.38557793153</v>
      </c>
      <c r="D101" s="7">
        <v>1122.6813860663101</v>
      </c>
      <c r="E101" s="7">
        <v>1194.0767460715999</v>
      </c>
      <c r="F101" s="7">
        <v>3991.8562899305598</v>
      </c>
      <c r="G101" s="8">
        <f t="shared" si="6"/>
        <v>100</v>
      </c>
      <c r="H101" s="9">
        <f t="shared" si="6"/>
        <v>21.4</v>
      </c>
      <c r="I101" s="9">
        <f t="shared" si="6"/>
        <v>14</v>
      </c>
      <c r="J101" s="9">
        <f t="shared" si="6"/>
        <v>14.9</v>
      </c>
      <c r="K101" s="9">
        <f t="shared" si="6"/>
        <v>49.7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234653</v>
      </c>
      <c r="C103" s="7">
        <v>61118.586711214302</v>
      </c>
      <c r="D103" s="7">
        <v>81611.738685652905</v>
      </c>
      <c r="E103" s="7">
        <v>68948.583715736298</v>
      </c>
      <c r="F103" s="7">
        <v>22974.0908873966</v>
      </c>
      <c r="G103" s="8">
        <f t="shared" ref="G103:K104" si="7">ROUND(B103/$B103%,1)</f>
        <v>100</v>
      </c>
      <c r="H103" s="9">
        <f t="shared" si="7"/>
        <v>26</v>
      </c>
      <c r="I103" s="9">
        <f t="shared" si="7"/>
        <v>34.799999999999997</v>
      </c>
      <c r="J103" s="9">
        <f t="shared" si="7"/>
        <v>29.4</v>
      </c>
      <c r="K103" s="9">
        <f t="shared" si="7"/>
        <v>9.8000000000000007</v>
      </c>
    </row>
    <row r="104" spans="1:11" ht="12.5" customHeight="1" x14ac:dyDescent="0.3">
      <c r="A104" s="4" t="s">
        <v>32</v>
      </c>
      <c r="B104" s="6">
        <v>150765</v>
      </c>
      <c r="C104" s="7">
        <v>41277.186436746</v>
      </c>
      <c r="D104" s="7">
        <v>49864.5505598823</v>
      </c>
      <c r="E104" s="7">
        <v>38778.199548217999</v>
      </c>
      <c r="F104" s="7">
        <v>20845.0634551537</v>
      </c>
      <c r="G104" s="8">
        <f t="shared" si="7"/>
        <v>100</v>
      </c>
      <c r="H104" s="9">
        <f t="shared" si="7"/>
        <v>27.4</v>
      </c>
      <c r="I104" s="9">
        <f t="shared" si="7"/>
        <v>33.1</v>
      </c>
      <c r="J104" s="9">
        <f t="shared" si="7"/>
        <v>25.7</v>
      </c>
      <c r="K104" s="9">
        <f t="shared" si="7"/>
        <v>13.8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511423</v>
      </c>
      <c r="C107" s="7">
        <v>116505.63308874601</v>
      </c>
      <c r="D107" s="7">
        <v>160732.06038301499</v>
      </c>
      <c r="E107" s="7">
        <v>206261.958459844</v>
      </c>
      <c r="F107" s="7">
        <v>27923.3480683956</v>
      </c>
      <c r="G107" s="8">
        <f t="shared" ref="G107:K124" si="8">ROUND(B107/$B107%,1)</f>
        <v>100</v>
      </c>
      <c r="H107" s="9">
        <f t="shared" si="8"/>
        <v>22.8</v>
      </c>
      <c r="I107" s="9">
        <f t="shared" si="8"/>
        <v>31.4</v>
      </c>
      <c r="J107" s="9">
        <f t="shared" si="8"/>
        <v>40.299999999999997</v>
      </c>
      <c r="K107" s="9">
        <f t="shared" si="8"/>
        <v>5.5</v>
      </c>
    </row>
    <row r="108" spans="1:11" ht="12.5" customHeight="1" x14ac:dyDescent="0.3">
      <c r="A108" s="4" t="s">
        <v>15</v>
      </c>
      <c r="B108" s="6">
        <v>18160</v>
      </c>
      <c r="C108" s="7">
        <v>1327.41883487627</v>
      </c>
      <c r="D108" s="7">
        <v>21.663650465053198</v>
      </c>
      <c r="E108" s="7">
        <v>16073.0995087638</v>
      </c>
      <c r="F108" s="7">
        <v>737.81800589486397</v>
      </c>
      <c r="G108" s="8">
        <f t="shared" si="8"/>
        <v>100</v>
      </c>
      <c r="H108" s="9">
        <f t="shared" si="8"/>
        <v>7.3</v>
      </c>
      <c r="I108" s="9">
        <f t="shared" si="8"/>
        <v>0.1</v>
      </c>
      <c r="J108" s="9">
        <f t="shared" si="8"/>
        <v>88.5</v>
      </c>
      <c r="K108" s="9">
        <f t="shared" si="8"/>
        <v>4.0999999999999996</v>
      </c>
    </row>
    <row r="109" spans="1:11" ht="12.5" customHeight="1" x14ac:dyDescent="0.3">
      <c r="A109" s="4" t="s">
        <v>16</v>
      </c>
      <c r="B109" s="6">
        <v>20159</v>
      </c>
      <c r="C109" s="7">
        <v>6995.5580827656504</v>
      </c>
      <c r="D109" s="7">
        <v>904.86493202819202</v>
      </c>
      <c r="E109" s="7">
        <v>11821.4334368497</v>
      </c>
      <c r="F109" s="7">
        <v>437.143548356427</v>
      </c>
      <c r="G109" s="8">
        <f t="shared" si="8"/>
        <v>100</v>
      </c>
      <c r="H109" s="9">
        <f t="shared" si="8"/>
        <v>34.700000000000003</v>
      </c>
      <c r="I109" s="9">
        <f t="shared" si="8"/>
        <v>4.5</v>
      </c>
      <c r="J109" s="9">
        <f t="shared" si="8"/>
        <v>58.6</v>
      </c>
      <c r="K109" s="9">
        <f t="shared" si="8"/>
        <v>2.2000000000000002</v>
      </c>
    </row>
    <row r="110" spans="1:11" ht="12.5" customHeight="1" x14ac:dyDescent="0.3">
      <c r="A110" s="4" t="s">
        <v>17</v>
      </c>
      <c r="B110" s="6">
        <v>22735</v>
      </c>
      <c r="C110" s="7">
        <v>6932.7211656545796</v>
      </c>
      <c r="D110" s="7">
        <v>3781.9890137492798</v>
      </c>
      <c r="E110" s="7">
        <v>11813.525391433301</v>
      </c>
      <c r="F110" s="7">
        <v>206.764429162862</v>
      </c>
      <c r="G110" s="8">
        <f t="shared" si="8"/>
        <v>100</v>
      </c>
      <c r="H110" s="9">
        <f t="shared" si="8"/>
        <v>30.5</v>
      </c>
      <c r="I110" s="9">
        <f t="shared" si="8"/>
        <v>16.600000000000001</v>
      </c>
      <c r="J110" s="9">
        <f t="shared" si="8"/>
        <v>52</v>
      </c>
      <c r="K110" s="9">
        <f t="shared" si="8"/>
        <v>0.9</v>
      </c>
    </row>
    <row r="111" spans="1:11" ht="12.5" customHeight="1" x14ac:dyDescent="0.3">
      <c r="A111" s="4" t="s">
        <v>18</v>
      </c>
      <c r="B111" s="6">
        <v>23942</v>
      </c>
      <c r="C111" s="7">
        <v>4285.6680056429996</v>
      </c>
      <c r="D111" s="7">
        <v>6200.0324106838698</v>
      </c>
      <c r="E111" s="7">
        <v>13304.5670403205</v>
      </c>
      <c r="F111" s="7">
        <v>151.732543352649</v>
      </c>
      <c r="G111" s="8">
        <f t="shared" si="8"/>
        <v>100</v>
      </c>
      <c r="H111" s="9">
        <f t="shared" si="8"/>
        <v>17.899999999999999</v>
      </c>
      <c r="I111" s="9">
        <f t="shared" si="8"/>
        <v>25.9</v>
      </c>
      <c r="J111" s="9">
        <f t="shared" si="8"/>
        <v>55.6</v>
      </c>
      <c r="K111" s="9">
        <f t="shared" si="8"/>
        <v>0.6</v>
      </c>
    </row>
    <row r="112" spans="1:11" ht="12.5" customHeight="1" x14ac:dyDescent="0.3">
      <c r="A112" s="4" t="s">
        <v>19</v>
      </c>
      <c r="B112" s="6">
        <v>26380</v>
      </c>
      <c r="C112" s="7">
        <v>3526.6355341783801</v>
      </c>
      <c r="D112" s="7">
        <v>9104.6764759733705</v>
      </c>
      <c r="E112" s="7">
        <v>13576.2501848719</v>
      </c>
      <c r="F112" s="7">
        <v>172.437804976309</v>
      </c>
      <c r="G112" s="8">
        <f t="shared" si="8"/>
        <v>100</v>
      </c>
      <c r="H112" s="9">
        <f t="shared" si="8"/>
        <v>13.4</v>
      </c>
      <c r="I112" s="9">
        <f t="shared" si="8"/>
        <v>34.5</v>
      </c>
      <c r="J112" s="9">
        <f t="shared" si="8"/>
        <v>51.5</v>
      </c>
      <c r="K112" s="9">
        <f t="shared" si="8"/>
        <v>0.7</v>
      </c>
    </row>
    <row r="113" spans="1:11" ht="12.5" customHeight="1" x14ac:dyDescent="0.3">
      <c r="A113" s="4" t="s">
        <v>20</v>
      </c>
      <c r="B113" s="6">
        <v>28329</v>
      </c>
      <c r="C113" s="7">
        <v>3529.6918685687201</v>
      </c>
      <c r="D113" s="7">
        <v>10459.2043418091</v>
      </c>
      <c r="E113" s="7">
        <v>14132.5752035685</v>
      </c>
      <c r="F113" s="7">
        <v>207.528586053711</v>
      </c>
      <c r="G113" s="8">
        <f t="shared" si="8"/>
        <v>100</v>
      </c>
      <c r="H113" s="9">
        <f t="shared" si="8"/>
        <v>12.5</v>
      </c>
      <c r="I113" s="9">
        <f t="shared" si="8"/>
        <v>36.9</v>
      </c>
      <c r="J113" s="9">
        <f t="shared" si="8"/>
        <v>49.9</v>
      </c>
      <c r="K113" s="9">
        <f t="shared" si="8"/>
        <v>0.7</v>
      </c>
    </row>
    <row r="114" spans="1:11" ht="12.5" customHeight="1" x14ac:dyDescent="0.3">
      <c r="A114" s="4" t="s">
        <v>21</v>
      </c>
      <c r="B114" s="6">
        <v>26643</v>
      </c>
      <c r="C114" s="7">
        <v>3908.6411948926102</v>
      </c>
      <c r="D114" s="7">
        <v>10102.6295972059</v>
      </c>
      <c r="E114" s="7">
        <v>12352.6058355846</v>
      </c>
      <c r="F114" s="7">
        <v>279.12337231687798</v>
      </c>
      <c r="G114" s="8">
        <f t="shared" si="8"/>
        <v>100</v>
      </c>
      <c r="H114" s="9">
        <f t="shared" si="8"/>
        <v>14.7</v>
      </c>
      <c r="I114" s="9">
        <f t="shared" si="8"/>
        <v>37.9</v>
      </c>
      <c r="J114" s="9">
        <f t="shared" si="8"/>
        <v>46.4</v>
      </c>
      <c r="K114" s="9">
        <f t="shared" si="8"/>
        <v>1</v>
      </c>
    </row>
    <row r="115" spans="1:11" ht="12.5" customHeight="1" x14ac:dyDescent="0.3">
      <c r="A115" s="4" t="s">
        <v>22</v>
      </c>
      <c r="B115" s="6">
        <v>31372</v>
      </c>
      <c r="C115" s="7">
        <v>5774.02255353689</v>
      </c>
      <c r="D115" s="7">
        <v>11386.929353491099</v>
      </c>
      <c r="E115" s="7">
        <v>13863.2201723382</v>
      </c>
      <c r="F115" s="7">
        <v>347.82792063380799</v>
      </c>
      <c r="G115" s="8">
        <f t="shared" si="8"/>
        <v>100</v>
      </c>
      <c r="H115" s="9">
        <f t="shared" si="8"/>
        <v>18.399999999999999</v>
      </c>
      <c r="I115" s="9">
        <f t="shared" si="8"/>
        <v>36.299999999999997</v>
      </c>
      <c r="J115" s="9">
        <f t="shared" si="8"/>
        <v>44.2</v>
      </c>
      <c r="K115" s="9">
        <f t="shared" si="8"/>
        <v>1.1000000000000001</v>
      </c>
    </row>
    <row r="116" spans="1:11" ht="12.5" customHeight="1" x14ac:dyDescent="0.3">
      <c r="A116" s="4" t="s">
        <v>23</v>
      </c>
      <c r="B116" s="6">
        <v>37375</v>
      </c>
      <c r="C116" s="7">
        <v>7490.7010771698197</v>
      </c>
      <c r="D116" s="7">
        <v>13662.2149660217</v>
      </c>
      <c r="E116" s="7">
        <v>15743.6123763993</v>
      </c>
      <c r="F116" s="7">
        <v>478.47158040924199</v>
      </c>
      <c r="G116" s="8">
        <f t="shared" si="8"/>
        <v>100</v>
      </c>
      <c r="H116" s="9">
        <f t="shared" si="8"/>
        <v>20</v>
      </c>
      <c r="I116" s="9">
        <f t="shared" si="8"/>
        <v>36.6</v>
      </c>
      <c r="J116" s="9">
        <f t="shared" si="8"/>
        <v>42.1</v>
      </c>
      <c r="K116" s="9">
        <f t="shared" si="8"/>
        <v>1.3</v>
      </c>
    </row>
    <row r="117" spans="1:11" ht="12.5" customHeight="1" x14ac:dyDescent="0.3">
      <c r="A117" s="4" t="s">
        <v>24</v>
      </c>
      <c r="B117" s="6">
        <v>42716</v>
      </c>
      <c r="C117" s="7">
        <v>9270.3526563548803</v>
      </c>
      <c r="D117" s="7">
        <v>16168.8149974139</v>
      </c>
      <c r="E117" s="7">
        <v>16591.481396991399</v>
      </c>
      <c r="F117" s="7">
        <v>685.35094923978204</v>
      </c>
      <c r="G117" s="8">
        <f t="shared" si="8"/>
        <v>100</v>
      </c>
      <c r="H117" s="9">
        <f t="shared" si="8"/>
        <v>21.7</v>
      </c>
      <c r="I117" s="9">
        <f t="shared" si="8"/>
        <v>37.9</v>
      </c>
      <c r="J117" s="9">
        <f t="shared" si="8"/>
        <v>38.799999999999997</v>
      </c>
      <c r="K117" s="9">
        <f t="shared" si="8"/>
        <v>1.6</v>
      </c>
    </row>
    <row r="118" spans="1:11" ht="12.5" customHeight="1" x14ac:dyDescent="0.3">
      <c r="A118" s="4" t="s">
        <v>25</v>
      </c>
      <c r="B118" s="6">
        <v>48599</v>
      </c>
      <c r="C118" s="7">
        <v>11766.517738467201</v>
      </c>
      <c r="D118" s="7">
        <v>18023.675374987299</v>
      </c>
      <c r="E118" s="7">
        <v>17689.044318610799</v>
      </c>
      <c r="F118" s="7">
        <v>1119.76256793471</v>
      </c>
      <c r="G118" s="8">
        <f t="shared" si="8"/>
        <v>100</v>
      </c>
      <c r="H118" s="9">
        <f t="shared" si="8"/>
        <v>24.2</v>
      </c>
      <c r="I118" s="9">
        <f t="shared" si="8"/>
        <v>37.1</v>
      </c>
      <c r="J118" s="9">
        <f t="shared" si="8"/>
        <v>36.4</v>
      </c>
      <c r="K118" s="9">
        <f t="shared" si="8"/>
        <v>2.2999999999999998</v>
      </c>
    </row>
    <row r="119" spans="1:11" ht="12.5" customHeight="1" x14ac:dyDescent="0.3">
      <c r="A119" s="4" t="s">
        <v>26</v>
      </c>
      <c r="B119" s="6">
        <v>40742</v>
      </c>
      <c r="C119" s="7">
        <v>10685.684405636501</v>
      </c>
      <c r="D119" s="7">
        <v>15247.586149626601</v>
      </c>
      <c r="E119" s="7">
        <v>13570.1741471941</v>
      </c>
      <c r="F119" s="7">
        <v>1238.55529754289</v>
      </c>
      <c r="G119" s="8">
        <f t="shared" si="8"/>
        <v>100</v>
      </c>
      <c r="H119" s="9">
        <f t="shared" si="8"/>
        <v>26.2</v>
      </c>
      <c r="I119" s="9">
        <f t="shared" si="8"/>
        <v>37.4</v>
      </c>
      <c r="J119" s="9">
        <f t="shared" si="8"/>
        <v>33.299999999999997</v>
      </c>
      <c r="K119" s="9">
        <f t="shared" si="8"/>
        <v>3</v>
      </c>
    </row>
    <row r="120" spans="1:11" ht="12.5" customHeight="1" x14ac:dyDescent="0.3">
      <c r="A120" s="4" t="s">
        <v>27</v>
      </c>
      <c r="B120" s="6">
        <v>38851</v>
      </c>
      <c r="C120" s="7">
        <v>10258.7492554726</v>
      </c>
      <c r="D120" s="7">
        <v>14661.764691336</v>
      </c>
      <c r="E120" s="7">
        <v>11956.7723599335</v>
      </c>
      <c r="F120" s="7">
        <v>1973.7136932579201</v>
      </c>
      <c r="G120" s="8">
        <f t="shared" si="8"/>
        <v>100</v>
      </c>
      <c r="H120" s="9">
        <f t="shared" si="8"/>
        <v>26.4</v>
      </c>
      <c r="I120" s="9">
        <f t="shared" si="8"/>
        <v>37.700000000000003</v>
      </c>
      <c r="J120" s="9">
        <f t="shared" si="8"/>
        <v>30.8</v>
      </c>
      <c r="K120" s="9">
        <f t="shared" si="8"/>
        <v>5.0999999999999996</v>
      </c>
    </row>
    <row r="121" spans="1:11" ht="12.5" customHeight="1" x14ac:dyDescent="0.3">
      <c r="A121" s="4" t="s">
        <v>28</v>
      </c>
      <c r="B121" s="6">
        <v>37496</v>
      </c>
      <c r="C121" s="7">
        <v>10711.0843981006</v>
      </c>
      <c r="D121" s="7">
        <v>13405.408951339599</v>
      </c>
      <c r="E121" s="7">
        <v>10122.6343871031</v>
      </c>
      <c r="F121" s="7">
        <v>3256.8722634566502</v>
      </c>
      <c r="G121" s="8">
        <f t="shared" si="8"/>
        <v>100</v>
      </c>
      <c r="H121" s="9">
        <f t="shared" si="8"/>
        <v>28.6</v>
      </c>
      <c r="I121" s="9">
        <f t="shared" si="8"/>
        <v>35.799999999999997</v>
      </c>
      <c r="J121" s="9">
        <f t="shared" si="8"/>
        <v>27</v>
      </c>
      <c r="K121" s="9">
        <f t="shared" si="8"/>
        <v>8.6999999999999993</v>
      </c>
    </row>
    <row r="122" spans="1:11" ht="12.5" customHeight="1" x14ac:dyDescent="0.3">
      <c r="A122" s="4" t="s">
        <v>34</v>
      </c>
      <c r="B122" s="6">
        <v>34638</v>
      </c>
      <c r="C122" s="7">
        <v>10842.0305441413</v>
      </c>
      <c r="D122" s="7">
        <v>10550.017073197099</v>
      </c>
      <c r="E122" s="7">
        <v>7807.3278951992097</v>
      </c>
      <c r="F122" s="7">
        <v>5438.6244874624099</v>
      </c>
      <c r="G122" s="8">
        <f t="shared" si="8"/>
        <v>100</v>
      </c>
      <c r="H122" s="9">
        <f t="shared" si="8"/>
        <v>31.3</v>
      </c>
      <c r="I122" s="9">
        <f t="shared" si="8"/>
        <v>30.5</v>
      </c>
      <c r="J122" s="9">
        <f t="shared" si="8"/>
        <v>22.5</v>
      </c>
      <c r="K122" s="9">
        <f t="shared" si="8"/>
        <v>15.7</v>
      </c>
    </row>
    <row r="123" spans="1:11" ht="12.5" customHeight="1" x14ac:dyDescent="0.3">
      <c r="A123" s="4" t="s">
        <v>35</v>
      </c>
      <c r="B123" s="6">
        <v>24400</v>
      </c>
      <c r="C123" s="7">
        <v>7246.7529537217497</v>
      </c>
      <c r="D123" s="7">
        <v>5754.1993059617898</v>
      </c>
      <c r="E123" s="7">
        <v>4583.5024959255497</v>
      </c>
      <c r="F123" s="7">
        <v>6815.5452443909098</v>
      </c>
      <c r="G123" s="8">
        <f t="shared" si="8"/>
        <v>100</v>
      </c>
      <c r="H123" s="9">
        <f t="shared" si="8"/>
        <v>29.7</v>
      </c>
      <c r="I123" s="9">
        <f t="shared" si="8"/>
        <v>23.6</v>
      </c>
      <c r="J123" s="9">
        <f t="shared" si="8"/>
        <v>18.8</v>
      </c>
      <c r="K123" s="9">
        <f t="shared" si="8"/>
        <v>27.9</v>
      </c>
    </row>
    <row r="124" spans="1:11" ht="12.5" customHeight="1" x14ac:dyDescent="0.3">
      <c r="A124" s="4" t="s">
        <v>36</v>
      </c>
      <c r="B124" s="6">
        <v>8886</v>
      </c>
      <c r="C124" s="7">
        <v>1953.4028195650701</v>
      </c>
      <c r="D124" s="7">
        <v>1296.3890977251899</v>
      </c>
      <c r="E124" s="7">
        <v>1260.13230875613</v>
      </c>
      <c r="F124" s="7">
        <v>4376.0757739536002</v>
      </c>
      <c r="G124" s="8">
        <f t="shared" si="8"/>
        <v>100</v>
      </c>
      <c r="H124" s="9">
        <f t="shared" si="8"/>
        <v>22</v>
      </c>
      <c r="I124" s="9">
        <f t="shared" si="8"/>
        <v>14.6</v>
      </c>
      <c r="J124" s="9">
        <f t="shared" si="8"/>
        <v>14.2</v>
      </c>
      <c r="K124" s="9">
        <f t="shared" si="8"/>
        <v>49.2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233612</v>
      </c>
      <c r="C126" s="7">
        <v>63464.222115105003</v>
      </c>
      <c r="D126" s="7">
        <v>78939.040644173496</v>
      </c>
      <c r="E126" s="7">
        <v>66989.587912722403</v>
      </c>
      <c r="F126" s="7">
        <v>24219.149327999101</v>
      </c>
      <c r="G126" s="8">
        <f t="shared" ref="G126:K127" si="9">ROUND(B126/$B126%,1)</f>
        <v>100</v>
      </c>
      <c r="H126" s="9">
        <f t="shared" si="9"/>
        <v>27.2</v>
      </c>
      <c r="I126" s="9">
        <f t="shared" si="9"/>
        <v>33.799999999999997</v>
      </c>
      <c r="J126" s="9">
        <f t="shared" si="9"/>
        <v>28.7</v>
      </c>
      <c r="K126" s="9">
        <f t="shared" si="9"/>
        <v>10.4</v>
      </c>
    </row>
    <row r="127" spans="1:11" ht="12.5" customHeight="1" x14ac:dyDescent="0.3">
      <c r="A127" s="4" t="s">
        <v>32</v>
      </c>
      <c r="B127" s="6">
        <v>144271</v>
      </c>
      <c r="C127" s="7">
        <v>41012.019971001297</v>
      </c>
      <c r="D127" s="7">
        <v>45667.779119559702</v>
      </c>
      <c r="E127" s="7">
        <v>35730.369446917503</v>
      </c>
      <c r="F127" s="7">
        <v>21860.831462521499</v>
      </c>
      <c r="G127" s="8">
        <f t="shared" si="9"/>
        <v>100</v>
      </c>
      <c r="H127" s="9">
        <f t="shared" si="9"/>
        <v>28.4</v>
      </c>
      <c r="I127" s="9">
        <f t="shared" si="9"/>
        <v>31.7</v>
      </c>
      <c r="J127" s="9">
        <f t="shared" si="9"/>
        <v>24.8</v>
      </c>
      <c r="K127" s="9">
        <f t="shared" si="9"/>
        <v>15.2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474282</v>
      </c>
      <c r="C130" s="7">
        <v>110415.786115672</v>
      </c>
      <c r="D130" s="7">
        <v>149096.81194044999</v>
      </c>
      <c r="E130" s="7">
        <v>187112.11836311701</v>
      </c>
      <c r="F130" s="7">
        <v>27657.283580760599</v>
      </c>
      <c r="G130" s="8">
        <f t="shared" ref="G130:K147" si="10">ROUND(B130/$B130%,1)</f>
        <v>100</v>
      </c>
      <c r="H130" s="9">
        <f t="shared" si="10"/>
        <v>23.3</v>
      </c>
      <c r="I130" s="9">
        <f t="shared" si="10"/>
        <v>31.4</v>
      </c>
      <c r="J130" s="9">
        <f t="shared" si="10"/>
        <v>39.5</v>
      </c>
      <c r="K130" s="9">
        <f t="shared" si="10"/>
        <v>5.8</v>
      </c>
    </row>
    <row r="131" spans="1:11" ht="12.5" customHeight="1" x14ac:dyDescent="0.3">
      <c r="A131" s="4" t="s">
        <v>15</v>
      </c>
      <c r="B131" s="6">
        <v>16685</v>
      </c>
      <c r="C131" s="7">
        <v>1267.5362562855701</v>
      </c>
      <c r="D131" s="7">
        <v>20.6276558962549</v>
      </c>
      <c r="E131" s="7">
        <v>14708.038624868501</v>
      </c>
      <c r="F131" s="7">
        <v>688.79746294971699</v>
      </c>
      <c r="G131" s="8">
        <f t="shared" si="10"/>
        <v>100</v>
      </c>
      <c r="H131" s="9">
        <f t="shared" si="10"/>
        <v>7.6</v>
      </c>
      <c r="I131" s="9">
        <f t="shared" si="10"/>
        <v>0.1</v>
      </c>
      <c r="J131" s="9">
        <f t="shared" si="10"/>
        <v>88.2</v>
      </c>
      <c r="K131" s="9">
        <f t="shared" si="10"/>
        <v>4.0999999999999996</v>
      </c>
    </row>
    <row r="132" spans="1:11" ht="12.5" customHeight="1" x14ac:dyDescent="0.3">
      <c r="A132" s="4" t="s">
        <v>16</v>
      </c>
      <c r="B132" s="6">
        <v>17061</v>
      </c>
      <c r="C132" s="7">
        <v>6048.4406041498496</v>
      </c>
      <c r="D132" s="7">
        <v>760.52690722357704</v>
      </c>
      <c r="E132" s="7">
        <v>9879.4666381240095</v>
      </c>
      <c r="F132" s="7">
        <v>372.56585050256302</v>
      </c>
      <c r="G132" s="8">
        <f t="shared" si="10"/>
        <v>100</v>
      </c>
      <c r="H132" s="9">
        <f t="shared" si="10"/>
        <v>35.5</v>
      </c>
      <c r="I132" s="9">
        <f t="shared" si="10"/>
        <v>4.5</v>
      </c>
      <c r="J132" s="9">
        <f t="shared" si="10"/>
        <v>57.9</v>
      </c>
      <c r="K132" s="9">
        <f t="shared" si="10"/>
        <v>2.2000000000000002</v>
      </c>
    </row>
    <row r="133" spans="1:11" ht="12.5" customHeight="1" x14ac:dyDescent="0.3">
      <c r="A133" s="4" t="s">
        <v>17</v>
      </c>
      <c r="B133" s="6">
        <v>19458</v>
      </c>
      <c r="C133" s="7">
        <v>5997.2934600709796</v>
      </c>
      <c r="D133" s="7">
        <v>3250.3232623725298</v>
      </c>
      <c r="E133" s="7">
        <v>10031.6797577948</v>
      </c>
      <c r="F133" s="7">
        <v>178.70351976172</v>
      </c>
      <c r="G133" s="8">
        <f t="shared" si="10"/>
        <v>100</v>
      </c>
      <c r="H133" s="9">
        <f t="shared" si="10"/>
        <v>30.8</v>
      </c>
      <c r="I133" s="9">
        <f t="shared" si="10"/>
        <v>16.7</v>
      </c>
      <c r="J133" s="9">
        <f t="shared" si="10"/>
        <v>51.6</v>
      </c>
      <c r="K133" s="9">
        <f t="shared" si="10"/>
        <v>0.9</v>
      </c>
    </row>
    <row r="134" spans="1:11" ht="12.5" customHeight="1" x14ac:dyDescent="0.3">
      <c r="A134" s="4" t="s">
        <v>18</v>
      </c>
      <c r="B134" s="6">
        <v>22639</v>
      </c>
      <c r="C134" s="7">
        <v>4083.6248398104399</v>
      </c>
      <c r="D134" s="7">
        <v>5877.0323760327701</v>
      </c>
      <c r="E134" s="7">
        <v>12533.777214010401</v>
      </c>
      <c r="F134" s="7">
        <v>144.565570146363</v>
      </c>
      <c r="G134" s="8">
        <f t="shared" si="10"/>
        <v>100</v>
      </c>
      <c r="H134" s="9">
        <f t="shared" si="10"/>
        <v>18</v>
      </c>
      <c r="I134" s="9">
        <f t="shared" si="10"/>
        <v>26</v>
      </c>
      <c r="J134" s="9">
        <f t="shared" si="10"/>
        <v>55.4</v>
      </c>
      <c r="K134" s="9">
        <f t="shared" si="10"/>
        <v>0.6</v>
      </c>
    </row>
    <row r="135" spans="1:11" ht="12.5" customHeight="1" x14ac:dyDescent="0.3">
      <c r="A135" s="4" t="s">
        <v>19</v>
      </c>
      <c r="B135" s="6">
        <v>23651</v>
      </c>
      <c r="C135" s="7">
        <v>3174.2072026836099</v>
      </c>
      <c r="D135" s="7">
        <v>8023.6108482138397</v>
      </c>
      <c r="E135" s="7">
        <v>12299.7481243069</v>
      </c>
      <c r="F135" s="7">
        <v>153.43382479568601</v>
      </c>
      <c r="G135" s="8">
        <f t="shared" si="10"/>
        <v>100</v>
      </c>
      <c r="H135" s="9">
        <f t="shared" si="10"/>
        <v>13.4</v>
      </c>
      <c r="I135" s="9">
        <f t="shared" si="10"/>
        <v>33.9</v>
      </c>
      <c r="J135" s="9">
        <f t="shared" si="10"/>
        <v>52</v>
      </c>
      <c r="K135" s="9">
        <f t="shared" si="10"/>
        <v>0.6</v>
      </c>
    </row>
    <row r="136" spans="1:11" ht="12.5" customHeight="1" x14ac:dyDescent="0.3">
      <c r="A136" s="4" t="s">
        <v>20</v>
      </c>
      <c r="B136" s="6">
        <v>26126</v>
      </c>
      <c r="C136" s="7">
        <v>3220.1831693900499</v>
      </c>
      <c r="D136" s="7">
        <v>9849.1239753158097</v>
      </c>
      <c r="E136" s="7">
        <v>12870.401897361</v>
      </c>
      <c r="F136" s="7">
        <v>186.29095793315199</v>
      </c>
      <c r="G136" s="8">
        <f t="shared" si="10"/>
        <v>100</v>
      </c>
      <c r="H136" s="9">
        <f t="shared" si="10"/>
        <v>12.3</v>
      </c>
      <c r="I136" s="9">
        <f t="shared" si="10"/>
        <v>37.700000000000003</v>
      </c>
      <c r="J136" s="9">
        <f t="shared" si="10"/>
        <v>49.3</v>
      </c>
      <c r="K136" s="9">
        <f t="shared" si="10"/>
        <v>0.7</v>
      </c>
    </row>
    <row r="137" spans="1:11" ht="12.5" customHeight="1" x14ac:dyDescent="0.3">
      <c r="A137" s="4" t="s">
        <v>21</v>
      </c>
      <c r="B137" s="6">
        <v>28001</v>
      </c>
      <c r="C137" s="7">
        <v>4028.4789408880401</v>
      </c>
      <c r="D137" s="7">
        <v>10872.199245964701</v>
      </c>
      <c r="E137" s="7">
        <v>12818.147727130399</v>
      </c>
      <c r="F137" s="7">
        <v>282.17408601691</v>
      </c>
      <c r="G137" s="8">
        <f t="shared" si="10"/>
        <v>100</v>
      </c>
      <c r="H137" s="9">
        <f t="shared" si="10"/>
        <v>14.4</v>
      </c>
      <c r="I137" s="9">
        <f t="shared" si="10"/>
        <v>38.799999999999997</v>
      </c>
      <c r="J137" s="9">
        <f t="shared" si="10"/>
        <v>45.8</v>
      </c>
      <c r="K137" s="9">
        <f t="shared" si="10"/>
        <v>1</v>
      </c>
    </row>
    <row r="138" spans="1:11" ht="12.5" customHeight="1" x14ac:dyDescent="0.3">
      <c r="A138" s="4" t="s">
        <v>22</v>
      </c>
      <c r="B138" s="6">
        <v>26506</v>
      </c>
      <c r="C138" s="7">
        <v>4964.7809603558799</v>
      </c>
      <c r="D138" s="7">
        <v>9790.6896205887006</v>
      </c>
      <c r="E138" s="7">
        <v>11448.946232968399</v>
      </c>
      <c r="F138" s="7">
        <v>301.58318608699898</v>
      </c>
      <c r="G138" s="8">
        <f t="shared" si="10"/>
        <v>100</v>
      </c>
      <c r="H138" s="9">
        <f t="shared" si="10"/>
        <v>18.7</v>
      </c>
      <c r="I138" s="9">
        <f t="shared" si="10"/>
        <v>36.9</v>
      </c>
      <c r="J138" s="9">
        <f t="shared" si="10"/>
        <v>43.2</v>
      </c>
      <c r="K138" s="9">
        <f t="shared" si="10"/>
        <v>1.1000000000000001</v>
      </c>
    </row>
    <row r="139" spans="1:11" ht="12.5" customHeight="1" x14ac:dyDescent="0.3">
      <c r="A139" s="4" t="s">
        <v>23</v>
      </c>
      <c r="B139" s="6">
        <v>31219</v>
      </c>
      <c r="C139" s="7">
        <v>6409.7825582901696</v>
      </c>
      <c r="D139" s="7">
        <v>11360.1556510378</v>
      </c>
      <c r="E139" s="7">
        <v>13035.759628350301</v>
      </c>
      <c r="F139" s="7">
        <v>413.30216232175002</v>
      </c>
      <c r="G139" s="8">
        <f t="shared" si="10"/>
        <v>100</v>
      </c>
      <c r="H139" s="9">
        <f t="shared" si="10"/>
        <v>20.5</v>
      </c>
      <c r="I139" s="9">
        <f t="shared" si="10"/>
        <v>36.4</v>
      </c>
      <c r="J139" s="9">
        <f t="shared" si="10"/>
        <v>41.8</v>
      </c>
      <c r="K139" s="9">
        <f t="shared" si="10"/>
        <v>1.3</v>
      </c>
    </row>
    <row r="140" spans="1:11" ht="12.5" customHeight="1" x14ac:dyDescent="0.3">
      <c r="A140" s="4" t="s">
        <v>24</v>
      </c>
      <c r="B140" s="6">
        <v>37070</v>
      </c>
      <c r="C140" s="7">
        <v>8171.6280264539801</v>
      </c>
      <c r="D140" s="7">
        <v>13932.655543364999</v>
      </c>
      <c r="E140" s="7">
        <v>14368.0318293194</v>
      </c>
      <c r="F140" s="7">
        <v>597.68460086164305</v>
      </c>
      <c r="G140" s="8">
        <f t="shared" si="10"/>
        <v>100</v>
      </c>
      <c r="H140" s="9">
        <f t="shared" si="10"/>
        <v>22</v>
      </c>
      <c r="I140" s="9">
        <f t="shared" si="10"/>
        <v>37.6</v>
      </c>
      <c r="J140" s="9">
        <f t="shared" si="10"/>
        <v>38.799999999999997</v>
      </c>
      <c r="K140" s="9">
        <f t="shared" si="10"/>
        <v>1.6</v>
      </c>
    </row>
    <row r="141" spans="1:11" ht="12.5" customHeight="1" x14ac:dyDescent="0.3">
      <c r="A141" s="4" t="s">
        <v>25</v>
      </c>
      <c r="B141" s="6">
        <v>41885</v>
      </c>
      <c r="C141" s="7">
        <v>10217.921270438301</v>
      </c>
      <c r="D141" s="7">
        <v>15922.072476179301</v>
      </c>
      <c r="E141" s="7">
        <v>14798.7154935702</v>
      </c>
      <c r="F141" s="7">
        <v>946.29075981211997</v>
      </c>
      <c r="G141" s="8">
        <f t="shared" si="10"/>
        <v>100</v>
      </c>
      <c r="H141" s="9">
        <f t="shared" si="10"/>
        <v>24.4</v>
      </c>
      <c r="I141" s="9">
        <f t="shared" si="10"/>
        <v>38</v>
      </c>
      <c r="J141" s="9">
        <f t="shared" si="10"/>
        <v>35.299999999999997</v>
      </c>
      <c r="K141" s="9">
        <f t="shared" si="10"/>
        <v>2.2999999999999998</v>
      </c>
    </row>
    <row r="142" spans="1:11" ht="12.5" customHeight="1" x14ac:dyDescent="0.3">
      <c r="A142" s="4" t="s">
        <v>26</v>
      </c>
      <c r="B142" s="6">
        <v>46697</v>
      </c>
      <c r="C142" s="7">
        <v>12717.480537104901</v>
      </c>
      <c r="D142" s="7">
        <v>17296.262371611199</v>
      </c>
      <c r="E142" s="7">
        <v>15231.6402281833</v>
      </c>
      <c r="F142" s="7">
        <v>1451.6168631005701</v>
      </c>
      <c r="G142" s="8">
        <f t="shared" si="10"/>
        <v>100</v>
      </c>
      <c r="H142" s="9">
        <f t="shared" si="10"/>
        <v>27.2</v>
      </c>
      <c r="I142" s="9">
        <f t="shared" si="10"/>
        <v>37</v>
      </c>
      <c r="J142" s="9">
        <f t="shared" si="10"/>
        <v>32.6</v>
      </c>
      <c r="K142" s="9">
        <f t="shared" si="10"/>
        <v>3.1</v>
      </c>
    </row>
    <row r="143" spans="1:11" ht="12.5" customHeight="1" x14ac:dyDescent="0.3">
      <c r="A143" s="4" t="s">
        <v>27</v>
      </c>
      <c r="B143" s="6">
        <v>38393</v>
      </c>
      <c r="C143" s="7">
        <v>10839.090249369199</v>
      </c>
      <c r="D143" s="7">
        <v>14164.445742199699</v>
      </c>
      <c r="E143" s="7">
        <v>11329.745804747899</v>
      </c>
      <c r="F143" s="7">
        <v>2059.71820368317</v>
      </c>
      <c r="G143" s="8">
        <f t="shared" si="10"/>
        <v>100</v>
      </c>
      <c r="H143" s="9">
        <f t="shared" si="10"/>
        <v>28.2</v>
      </c>
      <c r="I143" s="9">
        <f t="shared" si="10"/>
        <v>36.9</v>
      </c>
      <c r="J143" s="9">
        <f t="shared" si="10"/>
        <v>29.5</v>
      </c>
      <c r="K143" s="9">
        <f t="shared" si="10"/>
        <v>5.4</v>
      </c>
    </row>
    <row r="144" spans="1:11" ht="12.5" customHeight="1" x14ac:dyDescent="0.3">
      <c r="A144" s="4" t="s">
        <v>28</v>
      </c>
      <c r="B144" s="6">
        <v>34704</v>
      </c>
      <c r="C144" s="7">
        <v>10366.2255167166</v>
      </c>
      <c r="D144" s="7">
        <v>12021.3515607964</v>
      </c>
      <c r="E144" s="7">
        <v>9217.9808182939505</v>
      </c>
      <c r="F144" s="7">
        <v>3098.44210419297</v>
      </c>
      <c r="G144" s="8">
        <f t="shared" si="10"/>
        <v>100</v>
      </c>
      <c r="H144" s="9">
        <f t="shared" si="10"/>
        <v>29.9</v>
      </c>
      <c r="I144" s="9">
        <f t="shared" si="10"/>
        <v>34.6</v>
      </c>
      <c r="J144" s="9">
        <f t="shared" si="10"/>
        <v>26.6</v>
      </c>
      <c r="K144" s="9">
        <f t="shared" si="10"/>
        <v>8.9</v>
      </c>
    </row>
    <row r="145" spans="1:11" ht="12.5" customHeight="1" x14ac:dyDescent="0.3">
      <c r="A145" s="4" t="s">
        <v>34</v>
      </c>
      <c r="B145" s="6">
        <v>29855</v>
      </c>
      <c r="C145" s="7">
        <v>9406.5700214202898</v>
      </c>
      <c r="D145" s="7">
        <v>8975.9609790510804</v>
      </c>
      <c r="E145" s="7">
        <v>6785.8797003753998</v>
      </c>
      <c r="F145" s="7">
        <v>4686.5892991532301</v>
      </c>
      <c r="G145" s="8">
        <f t="shared" si="10"/>
        <v>100</v>
      </c>
      <c r="H145" s="9">
        <f t="shared" si="10"/>
        <v>31.5</v>
      </c>
      <c r="I145" s="9">
        <f t="shared" si="10"/>
        <v>30.1</v>
      </c>
      <c r="J145" s="9">
        <f t="shared" si="10"/>
        <v>22.7</v>
      </c>
      <c r="K145" s="9">
        <f t="shared" si="10"/>
        <v>15.7</v>
      </c>
    </row>
    <row r="146" spans="1:11" ht="12.5" customHeight="1" x14ac:dyDescent="0.3">
      <c r="A146" s="4" t="s">
        <v>35</v>
      </c>
      <c r="B146" s="6">
        <v>21916</v>
      </c>
      <c r="C146" s="7">
        <v>6705.7480467334099</v>
      </c>
      <c r="D146" s="7">
        <v>5061.4137697160904</v>
      </c>
      <c r="E146" s="7">
        <v>4032.6669585780501</v>
      </c>
      <c r="F146" s="7">
        <v>6116.1712249724396</v>
      </c>
      <c r="G146" s="8">
        <f t="shared" si="10"/>
        <v>100</v>
      </c>
      <c r="H146" s="9">
        <f t="shared" si="10"/>
        <v>30.6</v>
      </c>
      <c r="I146" s="9">
        <f t="shared" si="10"/>
        <v>23.1</v>
      </c>
      <c r="J146" s="9">
        <f t="shared" si="10"/>
        <v>18.399999999999999</v>
      </c>
      <c r="K146" s="9">
        <f t="shared" si="10"/>
        <v>27.9</v>
      </c>
    </row>
    <row r="147" spans="1:11" ht="12.5" customHeight="1" x14ac:dyDescent="0.3">
      <c r="A147" s="4" t="s">
        <v>36</v>
      </c>
      <c r="B147" s="6">
        <v>12416</v>
      </c>
      <c r="C147" s="7">
        <v>2796.79445551054</v>
      </c>
      <c r="D147" s="7">
        <v>1918.35995488559</v>
      </c>
      <c r="E147" s="7">
        <v>1721.49168513424</v>
      </c>
      <c r="F147" s="7">
        <v>5979.3539044696299</v>
      </c>
      <c r="G147" s="8">
        <f t="shared" si="10"/>
        <v>100</v>
      </c>
      <c r="H147" s="9">
        <f t="shared" si="10"/>
        <v>22.5</v>
      </c>
      <c r="I147" s="9">
        <f t="shared" si="10"/>
        <v>15.5</v>
      </c>
      <c r="J147" s="9">
        <f t="shared" si="10"/>
        <v>13.9</v>
      </c>
      <c r="K147" s="9">
        <f t="shared" si="10"/>
        <v>48.2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225866</v>
      </c>
      <c r="C149" s="7">
        <v>63049.830097293299</v>
      </c>
      <c r="D149" s="7">
        <v>75359.866854439402</v>
      </c>
      <c r="E149" s="7">
        <v>63118.1206888831</v>
      </c>
      <c r="F149" s="7">
        <v>24338.1823593841</v>
      </c>
      <c r="G149" s="8">
        <f t="shared" ref="G149:K150" si="11">ROUND(B149/$B149%,1)</f>
        <v>100</v>
      </c>
      <c r="H149" s="9">
        <f t="shared" si="11"/>
        <v>27.9</v>
      </c>
      <c r="I149" s="9">
        <f t="shared" si="11"/>
        <v>33.4</v>
      </c>
      <c r="J149" s="9">
        <f t="shared" si="11"/>
        <v>27.9</v>
      </c>
      <c r="K149" s="9">
        <f t="shared" si="11"/>
        <v>10.8</v>
      </c>
    </row>
    <row r="150" spans="1:11" ht="12.75" customHeight="1" x14ac:dyDescent="0.3">
      <c r="A150" s="14" t="s">
        <v>32</v>
      </c>
      <c r="B150" s="6">
        <v>137284</v>
      </c>
      <c r="C150" s="7">
        <v>40114.428289750103</v>
      </c>
      <c r="D150" s="7">
        <v>42141.5320066489</v>
      </c>
      <c r="E150" s="7">
        <v>33087.7649671295</v>
      </c>
      <c r="F150" s="7">
        <v>21940.274736471401</v>
      </c>
      <c r="G150" s="15">
        <f t="shared" si="11"/>
        <v>100</v>
      </c>
      <c r="H150" s="16">
        <f t="shared" si="11"/>
        <v>29.2</v>
      </c>
      <c r="I150" s="16">
        <f t="shared" si="11"/>
        <v>30.7</v>
      </c>
      <c r="J150" s="16">
        <f t="shared" si="11"/>
        <v>24.1</v>
      </c>
      <c r="K150" s="16">
        <f t="shared" si="11"/>
        <v>16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徳島県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439285</v>
      </c>
      <c r="C160" s="7">
        <v>103818.132249805</v>
      </c>
      <c r="D160" s="7">
        <v>138062.90945330099</v>
      </c>
      <c r="E160" s="7">
        <v>170819.71121847301</v>
      </c>
      <c r="F160" s="7">
        <v>26584.247078421002</v>
      </c>
      <c r="G160" s="8">
        <f t="shared" ref="G160:K177" si="12">ROUND(B160/$B160%,1)</f>
        <v>100</v>
      </c>
      <c r="H160" s="9">
        <f t="shared" si="12"/>
        <v>23.6</v>
      </c>
      <c r="I160" s="9">
        <f t="shared" si="12"/>
        <v>31.4</v>
      </c>
      <c r="J160" s="9">
        <f t="shared" si="12"/>
        <v>38.9</v>
      </c>
      <c r="K160" s="9">
        <f t="shared" si="12"/>
        <v>6.1</v>
      </c>
    </row>
    <row r="161" spans="1:11" ht="12.5" customHeight="1" x14ac:dyDescent="0.3">
      <c r="A161" s="4" t="s">
        <v>43</v>
      </c>
      <c r="B161" s="6">
        <v>15720</v>
      </c>
      <c r="C161" s="7">
        <v>1236.4618505016099</v>
      </c>
      <c r="D161" s="7">
        <v>20.3036241225151</v>
      </c>
      <c r="E161" s="7">
        <v>13806.614474607501</v>
      </c>
      <c r="F161" s="7">
        <v>656.62005076837397</v>
      </c>
      <c r="G161" s="8">
        <f t="shared" si="12"/>
        <v>100</v>
      </c>
      <c r="H161" s="9">
        <f t="shared" si="12"/>
        <v>7.9</v>
      </c>
      <c r="I161" s="9">
        <f t="shared" si="12"/>
        <v>0.1</v>
      </c>
      <c r="J161" s="9">
        <f t="shared" si="12"/>
        <v>87.8</v>
      </c>
      <c r="K161" s="9">
        <f t="shared" si="12"/>
        <v>4.2</v>
      </c>
    </row>
    <row r="162" spans="1:11" ht="12.5" customHeight="1" x14ac:dyDescent="0.3">
      <c r="A162" s="4" t="s">
        <v>16</v>
      </c>
      <c r="B162" s="6">
        <v>15689</v>
      </c>
      <c r="C162" s="7">
        <v>5618.9912293876596</v>
      </c>
      <c r="D162" s="7">
        <v>690.44342479442901</v>
      </c>
      <c r="E162" s="7">
        <v>9034.1060322413196</v>
      </c>
      <c r="F162" s="7">
        <v>345.45931357658702</v>
      </c>
      <c r="G162" s="8">
        <f t="shared" si="12"/>
        <v>100</v>
      </c>
      <c r="H162" s="9">
        <f t="shared" si="12"/>
        <v>35.799999999999997</v>
      </c>
      <c r="I162" s="9">
        <f t="shared" si="12"/>
        <v>4.4000000000000004</v>
      </c>
      <c r="J162" s="9">
        <f t="shared" si="12"/>
        <v>57.6</v>
      </c>
      <c r="K162" s="9">
        <f t="shared" si="12"/>
        <v>2.2000000000000002</v>
      </c>
    </row>
    <row r="163" spans="1:11" ht="12.5" customHeight="1" x14ac:dyDescent="0.3">
      <c r="A163" s="4" t="s">
        <v>17</v>
      </c>
      <c r="B163" s="6">
        <v>16388</v>
      </c>
      <c r="C163" s="7">
        <v>5099.5672219146199</v>
      </c>
      <c r="D163" s="7">
        <v>2693.5229021212499</v>
      </c>
      <c r="E163" s="7">
        <v>8441.7892447090508</v>
      </c>
      <c r="F163" s="7">
        <v>153.12063125508601</v>
      </c>
      <c r="G163" s="8">
        <f t="shared" si="12"/>
        <v>100</v>
      </c>
      <c r="H163" s="9">
        <f t="shared" si="12"/>
        <v>31.1</v>
      </c>
      <c r="I163" s="9">
        <f t="shared" si="12"/>
        <v>16.399999999999999</v>
      </c>
      <c r="J163" s="9">
        <f t="shared" si="12"/>
        <v>51.5</v>
      </c>
      <c r="K163" s="9">
        <f t="shared" si="12"/>
        <v>0.9</v>
      </c>
    </row>
    <row r="164" spans="1:11" ht="12.5" customHeight="1" x14ac:dyDescent="0.3">
      <c r="A164" s="4" t="s">
        <v>15</v>
      </c>
      <c r="B164" s="6">
        <v>19392</v>
      </c>
      <c r="C164" s="7">
        <v>3515.4555772963499</v>
      </c>
      <c r="D164" s="7">
        <v>5009.96931538431</v>
      </c>
      <c r="E164" s="7">
        <v>10742.0159632696</v>
      </c>
      <c r="F164" s="7">
        <v>124.559144049747</v>
      </c>
      <c r="G164" s="8">
        <f t="shared" si="12"/>
        <v>100</v>
      </c>
      <c r="H164" s="9">
        <f t="shared" si="12"/>
        <v>18.100000000000001</v>
      </c>
      <c r="I164" s="9">
        <f t="shared" si="12"/>
        <v>25.8</v>
      </c>
      <c r="J164" s="9">
        <f t="shared" si="12"/>
        <v>55.4</v>
      </c>
      <c r="K164" s="9">
        <f t="shared" si="12"/>
        <v>0.6</v>
      </c>
    </row>
    <row r="165" spans="1:11" ht="12.5" customHeight="1" x14ac:dyDescent="0.3">
      <c r="A165" s="4" t="s">
        <v>19</v>
      </c>
      <c r="B165" s="6">
        <v>22398</v>
      </c>
      <c r="C165" s="7">
        <v>3008.8835787530002</v>
      </c>
      <c r="D165" s="7">
        <v>7601.7491144733704</v>
      </c>
      <c r="E165" s="7">
        <v>11640.9587321212</v>
      </c>
      <c r="F165" s="7">
        <v>146.40857465240001</v>
      </c>
      <c r="G165" s="8">
        <f t="shared" si="12"/>
        <v>100</v>
      </c>
      <c r="H165" s="9">
        <f t="shared" si="12"/>
        <v>13.4</v>
      </c>
      <c r="I165" s="9">
        <f t="shared" si="12"/>
        <v>33.9</v>
      </c>
      <c r="J165" s="9">
        <f t="shared" si="12"/>
        <v>52</v>
      </c>
      <c r="K165" s="9">
        <f t="shared" si="12"/>
        <v>0.7</v>
      </c>
    </row>
    <row r="166" spans="1:11" ht="12.5" customHeight="1" x14ac:dyDescent="0.3">
      <c r="A166" s="4" t="s">
        <v>20</v>
      </c>
      <c r="B166" s="6">
        <v>23389</v>
      </c>
      <c r="C166" s="7">
        <v>2872.9715534112702</v>
      </c>
      <c r="D166" s="7">
        <v>8647.8487767100505</v>
      </c>
      <c r="E166" s="7">
        <v>11703.110948863001</v>
      </c>
      <c r="F166" s="7">
        <v>165.06872101571901</v>
      </c>
      <c r="G166" s="8">
        <f t="shared" si="12"/>
        <v>100</v>
      </c>
      <c r="H166" s="9">
        <f t="shared" si="12"/>
        <v>12.3</v>
      </c>
      <c r="I166" s="9">
        <f t="shared" si="12"/>
        <v>37</v>
      </c>
      <c r="J166" s="9">
        <f t="shared" si="12"/>
        <v>50</v>
      </c>
      <c r="K166" s="9">
        <f t="shared" si="12"/>
        <v>0.7</v>
      </c>
    </row>
    <row r="167" spans="1:11" ht="12.5" customHeight="1" x14ac:dyDescent="0.3">
      <c r="A167" s="4" t="s">
        <v>21</v>
      </c>
      <c r="B167" s="6">
        <v>25842</v>
      </c>
      <c r="C167" s="7">
        <v>3672.36226723754</v>
      </c>
      <c r="D167" s="7">
        <v>10216.011161938201</v>
      </c>
      <c r="E167" s="7">
        <v>11700.9149670365</v>
      </c>
      <c r="F167" s="7">
        <v>252.71160378776699</v>
      </c>
      <c r="G167" s="8">
        <f t="shared" si="12"/>
        <v>100</v>
      </c>
      <c r="H167" s="9">
        <f t="shared" si="12"/>
        <v>14.2</v>
      </c>
      <c r="I167" s="9">
        <f t="shared" si="12"/>
        <v>39.5</v>
      </c>
      <c r="J167" s="9">
        <f t="shared" si="12"/>
        <v>45.3</v>
      </c>
      <c r="K167" s="9">
        <f t="shared" si="12"/>
        <v>1</v>
      </c>
    </row>
    <row r="168" spans="1:11" ht="12.5" customHeight="1" x14ac:dyDescent="0.3">
      <c r="A168" s="4" t="s">
        <v>22</v>
      </c>
      <c r="B168" s="6">
        <v>27861</v>
      </c>
      <c r="C168" s="7">
        <v>5119.0242369298803</v>
      </c>
      <c r="D168" s="7">
        <v>10475.5993086083</v>
      </c>
      <c r="E168" s="7">
        <v>11962.965362650801</v>
      </c>
      <c r="F168" s="7">
        <v>303.41109181100398</v>
      </c>
      <c r="G168" s="8">
        <f t="shared" si="12"/>
        <v>100</v>
      </c>
      <c r="H168" s="9">
        <f t="shared" si="12"/>
        <v>18.399999999999999</v>
      </c>
      <c r="I168" s="9">
        <f t="shared" si="12"/>
        <v>37.6</v>
      </c>
      <c r="J168" s="9">
        <f t="shared" si="12"/>
        <v>42.9</v>
      </c>
      <c r="K168" s="9">
        <f t="shared" si="12"/>
        <v>1.1000000000000001</v>
      </c>
    </row>
    <row r="169" spans="1:11" ht="12.5" customHeight="1" x14ac:dyDescent="0.3">
      <c r="A169" s="4" t="s">
        <v>23</v>
      </c>
      <c r="B169" s="6">
        <v>26379</v>
      </c>
      <c r="C169" s="7">
        <v>5465.36699853149</v>
      </c>
      <c r="D169" s="7">
        <v>9756.3843215731995</v>
      </c>
      <c r="E169" s="7">
        <v>10800.0637988199</v>
      </c>
      <c r="F169" s="7">
        <v>357.18488107539702</v>
      </c>
      <c r="G169" s="8">
        <f t="shared" si="12"/>
        <v>100</v>
      </c>
      <c r="H169" s="9">
        <f t="shared" si="12"/>
        <v>20.7</v>
      </c>
      <c r="I169" s="9">
        <f t="shared" si="12"/>
        <v>37</v>
      </c>
      <c r="J169" s="9">
        <f t="shared" si="12"/>
        <v>40.9</v>
      </c>
      <c r="K169" s="9">
        <f t="shared" si="12"/>
        <v>1.4</v>
      </c>
    </row>
    <row r="170" spans="1:11" ht="12.5" customHeight="1" x14ac:dyDescent="0.3">
      <c r="A170" s="4" t="s">
        <v>24</v>
      </c>
      <c r="B170" s="6">
        <v>30991</v>
      </c>
      <c r="C170" s="7">
        <v>6980.1212926777898</v>
      </c>
      <c r="D170" s="7">
        <v>11590.715486765601</v>
      </c>
      <c r="E170" s="7">
        <v>11904.9200075269</v>
      </c>
      <c r="F170" s="7">
        <v>515.24321302969895</v>
      </c>
      <c r="G170" s="8">
        <f t="shared" si="12"/>
        <v>100</v>
      </c>
      <c r="H170" s="9">
        <f t="shared" si="12"/>
        <v>22.5</v>
      </c>
      <c r="I170" s="9">
        <f t="shared" si="12"/>
        <v>37.4</v>
      </c>
      <c r="J170" s="9">
        <f t="shared" si="12"/>
        <v>38.4</v>
      </c>
      <c r="K170" s="9">
        <f t="shared" si="12"/>
        <v>1.7</v>
      </c>
    </row>
    <row r="171" spans="1:11" ht="12.5" customHeight="1" x14ac:dyDescent="0.3">
      <c r="A171" s="4" t="s">
        <v>25</v>
      </c>
      <c r="B171" s="6">
        <v>36411</v>
      </c>
      <c r="C171" s="7">
        <v>8994.6683249127109</v>
      </c>
      <c r="D171" s="7">
        <v>13724.9337160133</v>
      </c>
      <c r="E171" s="7">
        <v>12861.7851084269</v>
      </c>
      <c r="F171" s="7">
        <v>829.61285064709898</v>
      </c>
      <c r="G171" s="8">
        <f t="shared" si="12"/>
        <v>100</v>
      </c>
      <c r="H171" s="9">
        <f t="shared" si="12"/>
        <v>24.7</v>
      </c>
      <c r="I171" s="9">
        <f t="shared" si="12"/>
        <v>37.700000000000003</v>
      </c>
      <c r="J171" s="9">
        <f t="shared" si="12"/>
        <v>35.299999999999997</v>
      </c>
      <c r="K171" s="9">
        <f t="shared" si="12"/>
        <v>2.2999999999999998</v>
      </c>
    </row>
    <row r="172" spans="1:11" ht="12.5" customHeight="1" x14ac:dyDescent="0.3">
      <c r="A172" s="4" t="s">
        <v>26</v>
      </c>
      <c r="B172" s="6">
        <v>40288</v>
      </c>
      <c r="C172" s="7">
        <v>11004.699358538501</v>
      </c>
      <c r="D172" s="7">
        <v>15284.096313309999</v>
      </c>
      <c r="E172" s="7">
        <v>12765.6347469584</v>
      </c>
      <c r="F172" s="7">
        <v>1233.56958119311</v>
      </c>
      <c r="G172" s="8">
        <f t="shared" si="12"/>
        <v>100</v>
      </c>
      <c r="H172" s="9">
        <f t="shared" si="12"/>
        <v>27.3</v>
      </c>
      <c r="I172" s="9">
        <f t="shared" si="12"/>
        <v>37.9</v>
      </c>
      <c r="J172" s="9">
        <f t="shared" si="12"/>
        <v>31.7</v>
      </c>
      <c r="K172" s="9">
        <f t="shared" si="12"/>
        <v>3.1</v>
      </c>
    </row>
    <row r="173" spans="1:11" ht="12.5" customHeight="1" x14ac:dyDescent="0.3">
      <c r="A173" s="4" t="s">
        <v>27</v>
      </c>
      <c r="B173" s="6">
        <v>44112</v>
      </c>
      <c r="C173" s="7">
        <v>12819.0724962247</v>
      </c>
      <c r="D173" s="7">
        <v>16087.9843395096</v>
      </c>
      <c r="E173" s="7">
        <v>12797.111242901499</v>
      </c>
      <c r="F173" s="7">
        <v>2407.8319213641698</v>
      </c>
      <c r="G173" s="8">
        <f t="shared" si="12"/>
        <v>100</v>
      </c>
      <c r="H173" s="9">
        <f t="shared" si="12"/>
        <v>29.1</v>
      </c>
      <c r="I173" s="9">
        <f t="shared" si="12"/>
        <v>36.5</v>
      </c>
      <c r="J173" s="9">
        <f t="shared" si="12"/>
        <v>29</v>
      </c>
      <c r="K173" s="9">
        <f t="shared" si="12"/>
        <v>5.5</v>
      </c>
    </row>
    <row r="174" spans="1:11" ht="12.5" customHeight="1" x14ac:dyDescent="0.3">
      <c r="A174" s="4" t="s">
        <v>28</v>
      </c>
      <c r="B174" s="6">
        <v>34542</v>
      </c>
      <c r="C174" s="7">
        <v>10748.9440206156</v>
      </c>
      <c r="D174" s="7">
        <v>11738.001502759</v>
      </c>
      <c r="E174" s="7">
        <v>8878.8100817535396</v>
      </c>
      <c r="F174" s="7">
        <v>3176.2443948718601</v>
      </c>
      <c r="G174" s="8">
        <f t="shared" si="12"/>
        <v>100</v>
      </c>
      <c r="H174" s="9">
        <f t="shared" si="12"/>
        <v>31.1</v>
      </c>
      <c r="I174" s="9">
        <f t="shared" si="12"/>
        <v>34</v>
      </c>
      <c r="J174" s="9">
        <f t="shared" si="12"/>
        <v>25.7</v>
      </c>
      <c r="K174" s="9">
        <f t="shared" si="12"/>
        <v>9.1999999999999993</v>
      </c>
    </row>
    <row r="175" spans="1:11" ht="12.5" customHeight="1" x14ac:dyDescent="0.3">
      <c r="A175" s="4" t="s">
        <v>34</v>
      </c>
      <c r="B175" s="6">
        <v>28071</v>
      </c>
      <c r="C175" s="7">
        <v>8955.0768934887292</v>
      </c>
      <c r="D175" s="7">
        <v>8224.1709729740596</v>
      </c>
      <c r="E175" s="7">
        <v>6435.5957144603899</v>
      </c>
      <c r="F175" s="7">
        <v>4456.1564190768204</v>
      </c>
      <c r="G175" s="8">
        <f t="shared" si="12"/>
        <v>100</v>
      </c>
      <c r="H175" s="9">
        <f t="shared" si="12"/>
        <v>31.9</v>
      </c>
      <c r="I175" s="9">
        <f t="shared" si="12"/>
        <v>29.3</v>
      </c>
      <c r="J175" s="9">
        <f t="shared" si="12"/>
        <v>22.9</v>
      </c>
      <c r="K175" s="9">
        <f t="shared" si="12"/>
        <v>15.9</v>
      </c>
    </row>
    <row r="176" spans="1:11" ht="12.5" customHeight="1" x14ac:dyDescent="0.3">
      <c r="A176" s="4" t="s">
        <v>35</v>
      </c>
      <c r="B176" s="6">
        <v>19423</v>
      </c>
      <c r="C176" s="7">
        <v>5915.7728053026804</v>
      </c>
      <c r="D176" s="7">
        <v>4440.7866433140798</v>
      </c>
      <c r="E176" s="7">
        <v>3662.4831896696001</v>
      </c>
      <c r="F176" s="7">
        <v>5403.9573617136402</v>
      </c>
      <c r="G176" s="8">
        <f t="shared" si="12"/>
        <v>100</v>
      </c>
      <c r="H176" s="9">
        <f t="shared" si="12"/>
        <v>30.5</v>
      </c>
      <c r="I176" s="9">
        <f t="shared" si="12"/>
        <v>22.9</v>
      </c>
      <c r="J176" s="9">
        <f t="shared" si="12"/>
        <v>18.899999999999999</v>
      </c>
      <c r="K176" s="9">
        <f t="shared" si="12"/>
        <v>27.8</v>
      </c>
    </row>
    <row r="177" spans="1:11" ht="12.5" customHeight="1" x14ac:dyDescent="0.3">
      <c r="A177" s="4" t="s">
        <v>36</v>
      </c>
      <c r="B177" s="6">
        <v>12389</v>
      </c>
      <c r="C177" s="7">
        <v>2790.69254408091</v>
      </c>
      <c r="D177" s="7">
        <v>1860.3885289294999</v>
      </c>
      <c r="E177" s="7">
        <v>1680.8316024570299</v>
      </c>
      <c r="F177" s="7">
        <v>6057.0873245325502</v>
      </c>
      <c r="G177" s="8">
        <f t="shared" si="12"/>
        <v>100</v>
      </c>
      <c r="H177" s="9">
        <f t="shared" si="12"/>
        <v>22.5</v>
      </c>
      <c r="I177" s="9">
        <f t="shared" si="12"/>
        <v>15</v>
      </c>
      <c r="J177" s="9">
        <f t="shared" si="12"/>
        <v>13.6</v>
      </c>
      <c r="K177" s="9">
        <f t="shared" si="12"/>
        <v>48.9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215236</v>
      </c>
      <c r="C179" s="7">
        <v>61228.926443163902</v>
      </c>
      <c r="D179" s="7">
        <v>71360.362016809406</v>
      </c>
      <c r="E179" s="7">
        <v>59082.251686627402</v>
      </c>
      <c r="F179" s="7">
        <v>23564.459853399301</v>
      </c>
      <c r="G179" s="8">
        <f t="shared" ref="G179:K180" si="13">ROUND(B179/$B179%,1)</f>
        <v>100</v>
      </c>
      <c r="H179" s="9">
        <f t="shared" si="13"/>
        <v>28.4</v>
      </c>
      <c r="I179" s="9">
        <f t="shared" si="13"/>
        <v>33.200000000000003</v>
      </c>
      <c r="J179" s="9">
        <f t="shared" si="13"/>
        <v>27.4</v>
      </c>
      <c r="K179" s="9">
        <f t="shared" si="13"/>
        <v>10.9</v>
      </c>
    </row>
    <row r="180" spans="1:11" ht="12.75" customHeight="1" x14ac:dyDescent="0.3">
      <c r="A180" s="14" t="s">
        <v>32</v>
      </c>
      <c r="B180" s="6">
        <v>138537</v>
      </c>
      <c r="C180" s="7">
        <v>41229.558759712701</v>
      </c>
      <c r="D180" s="7">
        <v>42351.331987486199</v>
      </c>
      <c r="E180" s="7">
        <v>33454.831831242103</v>
      </c>
      <c r="F180" s="7">
        <v>21501.277421559</v>
      </c>
      <c r="G180" s="15">
        <f t="shared" si="13"/>
        <v>100</v>
      </c>
      <c r="H180" s="16">
        <f t="shared" si="13"/>
        <v>29.8</v>
      </c>
      <c r="I180" s="16">
        <f t="shared" si="13"/>
        <v>30.6</v>
      </c>
      <c r="J180" s="16">
        <f t="shared" si="13"/>
        <v>24.1</v>
      </c>
      <c r="K180" s="16">
        <f t="shared" si="13"/>
        <v>15.5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641.19799999999998</v>
      </c>
      <c r="C231" s="27">
        <f>C8/1000</f>
        <v>109.57</v>
      </c>
      <c r="D231" s="27">
        <f>D8/1000</f>
        <v>197.78800000000001</v>
      </c>
      <c r="E231" s="27">
        <f>E8/1000</f>
        <v>308.08969432623303</v>
      </c>
      <c r="F231" s="27">
        <f>F8/1000</f>
        <v>25.7503056737674</v>
      </c>
      <c r="G231" s="27"/>
      <c r="H231" s="28">
        <f>100*C231/SUM($C231:$F231)</f>
        <v>17.088325291095721</v>
      </c>
      <c r="I231" s="28">
        <f t="shared" ref="I231:K237" si="14">100*D231/SUM($C231:$F231)</f>
        <v>30.846633957061613</v>
      </c>
      <c r="J231" s="28">
        <f t="shared" si="14"/>
        <v>48.049072880176311</v>
      </c>
      <c r="K231" s="28">
        <f t="shared" si="14"/>
        <v>4.015967871666378</v>
      </c>
    </row>
    <row r="232" spans="1:11" x14ac:dyDescent="0.2">
      <c r="A232" s="1">
        <v>2025</v>
      </c>
      <c r="B232" s="27">
        <f>B31/1000</f>
        <v>610.52300000000002</v>
      </c>
      <c r="C232" s="27">
        <f>C31/1000</f>
        <v>117.04734058233201</v>
      </c>
      <c r="D232" s="27">
        <f>D31/1000</f>
        <v>191.91834724763999</v>
      </c>
      <c r="E232" s="27">
        <f>E31/1000</f>
        <v>276.09908923664199</v>
      </c>
      <c r="F232" s="27">
        <f>F31/1000</f>
        <v>25.458222933386001</v>
      </c>
      <c r="G232" s="27"/>
      <c r="H232" s="28">
        <f t="shared" ref="H232:K253" si="15">100*C232/SUM($C232:$F232)</f>
        <v>19.171651286246714</v>
      </c>
      <c r="I232" s="28">
        <f t="shared" si="14"/>
        <v>31.43507242931716</v>
      </c>
      <c r="J232" s="28">
        <f t="shared" si="14"/>
        <v>45.223372295006421</v>
      </c>
      <c r="K232" s="28">
        <f t="shared" si="14"/>
        <v>4.1699039894297192</v>
      </c>
    </row>
    <row r="233" spans="1:11" x14ac:dyDescent="0.2">
      <c r="A233" s="1">
        <v>2030</v>
      </c>
      <c r="B233" s="27">
        <f>B54/1000</f>
        <v>581.05899999999997</v>
      </c>
      <c r="C233" s="27">
        <f>C54/1000</f>
        <v>120.24571584882301</v>
      </c>
      <c r="D233" s="27">
        <f>D54/1000</f>
        <v>183.370464950605</v>
      </c>
      <c r="E233" s="27">
        <f>E54/1000</f>
        <v>251.136957317434</v>
      </c>
      <c r="F233" s="27">
        <f>F54/1000</f>
        <v>26.305861883137901</v>
      </c>
      <c r="G233" s="27"/>
      <c r="H233" s="28">
        <f t="shared" si="15"/>
        <v>20.69423515491939</v>
      </c>
      <c r="I233" s="28">
        <f t="shared" si="14"/>
        <v>31.557976892295795</v>
      </c>
      <c r="J233" s="28">
        <f t="shared" si="14"/>
        <v>43.220560617326996</v>
      </c>
      <c r="K233" s="28">
        <f t="shared" si="14"/>
        <v>4.5272273354578294</v>
      </c>
    </row>
    <row r="234" spans="1:11" x14ac:dyDescent="0.2">
      <c r="A234" s="1">
        <v>2035</v>
      </c>
      <c r="B234" s="27">
        <f>B84/1000</f>
        <v>548.02599999999995</v>
      </c>
      <c r="C234" s="27">
        <f>C84/1000</f>
        <v>120.07606338229</v>
      </c>
      <c r="D234" s="27">
        <f>D84/1000</f>
        <v>172.53434670651097</v>
      </c>
      <c r="E234" s="27">
        <f>E84/1000</f>
        <v>228.186605803596</v>
      </c>
      <c r="F234" s="27">
        <f>F84/1000</f>
        <v>27.228984107602699</v>
      </c>
      <c r="G234" s="27"/>
      <c r="H234" s="28">
        <f t="shared" si="15"/>
        <v>21.91065084180131</v>
      </c>
      <c r="I234" s="28">
        <f t="shared" si="14"/>
        <v>31.48287612385381</v>
      </c>
      <c r="J234" s="28">
        <f t="shared" si="14"/>
        <v>41.637916048434946</v>
      </c>
      <c r="K234" s="28">
        <f t="shared" si="14"/>
        <v>4.968556985909923</v>
      </c>
    </row>
    <row r="235" spans="1:11" x14ac:dyDescent="0.2">
      <c r="A235" s="1">
        <v>2040</v>
      </c>
      <c r="B235" s="27">
        <f>B107/1000</f>
        <v>511.423</v>
      </c>
      <c r="C235" s="27">
        <f>C107/1000</f>
        <v>116.50563308874601</v>
      </c>
      <c r="D235" s="27">
        <f>D107/1000</f>
        <v>160.73206038301498</v>
      </c>
      <c r="E235" s="27">
        <f>E107/1000</f>
        <v>206.26195845984401</v>
      </c>
      <c r="F235" s="27">
        <f>F107/1000</f>
        <v>27.923348068395601</v>
      </c>
      <c r="G235" s="27"/>
      <c r="H235" s="28">
        <f t="shared" si="15"/>
        <v>22.7806792202826</v>
      </c>
      <c r="I235" s="28">
        <f t="shared" si="14"/>
        <v>31.428398875884504</v>
      </c>
      <c r="J235" s="28">
        <f t="shared" si="14"/>
        <v>40.330989896786768</v>
      </c>
      <c r="K235" s="28">
        <f t="shared" si="14"/>
        <v>5.4599320070461381</v>
      </c>
    </row>
    <row r="236" spans="1:11" x14ac:dyDescent="0.2">
      <c r="A236" s="1">
        <v>2045</v>
      </c>
      <c r="B236" s="27">
        <f>B130/1000</f>
        <v>474.28199999999998</v>
      </c>
      <c r="C236" s="27">
        <f>C130/1000</f>
        <v>110.41578611567201</v>
      </c>
      <c r="D236" s="27">
        <f>D130/1000</f>
        <v>149.09681194044998</v>
      </c>
      <c r="E236" s="27">
        <f>E130/1000</f>
        <v>187.11211836311702</v>
      </c>
      <c r="F236" s="27">
        <f>F130/1000</f>
        <v>27.657283580760598</v>
      </c>
      <c r="G236" s="27"/>
      <c r="H236" s="28">
        <f t="shared" si="15"/>
        <v>23.280619149719385</v>
      </c>
      <c r="I236" s="28">
        <f t="shared" si="14"/>
        <v>31.436320994777393</v>
      </c>
      <c r="J236" s="28">
        <f t="shared" si="14"/>
        <v>39.451659216060733</v>
      </c>
      <c r="K236" s="28">
        <f t="shared" si="14"/>
        <v>5.8314006394424887</v>
      </c>
    </row>
    <row r="237" spans="1:11" x14ac:dyDescent="0.2">
      <c r="A237" s="1">
        <v>2050</v>
      </c>
      <c r="B237" s="27">
        <f>B160/1000</f>
        <v>439.28500000000003</v>
      </c>
      <c r="C237" s="27">
        <f>C160/1000</f>
        <v>103.818132249805</v>
      </c>
      <c r="D237" s="27">
        <f>D160/1000</f>
        <v>138.06290945330099</v>
      </c>
      <c r="E237" s="27">
        <f>E160/1000</f>
        <v>170.819711218473</v>
      </c>
      <c r="F237" s="27">
        <f>F160/1000</f>
        <v>26.584247078421001</v>
      </c>
      <c r="G237" s="27"/>
      <c r="H237" s="28">
        <f t="shared" si="15"/>
        <v>23.6334343876538</v>
      </c>
      <c r="I237" s="28">
        <f t="shared" si="14"/>
        <v>31.42900610157437</v>
      </c>
      <c r="J237" s="28">
        <f t="shared" si="14"/>
        <v>38.885851148678654</v>
      </c>
      <c r="K237" s="28">
        <f t="shared" si="14"/>
        <v>6.0517083620931738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245.983</v>
      </c>
      <c r="C239" s="27">
        <f>C27/1000</f>
        <v>50.4687150451932</v>
      </c>
      <c r="D239" s="27">
        <f>D27/1000</f>
        <v>89.003844757022307</v>
      </c>
      <c r="E239" s="27">
        <f>E27/1000</f>
        <v>86.113467251303192</v>
      </c>
      <c r="F239" s="27">
        <f>F27/1000</f>
        <v>20.396972946481402</v>
      </c>
      <c r="G239" s="27"/>
      <c r="H239" s="28">
        <f t="shared" si="15"/>
        <v>20.517155675470736</v>
      </c>
      <c r="I239" s="28">
        <f t="shared" si="15"/>
        <v>36.182925144023066</v>
      </c>
      <c r="J239" s="28">
        <f t="shared" si="15"/>
        <v>35.0078937370888</v>
      </c>
      <c r="K239" s="28">
        <f t="shared" si="15"/>
        <v>8.292025443417387</v>
      </c>
    </row>
    <row r="240" spans="1:11" x14ac:dyDescent="0.2">
      <c r="A240" s="1">
        <v>2025</v>
      </c>
      <c r="B240" s="27">
        <f>B50/1000</f>
        <v>246.40700000000001</v>
      </c>
      <c r="C240" s="27">
        <f>C50/1000</f>
        <v>55.62222271086199</v>
      </c>
      <c r="D240" s="27">
        <f>D50/1000</f>
        <v>89.708810176002302</v>
      </c>
      <c r="E240" s="27">
        <f>E50/1000</f>
        <v>80.470338935072917</v>
      </c>
      <c r="F240" s="27">
        <f>F50/1000</f>
        <v>20.605628178062794</v>
      </c>
      <c r="G240" s="27"/>
      <c r="H240" s="28">
        <f t="shared" si="15"/>
        <v>22.573312734971807</v>
      </c>
      <c r="I240" s="28">
        <f t="shared" si="15"/>
        <v>36.406762054650351</v>
      </c>
      <c r="J240" s="28">
        <f t="shared" si="15"/>
        <v>32.657489006023738</v>
      </c>
      <c r="K240" s="28">
        <f t="shared" si="15"/>
        <v>8.3624362043540934</v>
      </c>
    </row>
    <row r="241" spans="1:11" x14ac:dyDescent="0.2">
      <c r="A241" s="1">
        <v>2030</v>
      </c>
      <c r="B241" s="27">
        <f>B73/1000</f>
        <v>241.172</v>
      </c>
      <c r="C241" s="27">
        <f>C73/1000</f>
        <v>58.828737548029203</v>
      </c>
      <c r="D241" s="27">
        <f>D73/1000</f>
        <v>86.478513635880191</v>
      </c>
      <c r="E241" s="27">
        <f>E73/1000</f>
        <v>74.170348409406699</v>
      </c>
      <c r="F241" s="27">
        <f>F73/1000</f>
        <v>21.694400406684</v>
      </c>
      <c r="G241" s="27"/>
      <c r="H241" s="28">
        <f t="shared" si="15"/>
        <v>24.392855533821997</v>
      </c>
      <c r="I241" s="28">
        <f t="shared" si="15"/>
        <v>35.857609355928616</v>
      </c>
      <c r="J241" s="28">
        <f t="shared" si="15"/>
        <v>30.754129173124024</v>
      </c>
      <c r="K241" s="28">
        <f t="shared" si="15"/>
        <v>8.9954059371253674</v>
      </c>
    </row>
    <row r="242" spans="1:11" x14ac:dyDescent="0.2">
      <c r="A242" s="1">
        <v>2035</v>
      </c>
      <c r="B242" s="27">
        <f>B103/1000</f>
        <v>234.65299999999999</v>
      </c>
      <c r="C242" s="27">
        <f>C103/1000</f>
        <v>61.118586711214306</v>
      </c>
      <c r="D242" s="27">
        <f>D103/1000</f>
        <v>81.611738685652909</v>
      </c>
      <c r="E242" s="27">
        <f>E103/1000</f>
        <v>68.948583715736305</v>
      </c>
      <c r="F242" s="27">
        <f>F103/1000</f>
        <v>22.974090887396599</v>
      </c>
      <c r="G242" s="27"/>
      <c r="H242" s="28">
        <f t="shared" si="15"/>
        <v>26.046369196734869</v>
      </c>
      <c r="I242" s="28">
        <f t="shared" si="15"/>
        <v>34.779755079054119</v>
      </c>
      <c r="J242" s="28">
        <f t="shared" si="15"/>
        <v>29.383209980582503</v>
      </c>
      <c r="K242" s="28">
        <f t="shared" si="15"/>
        <v>9.7906657436285016</v>
      </c>
    </row>
    <row r="243" spans="1:11" x14ac:dyDescent="0.2">
      <c r="A243" s="1">
        <v>2040</v>
      </c>
      <c r="B243" s="27">
        <f>B126/1000</f>
        <v>233.61199999999999</v>
      </c>
      <c r="C243" s="27">
        <f>C126/1000</f>
        <v>63.464222115105002</v>
      </c>
      <c r="D243" s="27">
        <f>D126/1000</f>
        <v>78.939040644173502</v>
      </c>
      <c r="E243" s="27">
        <f>E126/1000</f>
        <v>66.989587912722399</v>
      </c>
      <c r="F243" s="27">
        <f>F126/1000</f>
        <v>24.219149327999101</v>
      </c>
      <c r="G243" s="27"/>
      <c r="H243" s="28">
        <f t="shared" si="15"/>
        <v>27.166507762916716</v>
      </c>
      <c r="I243" s="28">
        <f t="shared" si="15"/>
        <v>33.790661714369762</v>
      </c>
      <c r="J243" s="28">
        <f t="shared" si="15"/>
        <v>28.675576559732544</v>
      </c>
      <c r="K243" s="28">
        <f t="shared" si="15"/>
        <v>10.367253962980969</v>
      </c>
    </row>
    <row r="244" spans="1:11" x14ac:dyDescent="0.2">
      <c r="A244" s="1">
        <v>2045</v>
      </c>
      <c r="B244" s="27">
        <f>B149/1000</f>
        <v>225.86600000000001</v>
      </c>
      <c r="C244" s="27">
        <f>C149/1000</f>
        <v>63.049830097293302</v>
      </c>
      <c r="D244" s="27">
        <f>D149/1000</f>
        <v>75.359866854439403</v>
      </c>
      <c r="E244" s="27">
        <f>E149/1000</f>
        <v>63.118120688883103</v>
      </c>
      <c r="F244" s="27">
        <f>F149/1000</f>
        <v>24.338182359384099</v>
      </c>
      <c r="G244" s="27"/>
      <c r="H244" s="28">
        <f t="shared" si="15"/>
        <v>27.914706107733494</v>
      </c>
      <c r="I244" s="28">
        <f t="shared" si="15"/>
        <v>33.364856531943474</v>
      </c>
      <c r="J244" s="28">
        <f t="shared" si="15"/>
        <v>27.944941110606788</v>
      </c>
      <c r="K244" s="28">
        <f t="shared" si="15"/>
        <v>10.775496249716252</v>
      </c>
    </row>
    <row r="245" spans="1:11" x14ac:dyDescent="0.2">
      <c r="A245" s="1">
        <v>2050</v>
      </c>
      <c r="B245" s="27">
        <f>B179/1000</f>
        <v>215.23599999999999</v>
      </c>
      <c r="C245" s="27">
        <f>C179/1000</f>
        <v>61.2289264431639</v>
      </c>
      <c r="D245" s="27">
        <f>D179/1000</f>
        <v>71.360362016809404</v>
      </c>
      <c r="E245" s="27">
        <f>E179/1000</f>
        <v>59.082251686627401</v>
      </c>
      <c r="F245" s="27">
        <f>F179/1000</f>
        <v>23.564459853399303</v>
      </c>
      <c r="G245" s="27"/>
      <c r="H245" s="28">
        <f t="shared" si="15"/>
        <v>28.447344516328076</v>
      </c>
      <c r="I245" s="28">
        <f t="shared" si="15"/>
        <v>33.15447323719517</v>
      </c>
      <c r="J245" s="28">
        <f t="shared" si="15"/>
        <v>27.449985916216338</v>
      </c>
      <c r="K245" s="28">
        <f t="shared" si="15"/>
        <v>10.948196330260412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126.194</v>
      </c>
      <c r="C247" s="27">
        <f>C28/1000</f>
        <v>28.7385700827611</v>
      </c>
      <c r="D247" s="27">
        <f>D28/1000</f>
        <v>40.095284739122299</v>
      </c>
      <c r="E247" s="27">
        <f>E28/1000</f>
        <v>39.895349665050894</v>
      </c>
      <c r="F247" s="27">
        <f>F28/1000</f>
        <v>17.464795513065699</v>
      </c>
      <c r="G247" s="27"/>
      <c r="H247" s="28">
        <f t="shared" si="15"/>
        <v>22.773325263293899</v>
      </c>
      <c r="I247" s="28">
        <f t="shared" si="15"/>
        <v>31.772734630111021</v>
      </c>
      <c r="J247" s="28">
        <f t="shared" si="15"/>
        <v>31.614299939023169</v>
      </c>
      <c r="K247" s="28">
        <f t="shared" si="15"/>
        <v>13.839640167571913</v>
      </c>
    </row>
    <row r="248" spans="1:11" x14ac:dyDescent="0.2">
      <c r="A248" s="1">
        <v>2025</v>
      </c>
      <c r="B248" s="27">
        <f>B51/1000</f>
        <v>144.047</v>
      </c>
      <c r="C248" s="27">
        <f>C51/1000</f>
        <v>35.275747436459525</v>
      </c>
      <c r="D248" s="27">
        <f>D51/1000</f>
        <v>48.837766041069798</v>
      </c>
      <c r="E248" s="27">
        <f>E51/1000</f>
        <v>41.705589424687858</v>
      </c>
      <c r="F248" s="27">
        <f>F51/1000</f>
        <v>18.227897097782822</v>
      </c>
      <c r="G248" s="27"/>
      <c r="H248" s="28">
        <f t="shared" si="15"/>
        <v>24.489053875790212</v>
      </c>
      <c r="I248" s="28">
        <f t="shared" si="15"/>
        <v>33.904049401285555</v>
      </c>
      <c r="J248" s="28">
        <f t="shared" si="15"/>
        <v>28.952765017451153</v>
      </c>
      <c r="K248" s="28">
        <f t="shared" si="15"/>
        <v>12.654131705473091</v>
      </c>
    </row>
    <row r="249" spans="1:11" x14ac:dyDescent="0.2">
      <c r="A249" s="1">
        <v>2030</v>
      </c>
      <c r="B249" s="27">
        <f>B74/1000</f>
        <v>152.398</v>
      </c>
      <c r="C249" s="27">
        <f>C74/1000</f>
        <v>39.686108777898504</v>
      </c>
      <c r="D249" s="27">
        <f>D74/1000</f>
        <v>51.940146368886005</v>
      </c>
      <c r="E249" s="27">
        <f>E74/1000</f>
        <v>41.1919750699631</v>
      </c>
      <c r="F249" s="27">
        <f>F74/1000</f>
        <v>19.579769783252399</v>
      </c>
      <c r="G249" s="27"/>
      <c r="H249" s="28">
        <f t="shared" si="15"/>
        <v>26.041095537932588</v>
      </c>
      <c r="I249" s="28">
        <f t="shared" si="15"/>
        <v>34.081908141108158</v>
      </c>
      <c r="J249" s="28">
        <f t="shared" si="15"/>
        <v>27.029209746822861</v>
      </c>
      <c r="K249" s="28">
        <f t="shared" si="15"/>
        <v>12.847786574136405</v>
      </c>
    </row>
    <row r="250" spans="1:11" x14ac:dyDescent="0.2">
      <c r="A250" s="1">
        <v>2035</v>
      </c>
      <c r="B250" s="27">
        <f>B104/1000</f>
        <v>150.76499999999999</v>
      </c>
      <c r="C250" s="27">
        <f>C104/1000</f>
        <v>41.277186436746</v>
      </c>
      <c r="D250" s="27">
        <f>D104/1000</f>
        <v>49.864550559882304</v>
      </c>
      <c r="E250" s="27">
        <f>E104/1000</f>
        <v>38.778199548217998</v>
      </c>
      <c r="F250" s="27">
        <f>F104/1000</f>
        <v>20.845063455153699</v>
      </c>
      <c r="G250" s="27"/>
      <c r="H250" s="28">
        <f t="shared" si="15"/>
        <v>27.378493971907268</v>
      </c>
      <c r="I250" s="28">
        <f t="shared" si="15"/>
        <v>33.074354498645107</v>
      </c>
      <c r="J250" s="28">
        <f t="shared" si="15"/>
        <v>25.720956155751001</v>
      </c>
      <c r="K250" s="28">
        <f t="shared" si="15"/>
        <v>13.826195373696612</v>
      </c>
    </row>
    <row r="251" spans="1:11" x14ac:dyDescent="0.2">
      <c r="A251" s="1">
        <v>2040</v>
      </c>
      <c r="B251" s="27">
        <f>B127/1000</f>
        <v>144.27099999999999</v>
      </c>
      <c r="C251" s="27">
        <f>C127/1000</f>
        <v>41.012019971001294</v>
      </c>
      <c r="D251" s="27">
        <f>D127/1000</f>
        <v>45.667779119559704</v>
      </c>
      <c r="E251" s="27">
        <f>E127/1000</f>
        <v>35.7303694469175</v>
      </c>
      <c r="F251" s="27">
        <f>F127/1000</f>
        <v>21.860831462521499</v>
      </c>
      <c r="G251" s="27"/>
      <c r="H251" s="28">
        <f t="shared" si="15"/>
        <v>28.427071255485362</v>
      </c>
      <c r="I251" s="28">
        <f t="shared" si="15"/>
        <v>31.654164121382465</v>
      </c>
      <c r="J251" s="28">
        <f t="shared" si="15"/>
        <v>24.766148045634601</v>
      </c>
      <c r="K251" s="28">
        <f t="shared" si="15"/>
        <v>15.152616577497556</v>
      </c>
    </row>
    <row r="252" spans="1:11" x14ac:dyDescent="0.2">
      <c r="A252" s="1">
        <v>2045</v>
      </c>
      <c r="B252" s="27">
        <f>B150/1000</f>
        <v>137.28399999999999</v>
      </c>
      <c r="C252" s="27">
        <f>C150/1000</f>
        <v>40.114428289750101</v>
      </c>
      <c r="D252" s="27">
        <f>D150/1000</f>
        <v>42.141532006648902</v>
      </c>
      <c r="E252" s="27">
        <f>E150/1000</f>
        <v>33.087764967129502</v>
      </c>
      <c r="F252" s="27">
        <f>F150/1000</f>
        <v>21.940274736471402</v>
      </c>
      <c r="G252" s="27"/>
      <c r="H252" s="28">
        <f t="shared" si="15"/>
        <v>29.220031678673504</v>
      </c>
      <c r="I252" s="28">
        <f t="shared" si="15"/>
        <v>30.696608495271796</v>
      </c>
      <c r="J252" s="28">
        <f t="shared" si="15"/>
        <v>24.101690631923258</v>
      </c>
      <c r="K252" s="28">
        <f t="shared" si="15"/>
        <v>15.981669194131447</v>
      </c>
    </row>
    <row r="253" spans="1:11" x14ac:dyDescent="0.2">
      <c r="A253" s="1">
        <v>2050</v>
      </c>
      <c r="B253" s="27">
        <f>B180/1000</f>
        <v>138.53700000000001</v>
      </c>
      <c r="C253" s="27">
        <f>C180/1000</f>
        <v>41.229558759712702</v>
      </c>
      <c r="D253" s="27">
        <f>D180/1000</f>
        <v>42.351331987486198</v>
      </c>
      <c r="E253" s="27">
        <f>E180/1000</f>
        <v>33.454831831242103</v>
      </c>
      <c r="F253" s="27">
        <f>F180/1000</f>
        <v>21.501277421558999</v>
      </c>
      <c r="G253" s="27"/>
      <c r="H253" s="28">
        <f t="shared" si="15"/>
        <v>29.760683975914521</v>
      </c>
      <c r="I253" s="28">
        <f t="shared" si="15"/>
        <v>30.570412227409427</v>
      </c>
      <c r="J253" s="28">
        <f t="shared" si="15"/>
        <v>24.148661968457599</v>
      </c>
      <c r="K253" s="28">
        <f t="shared" si="15"/>
        <v>15.520241828218452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641.19799999999998</v>
      </c>
      <c r="C257" s="27">
        <f>SUM(B9:B18)/1000</f>
        <v>395.21499999999997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610.52300000000002</v>
      </c>
      <c r="C258" s="27">
        <f>SUM(B32:B41)/1000</f>
        <v>364.11599999999999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581.05899999999997</v>
      </c>
      <c r="C259" s="27">
        <f>SUM(B55:B64)/1000</f>
        <v>339.887</v>
      </c>
      <c r="D259" s="27"/>
      <c r="E259" s="27"/>
      <c r="H259" s="29">
        <f t="shared" si="16"/>
        <v>99.999999999999986</v>
      </c>
    </row>
    <row r="260" spans="1:8" x14ac:dyDescent="0.2">
      <c r="A260" s="1">
        <v>2035</v>
      </c>
      <c r="B260" s="27">
        <f>B84/1000</f>
        <v>548.02599999999995</v>
      </c>
      <c r="C260" s="27">
        <f>SUM(B85:B94)/1000</f>
        <v>313.37299999999999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511.423</v>
      </c>
      <c r="C261" s="27">
        <f>SUM(B108:B117)/1000</f>
        <v>277.81099999999998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474.28199999999998</v>
      </c>
      <c r="C262" s="27">
        <f>SUM(B131:B140)/1000</f>
        <v>248.416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439.28500000000003</v>
      </c>
      <c r="C263" s="27">
        <f>SUM(B161:B170)/1000</f>
        <v>224.04900000000001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ED1BA-1AEB-4415-97D7-6978C9E4018E}">
  <sheetPr codeName="Sheet42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96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835582</v>
      </c>
      <c r="C8" s="7">
        <v>139818</v>
      </c>
      <c r="D8" s="7">
        <v>266244</v>
      </c>
      <c r="E8" s="7">
        <v>400399.78830687999</v>
      </c>
      <c r="F8" s="7">
        <v>29120.2116931198</v>
      </c>
      <c r="G8" s="8">
        <f t="shared" ref="G8:K23" si="0">ROUND(B8/$B8%,1)</f>
        <v>100</v>
      </c>
      <c r="H8" s="9">
        <f t="shared" si="0"/>
        <v>16.7</v>
      </c>
      <c r="I8" s="9">
        <f t="shared" si="0"/>
        <v>31.9</v>
      </c>
      <c r="J8" s="9">
        <f t="shared" si="0"/>
        <v>47.9</v>
      </c>
      <c r="K8" s="9">
        <f t="shared" si="0"/>
        <v>3.5</v>
      </c>
    </row>
    <row r="9" spans="1:11" ht="12.5" customHeight="1" x14ac:dyDescent="0.3">
      <c r="A9" s="4" t="s">
        <v>15</v>
      </c>
      <c r="B9" s="6">
        <v>43413</v>
      </c>
      <c r="C9" s="7">
        <v>2105.0080005257901</v>
      </c>
      <c r="D9" s="7">
        <v>48.699099226192402</v>
      </c>
      <c r="E9" s="7">
        <v>39183.225169772297</v>
      </c>
      <c r="F9" s="7">
        <v>2076.0677304757201</v>
      </c>
      <c r="G9" s="8">
        <f t="shared" si="0"/>
        <v>100</v>
      </c>
      <c r="H9" s="9">
        <f t="shared" si="0"/>
        <v>4.8</v>
      </c>
      <c r="I9" s="9">
        <f t="shared" si="0"/>
        <v>0.1</v>
      </c>
      <c r="J9" s="9">
        <f t="shared" si="0"/>
        <v>90.3</v>
      </c>
      <c r="K9" s="9">
        <f t="shared" si="0"/>
        <v>4.8</v>
      </c>
    </row>
    <row r="10" spans="1:11" ht="12.5" customHeight="1" x14ac:dyDescent="0.3">
      <c r="A10" s="4" t="s">
        <v>16</v>
      </c>
      <c r="B10" s="6">
        <v>39789</v>
      </c>
      <c r="C10" s="7">
        <v>11625.2087837052</v>
      </c>
      <c r="D10" s="7">
        <v>1614.26430447088</v>
      </c>
      <c r="E10" s="7">
        <v>25737.0730643141</v>
      </c>
      <c r="F10" s="7">
        <v>812.45384750984294</v>
      </c>
      <c r="G10" s="8">
        <f t="shared" si="0"/>
        <v>100</v>
      </c>
      <c r="H10" s="9">
        <f t="shared" si="0"/>
        <v>29.2</v>
      </c>
      <c r="I10" s="9">
        <f t="shared" si="0"/>
        <v>4.0999999999999996</v>
      </c>
      <c r="J10" s="9">
        <f t="shared" si="0"/>
        <v>64.7</v>
      </c>
      <c r="K10" s="9">
        <f t="shared" si="0"/>
        <v>2</v>
      </c>
    </row>
    <row r="11" spans="1:11" ht="12.5" customHeight="1" x14ac:dyDescent="0.3">
      <c r="A11" s="4" t="s">
        <v>17</v>
      </c>
      <c r="B11" s="6">
        <v>41029</v>
      </c>
      <c r="C11" s="7">
        <v>10747.941844106799</v>
      </c>
      <c r="D11" s="7">
        <v>6353.2558912378299</v>
      </c>
      <c r="E11" s="7">
        <v>23596.5964198851</v>
      </c>
      <c r="F11" s="7">
        <v>331.20584477020401</v>
      </c>
      <c r="G11" s="8">
        <f t="shared" si="0"/>
        <v>100</v>
      </c>
      <c r="H11" s="9">
        <f t="shared" si="0"/>
        <v>26.2</v>
      </c>
      <c r="I11" s="9">
        <f t="shared" si="0"/>
        <v>15.5</v>
      </c>
      <c r="J11" s="9">
        <f t="shared" si="0"/>
        <v>57.5</v>
      </c>
      <c r="K11" s="9">
        <f t="shared" si="0"/>
        <v>0.8</v>
      </c>
    </row>
    <row r="12" spans="1:11" ht="12.5" customHeight="1" x14ac:dyDescent="0.3">
      <c r="A12" s="4" t="s">
        <v>18</v>
      </c>
      <c r="B12" s="6">
        <v>46221</v>
      </c>
      <c r="C12" s="7">
        <v>7698.2719552999897</v>
      </c>
      <c r="D12" s="7">
        <v>12121.7201486512</v>
      </c>
      <c r="E12" s="7">
        <v>26138.475124463701</v>
      </c>
      <c r="F12" s="7">
        <v>262.53277158514402</v>
      </c>
      <c r="G12" s="8">
        <f t="shared" si="0"/>
        <v>100</v>
      </c>
      <c r="H12" s="9">
        <f t="shared" si="0"/>
        <v>16.7</v>
      </c>
      <c r="I12" s="9">
        <f t="shared" si="0"/>
        <v>26.2</v>
      </c>
      <c r="J12" s="9">
        <f t="shared" si="0"/>
        <v>56.6</v>
      </c>
      <c r="K12" s="9">
        <f t="shared" si="0"/>
        <v>0.6</v>
      </c>
    </row>
    <row r="13" spans="1:11" ht="12.5" customHeight="1" x14ac:dyDescent="0.3">
      <c r="A13" s="4" t="s">
        <v>19</v>
      </c>
      <c r="B13" s="6">
        <v>52882</v>
      </c>
      <c r="C13" s="7">
        <v>6231.8336753216699</v>
      </c>
      <c r="D13" s="7">
        <v>17036.077542990999</v>
      </c>
      <c r="E13" s="7">
        <v>29303.7497319717</v>
      </c>
      <c r="F13" s="7">
        <v>310.33904971557598</v>
      </c>
      <c r="G13" s="8">
        <f t="shared" si="0"/>
        <v>100</v>
      </c>
      <c r="H13" s="9">
        <f t="shared" si="0"/>
        <v>11.8</v>
      </c>
      <c r="I13" s="9">
        <f t="shared" si="0"/>
        <v>32.200000000000003</v>
      </c>
      <c r="J13" s="9">
        <f t="shared" si="0"/>
        <v>55.4</v>
      </c>
      <c r="K13" s="9">
        <f t="shared" si="0"/>
        <v>0.6</v>
      </c>
    </row>
    <row r="14" spans="1:11" ht="12.5" customHeight="1" x14ac:dyDescent="0.3">
      <c r="A14" s="4" t="s">
        <v>20</v>
      </c>
      <c r="B14" s="6">
        <v>62675</v>
      </c>
      <c r="C14" s="7">
        <v>6829.7058064838702</v>
      </c>
      <c r="D14" s="7">
        <v>22263.581483431899</v>
      </c>
      <c r="E14" s="7">
        <v>33196.902379258398</v>
      </c>
      <c r="F14" s="7">
        <v>384.81033082584702</v>
      </c>
      <c r="G14" s="8">
        <f t="shared" si="0"/>
        <v>100</v>
      </c>
      <c r="H14" s="9">
        <f t="shared" si="0"/>
        <v>10.9</v>
      </c>
      <c r="I14" s="9">
        <f t="shared" si="0"/>
        <v>35.5</v>
      </c>
      <c r="J14" s="9">
        <f t="shared" si="0"/>
        <v>53</v>
      </c>
      <c r="K14" s="9">
        <f t="shared" si="0"/>
        <v>0.6</v>
      </c>
    </row>
    <row r="15" spans="1:11" ht="12.5" customHeight="1" x14ac:dyDescent="0.3">
      <c r="A15" s="4" t="s">
        <v>21</v>
      </c>
      <c r="B15" s="6">
        <v>72417</v>
      </c>
      <c r="C15" s="7">
        <v>9047.4437052433805</v>
      </c>
      <c r="D15" s="7">
        <v>26828.1329875017</v>
      </c>
      <c r="E15" s="7">
        <v>36052.580378934501</v>
      </c>
      <c r="F15" s="7">
        <v>488.84292832033498</v>
      </c>
      <c r="G15" s="8">
        <f t="shared" si="0"/>
        <v>100</v>
      </c>
      <c r="H15" s="9">
        <f t="shared" si="0"/>
        <v>12.5</v>
      </c>
      <c r="I15" s="9">
        <f t="shared" si="0"/>
        <v>37</v>
      </c>
      <c r="J15" s="9">
        <f t="shared" si="0"/>
        <v>49.8</v>
      </c>
      <c r="K15" s="9">
        <f t="shared" si="0"/>
        <v>0.7</v>
      </c>
    </row>
    <row r="16" spans="1:11" ht="12.5" customHeight="1" x14ac:dyDescent="0.3">
      <c r="A16" s="4" t="s">
        <v>22</v>
      </c>
      <c r="B16" s="6">
        <v>59813</v>
      </c>
      <c r="C16" s="7">
        <v>9249.4368311188991</v>
      </c>
      <c r="D16" s="7">
        <v>22148.456193723599</v>
      </c>
      <c r="E16" s="7">
        <v>27905.3067303344</v>
      </c>
      <c r="F16" s="7">
        <v>509.80024482315599</v>
      </c>
      <c r="G16" s="8">
        <f t="shared" si="0"/>
        <v>100</v>
      </c>
      <c r="H16" s="9">
        <f t="shared" si="0"/>
        <v>15.5</v>
      </c>
      <c r="I16" s="9">
        <f t="shared" si="0"/>
        <v>37</v>
      </c>
      <c r="J16" s="9">
        <f t="shared" si="0"/>
        <v>46.7</v>
      </c>
      <c r="K16" s="9">
        <f t="shared" si="0"/>
        <v>0.9</v>
      </c>
    </row>
    <row r="17" spans="1:11" ht="12.5" customHeight="1" x14ac:dyDescent="0.3">
      <c r="A17" s="4" t="s">
        <v>23</v>
      </c>
      <c r="B17" s="6">
        <v>56143</v>
      </c>
      <c r="C17" s="7">
        <v>8954.0480086623393</v>
      </c>
      <c r="D17" s="7">
        <v>21148.028547423401</v>
      </c>
      <c r="E17" s="7">
        <v>25462.684722428501</v>
      </c>
      <c r="F17" s="7">
        <v>578.23872148576504</v>
      </c>
      <c r="G17" s="8">
        <f t="shared" si="0"/>
        <v>100</v>
      </c>
      <c r="H17" s="9">
        <f t="shared" si="0"/>
        <v>15.9</v>
      </c>
      <c r="I17" s="9">
        <f t="shared" si="0"/>
        <v>37.700000000000003</v>
      </c>
      <c r="J17" s="9">
        <f t="shared" si="0"/>
        <v>45.4</v>
      </c>
      <c r="K17" s="9">
        <f t="shared" si="0"/>
        <v>1</v>
      </c>
    </row>
    <row r="18" spans="1:11" ht="12.5" customHeight="1" x14ac:dyDescent="0.3">
      <c r="A18" s="4" t="s">
        <v>24</v>
      </c>
      <c r="B18" s="6">
        <v>59182</v>
      </c>
      <c r="C18" s="7">
        <v>8927.5980910149592</v>
      </c>
      <c r="D18" s="7">
        <v>23365.1634771512</v>
      </c>
      <c r="E18" s="7">
        <v>26117.936039255299</v>
      </c>
      <c r="F18" s="7">
        <v>771.30239257855806</v>
      </c>
      <c r="G18" s="8">
        <f t="shared" si="0"/>
        <v>100</v>
      </c>
      <c r="H18" s="9">
        <f t="shared" si="0"/>
        <v>15.1</v>
      </c>
      <c r="I18" s="9">
        <f t="shared" si="0"/>
        <v>39.5</v>
      </c>
      <c r="J18" s="9">
        <f t="shared" si="0"/>
        <v>44.1</v>
      </c>
      <c r="K18" s="9">
        <f t="shared" si="0"/>
        <v>1.3</v>
      </c>
    </row>
    <row r="19" spans="1:11" ht="12.5" customHeight="1" x14ac:dyDescent="0.3">
      <c r="A19" s="4" t="s">
        <v>25</v>
      </c>
      <c r="B19" s="6">
        <v>66765</v>
      </c>
      <c r="C19" s="7">
        <v>10610.7118007966</v>
      </c>
      <c r="D19" s="7">
        <v>27248.409203790601</v>
      </c>
      <c r="E19" s="7">
        <v>27750.633888916102</v>
      </c>
      <c r="F19" s="7">
        <v>1155.2451064967099</v>
      </c>
      <c r="G19" s="8">
        <f t="shared" si="0"/>
        <v>100</v>
      </c>
      <c r="H19" s="9">
        <f t="shared" si="0"/>
        <v>15.9</v>
      </c>
      <c r="I19" s="9">
        <f t="shared" si="0"/>
        <v>40.799999999999997</v>
      </c>
      <c r="J19" s="9">
        <f t="shared" si="0"/>
        <v>41.6</v>
      </c>
      <c r="K19" s="9">
        <f t="shared" si="0"/>
        <v>1.7</v>
      </c>
    </row>
    <row r="20" spans="1:11" ht="12.5" customHeight="1" x14ac:dyDescent="0.3">
      <c r="A20" s="4" t="s">
        <v>26</v>
      </c>
      <c r="B20" s="6">
        <v>79502</v>
      </c>
      <c r="C20" s="7">
        <v>13927.362656200799</v>
      </c>
      <c r="D20" s="7">
        <v>33543.162800710103</v>
      </c>
      <c r="E20" s="7">
        <v>30279.436881333</v>
      </c>
      <c r="F20" s="7">
        <v>1752.0376617560601</v>
      </c>
      <c r="G20" s="8">
        <f t="shared" si="0"/>
        <v>100</v>
      </c>
      <c r="H20" s="9">
        <f t="shared" si="0"/>
        <v>17.5</v>
      </c>
      <c r="I20" s="9">
        <f t="shared" si="0"/>
        <v>42.2</v>
      </c>
      <c r="J20" s="9">
        <f t="shared" si="0"/>
        <v>38.1</v>
      </c>
      <c r="K20" s="9">
        <f t="shared" si="0"/>
        <v>2.2000000000000002</v>
      </c>
    </row>
    <row r="21" spans="1:11" ht="12.5" customHeight="1" x14ac:dyDescent="0.3">
      <c r="A21" s="4" t="s">
        <v>27</v>
      </c>
      <c r="B21" s="6">
        <v>55417</v>
      </c>
      <c r="C21" s="7">
        <v>10671.800672777201</v>
      </c>
      <c r="D21" s="7">
        <v>22880.885097475599</v>
      </c>
      <c r="E21" s="7">
        <v>19716.749537377102</v>
      </c>
      <c r="F21" s="7">
        <v>2147.5646923701602</v>
      </c>
      <c r="G21" s="8">
        <f t="shared" si="0"/>
        <v>100</v>
      </c>
      <c r="H21" s="9">
        <f t="shared" si="0"/>
        <v>19.3</v>
      </c>
      <c r="I21" s="9">
        <f t="shared" si="0"/>
        <v>41.3</v>
      </c>
      <c r="J21" s="9">
        <f t="shared" si="0"/>
        <v>35.6</v>
      </c>
      <c r="K21" s="9">
        <f t="shared" si="0"/>
        <v>3.9</v>
      </c>
    </row>
    <row r="22" spans="1:11" ht="12.5" customHeight="1" x14ac:dyDescent="0.3">
      <c r="A22" s="4" t="s">
        <v>28</v>
      </c>
      <c r="B22" s="6">
        <v>43199</v>
      </c>
      <c r="C22" s="7">
        <v>9826.2371439000199</v>
      </c>
      <c r="D22" s="7">
        <v>16079.786187401</v>
      </c>
      <c r="E22" s="7">
        <v>13784.485226611199</v>
      </c>
      <c r="F22" s="7">
        <v>3508.4914420877899</v>
      </c>
      <c r="G22" s="8">
        <f t="shared" si="0"/>
        <v>100</v>
      </c>
      <c r="H22" s="9">
        <f t="shared" si="0"/>
        <v>22.7</v>
      </c>
      <c r="I22" s="9">
        <f t="shared" si="0"/>
        <v>37.200000000000003</v>
      </c>
      <c r="J22" s="9">
        <f t="shared" si="0"/>
        <v>31.9</v>
      </c>
      <c r="K22" s="9">
        <f t="shared" si="0"/>
        <v>8.1</v>
      </c>
    </row>
    <row r="23" spans="1:11" ht="12.5" customHeight="1" x14ac:dyDescent="0.3">
      <c r="A23" s="4" t="s">
        <v>29</v>
      </c>
      <c r="B23" s="6">
        <v>57135</v>
      </c>
      <c r="C23" s="7">
        <v>13365.3910248425</v>
      </c>
      <c r="D23" s="7">
        <v>13564.377034814001</v>
      </c>
      <c r="E23" s="7">
        <v>16173.9530120246</v>
      </c>
      <c r="F23" s="7">
        <v>14031.278928319</v>
      </c>
      <c r="G23" s="8">
        <f t="shared" si="0"/>
        <v>100</v>
      </c>
      <c r="H23" s="9">
        <f t="shared" si="0"/>
        <v>23.4</v>
      </c>
      <c r="I23" s="9">
        <f t="shared" si="0"/>
        <v>23.7</v>
      </c>
      <c r="J23" s="9">
        <f t="shared" si="0"/>
        <v>28.3</v>
      </c>
      <c r="K23" s="9">
        <f t="shared" si="0"/>
        <v>24.6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302018</v>
      </c>
      <c r="C27" s="7">
        <v>58401.503298517098</v>
      </c>
      <c r="D27" s="7">
        <v>113316.620324191</v>
      </c>
      <c r="E27" s="7">
        <v>107705.258546262</v>
      </c>
      <c r="F27" s="7">
        <v>22594.6178310297</v>
      </c>
      <c r="G27" s="8">
        <f t="shared" ref="G27:K28" si="1">ROUND(B27/$B27%,1)</f>
        <v>100</v>
      </c>
      <c r="H27" s="9">
        <f t="shared" si="1"/>
        <v>19.3</v>
      </c>
      <c r="I27" s="9">
        <f t="shared" si="1"/>
        <v>37.5</v>
      </c>
      <c r="J27" s="9">
        <f t="shared" si="1"/>
        <v>35.700000000000003</v>
      </c>
      <c r="K27" s="9">
        <f t="shared" si="1"/>
        <v>7.5</v>
      </c>
    </row>
    <row r="28" spans="1:11" ht="12.5" customHeight="1" x14ac:dyDescent="0.3">
      <c r="A28" s="4" t="s">
        <v>32</v>
      </c>
      <c r="B28" s="6">
        <v>155751</v>
      </c>
      <c r="C28" s="7">
        <v>33863.428841519701</v>
      </c>
      <c r="D28" s="7">
        <v>52525.048319690497</v>
      </c>
      <c r="E28" s="7">
        <v>49675.187776012899</v>
      </c>
      <c r="F28" s="7">
        <v>19687.3350627769</v>
      </c>
      <c r="G28" s="8">
        <f t="shared" si="1"/>
        <v>100</v>
      </c>
      <c r="H28" s="9">
        <f t="shared" si="1"/>
        <v>21.7</v>
      </c>
      <c r="I28" s="9">
        <f t="shared" si="1"/>
        <v>33.700000000000003</v>
      </c>
      <c r="J28" s="9">
        <f t="shared" si="1"/>
        <v>31.9</v>
      </c>
      <c r="K28" s="9">
        <f t="shared" si="1"/>
        <v>12.6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808563</v>
      </c>
      <c r="C31" s="7">
        <v>152797.37535286901</v>
      </c>
      <c r="D31" s="7">
        <v>260130.89258780799</v>
      </c>
      <c r="E31" s="7">
        <v>366167.238474229</v>
      </c>
      <c r="F31" s="7">
        <v>29467.493585093402</v>
      </c>
      <c r="G31" s="8">
        <f t="shared" ref="G31:K48" si="2">ROUND(B31/$B31%,1)</f>
        <v>100</v>
      </c>
      <c r="H31" s="9">
        <f t="shared" si="2"/>
        <v>18.899999999999999</v>
      </c>
      <c r="I31" s="9">
        <f t="shared" si="2"/>
        <v>32.200000000000003</v>
      </c>
      <c r="J31" s="9">
        <f t="shared" si="2"/>
        <v>45.3</v>
      </c>
      <c r="K31" s="9">
        <f t="shared" si="2"/>
        <v>3.6</v>
      </c>
    </row>
    <row r="32" spans="1:11" ht="12.5" customHeight="1" x14ac:dyDescent="0.3">
      <c r="A32" s="4" t="s">
        <v>15</v>
      </c>
      <c r="B32" s="6">
        <v>40250</v>
      </c>
      <c r="C32" s="7">
        <v>2018.8275548289</v>
      </c>
      <c r="D32" s="7">
        <v>39.250761237719928</v>
      </c>
      <c r="E32" s="7">
        <v>36121.36547527268</v>
      </c>
      <c r="F32" s="7">
        <v>2070.5562086606978</v>
      </c>
      <c r="G32" s="8">
        <f t="shared" si="2"/>
        <v>100</v>
      </c>
      <c r="H32" s="9">
        <f t="shared" si="2"/>
        <v>5</v>
      </c>
      <c r="I32" s="9">
        <f t="shared" si="2"/>
        <v>0.1</v>
      </c>
      <c r="J32" s="9">
        <f t="shared" si="2"/>
        <v>89.7</v>
      </c>
      <c r="K32" s="9">
        <f t="shared" si="2"/>
        <v>5.0999999999999996</v>
      </c>
    </row>
    <row r="33" spans="1:11" ht="12.5" customHeight="1" x14ac:dyDescent="0.3">
      <c r="A33" s="4" t="s">
        <v>16</v>
      </c>
      <c r="B33" s="6">
        <v>37380</v>
      </c>
      <c r="C33" s="7">
        <v>11583.178329398401</v>
      </c>
      <c r="D33" s="7">
        <v>1901.2693396070983</v>
      </c>
      <c r="E33" s="7">
        <v>23123.729546623134</v>
      </c>
      <c r="F33" s="7">
        <v>771.82278437136756</v>
      </c>
      <c r="G33" s="8">
        <f t="shared" si="2"/>
        <v>100</v>
      </c>
      <c r="H33" s="9">
        <f t="shared" si="2"/>
        <v>31</v>
      </c>
      <c r="I33" s="9">
        <f t="shared" si="2"/>
        <v>5.0999999999999996</v>
      </c>
      <c r="J33" s="9">
        <f t="shared" si="2"/>
        <v>61.9</v>
      </c>
      <c r="K33" s="9">
        <f t="shared" si="2"/>
        <v>2.1</v>
      </c>
    </row>
    <row r="34" spans="1:11" ht="12.5" customHeight="1" x14ac:dyDescent="0.3">
      <c r="A34" s="4" t="s">
        <v>17</v>
      </c>
      <c r="B34" s="6">
        <v>41853</v>
      </c>
      <c r="C34" s="7">
        <v>13079.721522669</v>
      </c>
      <c r="D34" s="7">
        <v>7192.0073485853391</v>
      </c>
      <c r="E34" s="7">
        <v>21245.311179881228</v>
      </c>
      <c r="F34" s="7">
        <v>335.9599488644331</v>
      </c>
      <c r="G34" s="8">
        <f t="shared" si="2"/>
        <v>100</v>
      </c>
      <c r="H34" s="9">
        <f t="shared" si="2"/>
        <v>31.3</v>
      </c>
      <c r="I34" s="9">
        <f t="shared" si="2"/>
        <v>17.2</v>
      </c>
      <c r="J34" s="9">
        <f t="shared" si="2"/>
        <v>50.8</v>
      </c>
      <c r="K34" s="9">
        <f t="shared" si="2"/>
        <v>0.8</v>
      </c>
    </row>
    <row r="35" spans="1:11" ht="12.5" customHeight="1" x14ac:dyDescent="0.3">
      <c r="A35" s="4" t="s">
        <v>18</v>
      </c>
      <c r="B35" s="6">
        <v>41606</v>
      </c>
      <c r="C35" s="7">
        <v>8364.7500699555403</v>
      </c>
      <c r="D35" s="7">
        <v>11114.0177366645</v>
      </c>
      <c r="E35" s="7">
        <v>21877.422045799402</v>
      </c>
      <c r="F35" s="7">
        <v>249.81014758056341</v>
      </c>
      <c r="G35" s="8">
        <f t="shared" si="2"/>
        <v>100</v>
      </c>
      <c r="H35" s="9">
        <f t="shared" si="2"/>
        <v>20.100000000000001</v>
      </c>
      <c r="I35" s="9">
        <f t="shared" si="2"/>
        <v>26.7</v>
      </c>
      <c r="J35" s="9">
        <f t="shared" si="2"/>
        <v>52.6</v>
      </c>
      <c r="K35" s="9">
        <f t="shared" si="2"/>
        <v>0.6</v>
      </c>
    </row>
    <row r="36" spans="1:11" ht="12.5" customHeight="1" x14ac:dyDescent="0.3">
      <c r="A36" s="4" t="s">
        <v>19</v>
      </c>
      <c r="B36" s="6">
        <v>46706</v>
      </c>
      <c r="C36" s="7">
        <v>6653.0376846652798</v>
      </c>
      <c r="D36" s="7">
        <v>15331.211186565279</v>
      </c>
      <c r="E36" s="7">
        <v>24450.649429861245</v>
      </c>
      <c r="F36" s="7">
        <v>271.10169890820049</v>
      </c>
      <c r="G36" s="8">
        <f t="shared" si="2"/>
        <v>100</v>
      </c>
      <c r="H36" s="9">
        <f t="shared" si="2"/>
        <v>14.2</v>
      </c>
      <c r="I36" s="9">
        <f t="shared" si="2"/>
        <v>32.799999999999997</v>
      </c>
      <c r="J36" s="9">
        <f t="shared" si="2"/>
        <v>52.4</v>
      </c>
      <c r="K36" s="9">
        <f t="shared" si="2"/>
        <v>0.6</v>
      </c>
    </row>
    <row r="37" spans="1:11" ht="12.5" customHeight="1" x14ac:dyDescent="0.3">
      <c r="A37" s="4" t="s">
        <v>20</v>
      </c>
      <c r="B37" s="6">
        <v>52931</v>
      </c>
      <c r="C37" s="7">
        <v>6493.9475599930302</v>
      </c>
      <c r="D37" s="7">
        <v>19303.557208358747</v>
      </c>
      <c r="E37" s="7">
        <v>26854.049466904093</v>
      </c>
      <c r="F37" s="7">
        <v>279.44576474412924</v>
      </c>
      <c r="G37" s="8">
        <f t="shared" si="2"/>
        <v>100</v>
      </c>
      <c r="H37" s="9">
        <f t="shared" si="2"/>
        <v>12.3</v>
      </c>
      <c r="I37" s="9">
        <f t="shared" si="2"/>
        <v>36.5</v>
      </c>
      <c r="J37" s="9">
        <f t="shared" si="2"/>
        <v>50.7</v>
      </c>
      <c r="K37" s="9">
        <f t="shared" si="2"/>
        <v>0.5</v>
      </c>
    </row>
    <row r="38" spans="1:11" ht="12.5" customHeight="1" x14ac:dyDescent="0.3">
      <c r="A38" s="4" t="s">
        <v>21</v>
      </c>
      <c r="B38" s="6">
        <v>62019</v>
      </c>
      <c r="C38" s="7">
        <v>8136.6755155199298</v>
      </c>
      <c r="D38" s="7">
        <v>23447.814767474611</v>
      </c>
      <c r="E38" s="7">
        <v>30067.497484819145</v>
      </c>
      <c r="F38" s="7">
        <v>367.01223218631969</v>
      </c>
      <c r="G38" s="8">
        <f t="shared" si="2"/>
        <v>100</v>
      </c>
      <c r="H38" s="9">
        <f t="shared" si="2"/>
        <v>13.1</v>
      </c>
      <c r="I38" s="9">
        <f t="shared" si="2"/>
        <v>37.799999999999997</v>
      </c>
      <c r="J38" s="9">
        <f t="shared" si="2"/>
        <v>48.5</v>
      </c>
      <c r="K38" s="9">
        <f t="shared" si="2"/>
        <v>0.6</v>
      </c>
    </row>
    <row r="39" spans="1:11" ht="12.5" customHeight="1" x14ac:dyDescent="0.3">
      <c r="A39" s="4" t="s">
        <v>22</v>
      </c>
      <c r="B39" s="6">
        <v>71672</v>
      </c>
      <c r="C39" s="7">
        <v>11795.5290281914</v>
      </c>
      <c r="D39" s="7">
        <v>27039.929639615781</v>
      </c>
      <c r="E39" s="7">
        <v>32260.696204510619</v>
      </c>
      <c r="F39" s="7">
        <v>575.84512768221157</v>
      </c>
      <c r="G39" s="8">
        <f t="shared" si="2"/>
        <v>100</v>
      </c>
      <c r="H39" s="9">
        <f t="shared" si="2"/>
        <v>16.5</v>
      </c>
      <c r="I39" s="9">
        <f t="shared" si="2"/>
        <v>37.700000000000003</v>
      </c>
      <c r="J39" s="9">
        <f t="shared" si="2"/>
        <v>45</v>
      </c>
      <c r="K39" s="9">
        <f t="shared" si="2"/>
        <v>0.8</v>
      </c>
    </row>
    <row r="40" spans="1:11" ht="12.5" customHeight="1" x14ac:dyDescent="0.3">
      <c r="A40" s="4" t="s">
        <v>23</v>
      </c>
      <c r="B40" s="6">
        <v>58586</v>
      </c>
      <c r="C40" s="7">
        <v>10777.087567603799</v>
      </c>
      <c r="D40" s="7">
        <v>21551.30094936923</v>
      </c>
      <c r="E40" s="7">
        <v>25625.737707835171</v>
      </c>
      <c r="F40" s="7">
        <v>631.87377519180279</v>
      </c>
      <c r="G40" s="8">
        <f t="shared" si="2"/>
        <v>100</v>
      </c>
      <c r="H40" s="9">
        <f t="shared" si="2"/>
        <v>18.399999999999999</v>
      </c>
      <c r="I40" s="9">
        <f t="shared" si="2"/>
        <v>36.799999999999997</v>
      </c>
      <c r="J40" s="9">
        <f t="shared" si="2"/>
        <v>43.7</v>
      </c>
      <c r="K40" s="9">
        <f t="shared" si="2"/>
        <v>1.1000000000000001</v>
      </c>
    </row>
    <row r="41" spans="1:11" ht="12.5" customHeight="1" x14ac:dyDescent="0.3">
      <c r="A41" s="4" t="s">
        <v>24</v>
      </c>
      <c r="B41" s="6">
        <v>54778</v>
      </c>
      <c r="C41" s="7">
        <v>9598.8930952713308</v>
      </c>
      <c r="D41" s="7">
        <v>21207.304527397449</v>
      </c>
      <c r="E41" s="7">
        <v>23241.926220560075</v>
      </c>
      <c r="F41" s="7">
        <v>729.87615677114763</v>
      </c>
      <c r="G41" s="8">
        <f t="shared" si="2"/>
        <v>100</v>
      </c>
      <c r="H41" s="9">
        <f t="shared" si="2"/>
        <v>17.5</v>
      </c>
      <c r="I41" s="9">
        <f t="shared" si="2"/>
        <v>38.700000000000003</v>
      </c>
      <c r="J41" s="9">
        <f t="shared" si="2"/>
        <v>42.4</v>
      </c>
      <c r="K41" s="9">
        <f t="shared" si="2"/>
        <v>1.3</v>
      </c>
    </row>
    <row r="42" spans="1:11" ht="12.5" customHeight="1" x14ac:dyDescent="0.3">
      <c r="A42" s="4" t="s">
        <v>25</v>
      </c>
      <c r="B42" s="6">
        <v>56954</v>
      </c>
      <c r="C42" s="7">
        <v>10034.428974904</v>
      </c>
      <c r="D42" s="7">
        <v>22655.514777261898</v>
      </c>
      <c r="E42" s="7">
        <v>23350.979591861233</v>
      </c>
      <c r="F42" s="7">
        <v>913.07665597286064</v>
      </c>
      <c r="G42" s="8">
        <f t="shared" si="2"/>
        <v>100</v>
      </c>
      <c r="H42" s="9">
        <f t="shared" si="2"/>
        <v>17.600000000000001</v>
      </c>
      <c r="I42" s="9">
        <f t="shared" si="2"/>
        <v>39.799999999999997</v>
      </c>
      <c r="J42" s="9">
        <f t="shared" si="2"/>
        <v>41</v>
      </c>
      <c r="K42" s="9">
        <f t="shared" si="2"/>
        <v>1.6</v>
      </c>
    </row>
    <row r="43" spans="1:11" ht="12.5" customHeight="1" x14ac:dyDescent="0.3">
      <c r="A43" s="4" t="s">
        <v>26</v>
      </c>
      <c r="B43" s="6">
        <v>62964</v>
      </c>
      <c r="C43" s="7">
        <v>11936.3559516036</v>
      </c>
      <c r="D43" s="7">
        <v>25744.516508051034</v>
      </c>
      <c r="E43" s="7">
        <v>23949.395758958213</v>
      </c>
      <c r="F43" s="7">
        <v>1333.7317813871482</v>
      </c>
      <c r="G43" s="8">
        <f t="shared" si="2"/>
        <v>100</v>
      </c>
      <c r="H43" s="9">
        <f t="shared" si="2"/>
        <v>19</v>
      </c>
      <c r="I43" s="9">
        <f t="shared" si="2"/>
        <v>40.9</v>
      </c>
      <c r="J43" s="9">
        <f t="shared" si="2"/>
        <v>38</v>
      </c>
      <c r="K43" s="9">
        <f t="shared" si="2"/>
        <v>2.1</v>
      </c>
    </row>
    <row r="44" spans="1:11" ht="12.5" customHeight="1" x14ac:dyDescent="0.3">
      <c r="A44" s="4" t="s">
        <v>27</v>
      </c>
      <c r="B44" s="6">
        <v>72878</v>
      </c>
      <c r="C44" s="7">
        <v>15111.145904273601</v>
      </c>
      <c r="D44" s="7">
        <v>30302.969528342808</v>
      </c>
      <c r="E44" s="7">
        <v>24758.36288126788</v>
      </c>
      <c r="F44" s="7">
        <v>2705.5216861157041</v>
      </c>
      <c r="G44" s="8">
        <f t="shared" si="2"/>
        <v>100</v>
      </c>
      <c r="H44" s="9">
        <f t="shared" si="2"/>
        <v>20.7</v>
      </c>
      <c r="I44" s="9">
        <f t="shared" si="2"/>
        <v>41.6</v>
      </c>
      <c r="J44" s="9">
        <f t="shared" si="2"/>
        <v>34</v>
      </c>
      <c r="K44" s="9">
        <f t="shared" si="2"/>
        <v>3.7</v>
      </c>
    </row>
    <row r="45" spans="1:11" ht="12.5" customHeight="1" x14ac:dyDescent="0.3">
      <c r="A45" s="4" t="s">
        <v>28</v>
      </c>
      <c r="B45" s="6">
        <v>47668</v>
      </c>
      <c r="C45" s="7">
        <v>11471.891504782699</v>
      </c>
      <c r="D45" s="7">
        <v>18081.002377071381</v>
      </c>
      <c r="E45" s="7">
        <v>14422.524522496522</v>
      </c>
      <c r="F45" s="7">
        <v>3692.5815956493971</v>
      </c>
      <c r="G45" s="8">
        <f t="shared" si="2"/>
        <v>100</v>
      </c>
      <c r="H45" s="9">
        <f t="shared" si="2"/>
        <v>24.1</v>
      </c>
      <c r="I45" s="9">
        <f t="shared" si="2"/>
        <v>37.9</v>
      </c>
      <c r="J45" s="9">
        <f t="shared" si="2"/>
        <v>30.3</v>
      </c>
      <c r="K45" s="9">
        <f t="shared" si="2"/>
        <v>7.7</v>
      </c>
    </row>
    <row r="46" spans="1:11" ht="12.5" customHeight="1" x14ac:dyDescent="0.3">
      <c r="A46" s="4" t="s">
        <v>34</v>
      </c>
      <c r="B46" s="6">
        <v>32572</v>
      </c>
      <c r="C46" s="7">
        <v>8899.6992056800209</v>
      </c>
      <c r="D46" s="7">
        <v>9956.597380871699</v>
      </c>
      <c r="E46" s="7">
        <v>8643.2222922746696</v>
      </c>
      <c r="F46" s="7">
        <v>5072.4811211736114</v>
      </c>
      <c r="G46" s="8">
        <f t="shared" si="2"/>
        <v>100</v>
      </c>
      <c r="H46" s="9">
        <f t="shared" si="2"/>
        <v>27.3</v>
      </c>
      <c r="I46" s="9">
        <f t="shared" si="2"/>
        <v>30.6</v>
      </c>
      <c r="J46" s="9">
        <f t="shared" si="2"/>
        <v>26.5</v>
      </c>
      <c r="K46" s="9">
        <f t="shared" si="2"/>
        <v>15.6</v>
      </c>
    </row>
    <row r="47" spans="1:11" ht="12.5" customHeight="1" x14ac:dyDescent="0.3">
      <c r="A47" s="4" t="s">
        <v>35</v>
      </c>
      <c r="B47" s="6">
        <v>19730</v>
      </c>
      <c r="C47" s="7">
        <v>5311.4332646677403</v>
      </c>
      <c r="D47" s="7">
        <v>4096.3782798055581</v>
      </c>
      <c r="E47" s="7">
        <v>4561.4612493258937</v>
      </c>
      <c r="F47" s="7">
        <v>5760.7272062008078</v>
      </c>
      <c r="G47" s="8">
        <f t="shared" si="2"/>
        <v>100</v>
      </c>
      <c r="H47" s="9">
        <f t="shared" si="2"/>
        <v>26.9</v>
      </c>
      <c r="I47" s="9">
        <f t="shared" si="2"/>
        <v>20.8</v>
      </c>
      <c r="J47" s="9">
        <f t="shared" si="2"/>
        <v>23.1</v>
      </c>
      <c r="K47" s="9">
        <f t="shared" si="2"/>
        <v>29.2</v>
      </c>
    </row>
    <row r="48" spans="1:11" ht="12.5" customHeight="1" x14ac:dyDescent="0.3">
      <c r="A48" s="4" t="s">
        <v>36</v>
      </c>
      <c r="B48" s="6">
        <v>8016</v>
      </c>
      <c r="C48" s="7">
        <v>1498.55777668372</v>
      </c>
      <c r="D48" s="7">
        <v>1101.7683100590575</v>
      </c>
      <c r="E48" s="7">
        <v>1709.6042196241792</v>
      </c>
      <c r="F48" s="7">
        <v>3706.0696936330432</v>
      </c>
      <c r="G48" s="8">
        <f t="shared" si="2"/>
        <v>100</v>
      </c>
      <c r="H48" s="9">
        <f t="shared" si="2"/>
        <v>18.7</v>
      </c>
      <c r="I48" s="9">
        <f t="shared" si="2"/>
        <v>13.7</v>
      </c>
      <c r="J48" s="9">
        <f t="shared" si="2"/>
        <v>21.3</v>
      </c>
      <c r="K48" s="9">
        <f t="shared" si="2"/>
        <v>46.2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300782</v>
      </c>
      <c r="C50" s="7">
        <v>64263.512582595395</v>
      </c>
      <c r="D50" s="7">
        <v>111938.74716146343</v>
      </c>
      <c r="E50" s="7">
        <v>101395.55051580857</v>
      </c>
      <c r="F50" s="7">
        <v>23184.189740132573</v>
      </c>
      <c r="G50" s="8">
        <f t="shared" ref="G50:K51" si="3">ROUND(B50/$B50%,1)</f>
        <v>100</v>
      </c>
      <c r="H50" s="9">
        <f t="shared" si="3"/>
        <v>21.4</v>
      </c>
      <c r="I50" s="9">
        <f t="shared" si="3"/>
        <v>37.200000000000003</v>
      </c>
      <c r="J50" s="9">
        <f t="shared" si="3"/>
        <v>33.700000000000003</v>
      </c>
      <c r="K50" s="9">
        <f t="shared" si="3"/>
        <v>7.7</v>
      </c>
    </row>
    <row r="51" spans="1:11" ht="12.5" customHeight="1" x14ac:dyDescent="0.3">
      <c r="A51" s="4" t="s">
        <v>32</v>
      </c>
      <c r="B51" s="6">
        <v>180864</v>
      </c>
      <c r="C51" s="7">
        <v>42292.727656087787</v>
      </c>
      <c r="D51" s="7">
        <v>63538.715876150505</v>
      </c>
      <c r="E51" s="7">
        <v>54095.175164989159</v>
      </c>
      <c r="F51" s="7">
        <v>20937.381302772563</v>
      </c>
      <c r="G51" s="8">
        <f t="shared" si="3"/>
        <v>100</v>
      </c>
      <c r="H51" s="9">
        <f t="shared" si="3"/>
        <v>23.4</v>
      </c>
      <c r="I51" s="9">
        <f t="shared" si="3"/>
        <v>35.1</v>
      </c>
      <c r="J51" s="9">
        <f t="shared" si="3"/>
        <v>29.9</v>
      </c>
      <c r="K51" s="9">
        <f t="shared" si="3"/>
        <v>11.6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784711</v>
      </c>
      <c r="C54" s="7">
        <v>160100.331121828</v>
      </c>
      <c r="D54" s="7">
        <v>253336.53183858999</v>
      </c>
      <c r="E54" s="7">
        <v>340322.08166935702</v>
      </c>
      <c r="F54" s="7">
        <v>30952.055370224101</v>
      </c>
      <c r="G54" s="8">
        <f t="shared" ref="G54:K71" si="4">ROUND(B54/$B54%,1)</f>
        <v>100</v>
      </c>
      <c r="H54" s="9">
        <f t="shared" si="4"/>
        <v>20.399999999999999</v>
      </c>
      <c r="I54" s="9">
        <f t="shared" si="4"/>
        <v>32.299999999999997</v>
      </c>
      <c r="J54" s="9">
        <f t="shared" si="4"/>
        <v>43.4</v>
      </c>
      <c r="K54" s="9">
        <f t="shared" si="4"/>
        <v>3.9</v>
      </c>
    </row>
    <row r="55" spans="1:11" ht="12.5" customHeight="1" x14ac:dyDescent="0.3">
      <c r="A55" s="4" t="s">
        <v>15</v>
      </c>
      <c r="B55" s="6">
        <v>37665</v>
      </c>
      <c r="C55" s="7">
        <v>1930.0546890108501</v>
      </c>
      <c r="D55" s="7">
        <v>37.723326438287003</v>
      </c>
      <c r="E55" s="7">
        <v>33735.008874519903</v>
      </c>
      <c r="F55" s="7">
        <v>1962.21311003092</v>
      </c>
      <c r="G55" s="8">
        <f t="shared" si="4"/>
        <v>100</v>
      </c>
      <c r="H55" s="9">
        <f t="shared" si="4"/>
        <v>5.0999999999999996</v>
      </c>
      <c r="I55" s="9">
        <f t="shared" si="4"/>
        <v>0.1</v>
      </c>
      <c r="J55" s="9">
        <f t="shared" si="4"/>
        <v>89.6</v>
      </c>
      <c r="K55" s="9">
        <f t="shared" si="4"/>
        <v>5.2</v>
      </c>
    </row>
    <row r="56" spans="1:11" ht="12.5" customHeight="1" x14ac:dyDescent="0.3">
      <c r="A56" s="4" t="s">
        <v>16</v>
      </c>
      <c r="B56" s="6">
        <v>35527</v>
      </c>
      <c r="C56" s="7">
        <v>11571.5016004021</v>
      </c>
      <c r="D56" s="7">
        <v>1834.17992366813</v>
      </c>
      <c r="E56" s="7">
        <v>21390.3633322649</v>
      </c>
      <c r="F56" s="7">
        <v>730.95514366491204</v>
      </c>
      <c r="G56" s="8">
        <f t="shared" si="4"/>
        <v>100</v>
      </c>
      <c r="H56" s="9">
        <f t="shared" si="4"/>
        <v>32.6</v>
      </c>
      <c r="I56" s="9">
        <f t="shared" si="4"/>
        <v>5.2</v>
      </c>
      <c r="J56" s="9">
        <f t="shared" si="4"/>
        <v>60.2</v>
      </c>
      <c r="K56" s="9">
        <f t="shared" si="4"/>
        <v>2.1</v>
      </c>
    </row>
    <row r="57" spans="1:11" ht="12.5" customHeight="1" x14ac:dyDescent="0.3">
      <c r="A57" s="4" t="s">
        <v>17</v>
      </c>
      <c r="B57" s="6">
        <v>40852</v>
      </c>
      <c r="C57" s="7">
        <v>13787.9898532852</v>
      </c>
      <c r="D57" s="7">
        <v>7578.3467594490003</v>
      </c>
      <c r="E57" s="7">
        <v>19160.944632868399</v>
      </c>
      <c r="F57" s="7">
        <v>324.71875439734902</v>
      </c>
      <c r="G57" s="8">
        <f t="shared" si="4"/>
        <v>100</v>
      </c>
      <c r="H57" s="9">
        <f t="shared" si="4"/>
        <v>33.799999999999997</v>
      </c>
      <c r="I57" s="9">
        <f t="shared" si="4"/>
        <v>18.600000000000001</v>
      </c>
      <c r="J57" s="9">
        <f t="shared" si="4"/>
        <v>46.9</v>
      </c>
      <c r="K57" s="9">
        <f t="shared" si="4"/>
        <v>0.8</v>
      </c>
    </row>
    <row r="58" spans="1:11" ht="12.5" customHeight="1" x14ac:dyDescent="0.3">
      <c r="A58" s="4" t="s">
        <v>18</v>
      </c>
      <c r="B58" s="6">
        <v>43298</v>
      </c>
      <c r="C58" s="7">
        <v>9212.4500457267895</v>
      </c>
      <c r="D58" s="7">
        <v>12267.619889936799</v>
      </c>
      <c r="E58" s="7">
        <v>21566.133052757101</v>
      </c>
      <c r="F58" s="7">
        <v>251.79701157932399</v>
      </c>
      <c r="G58" s="8">
        <f t="shared" si="4"/>
        <v>100</v>
      </c>
      <c r="H58" s="9">
        <f t="shared" si="4"/>
        <v>21.3</v>
      </c>
      <c r="I58" s="9">
        <f t="shared" si="4"/>
        <v>28.3</v>
      </c>
      <c r="J58" s="9">
        <f t="shared" si="4"/>
        <v>49.8</v>
      </c>
      <c r="K58" s="9">
        <f t="shared" si="4"/>
        <v>0.6</v>
      </c>
    </row>
    <row r="59" spans="1:11" ht="12.5" customHeight="1" x14ac:dyDescent="0.3">
      <c r="A59" s="4" t="s">
        <v>19</v>
      </c>
      <c r="B59" s="6">
        <v>42289</v>
      </c>
      <c r="C59" s="7">
        <v>6554.5101152372799</v>
      </c>
      <c r="D59" s="7">
        <v>14360.5137499953</v>
      </c>
      <c r="E59" s="7">
        <v>21120.9720243589</v>
      </c>
      <c r="F59" s="7">
        <v>253.004110408597</v>
      </c>
      <c r="G59" s="8">
        <f t="shared" si="4"/>
        <v>100</v>
      </c>
      <c r="H59" s="9">
        <f t="shared" si="4"/>
        <v>15.5</v>
      </c>
      <c r="I59" s="9">
        <f t="shared" si="4"/>
        <v>34</v>
      </c>
      <c r="J59" s="9">
        <f t="shared" si="4"/>
        <v>49.9</v>
      </c>
      <c r="K59" s="9">
        <f t="shared" si="4"/>
        <v>0.6</v>
      </c>
    </row>
    <row r="60" spans="1:11" ht="12.5" customHeight="1" x14ac:dyDescent="0.3">
      <c r="A60" s="4" t="s">
        <v>20</v>
      </c>
      <c r="B60" s="6">
        <v>46817</v>
      </c>
      <c r="C60" s="7">
        <v>6259.9282533627602</v>
      </c>
      <c r="D60" s="7">
        <v>17347.2985430279</v>
      </c>
      <c r="E60" s="7">
        <v>22950.591977331798</v>
      </c>
      <c r="F60" s="7">
        <v>259.181226277463</v>
      </c>
      <c r="G60" s="8">
        <f t="shared" si="4"/>
        <v>100</v>
      </c>
      <c r="H60" s="9">
        <f t="shared" si="4"/>
        <v>13.4</v>
      </c>
      <c r="I60" s="9">
        <f t="shared" si="4"/>
        <v>37.1</v>
      </c>
      <c r="J60" s="9">
        <f t="shared" si="4"/>
        <v>49</v>
      </c>
      <c r="K60" s="9">
        <f t="shared" si="4"/>
        <v>0.6</v>
      </c>
    </row>
    <row r="61" spans="1:11" ht="12.5" customHeight="1" x14ac:dyDescent="0.3">
      <c r="A61" s="4" t="s">
        <v>21</v>
      </c>
      <c r="B61" s="6">
        <v>52533</v>
      </c>
      <c r="C61" s="7">
        <v>7190.8826224547502</v>
      </c>
      <c r="D61" s="7">
        <v>19948.525046552699</v>
      </c>
      <c r="E61" s="7">
        <v>25082.677750865099</v>
      </c>
      <c r="F61" s="7">
        <v>310.91458012742299</v>
      </c>
      <c r="G61" s="8">
        <f t="shared" si="4"/>
        <v>100</v>
      </c>
      <c r="H61" s="9">
        <f t="shared" si="4"/>
        <v>13.7</v>
      </c>
      <c r="I61" s="9">
        <f t="shared" si="4"/>
        <v>38</v>
      </c>
      <c r="J61" s="9">
        <f t="shared" si="4"/>
        <v>47.7</v>
      </c>
      <c r="K61" s="9">
        <f t="shared" si="4"/>
        <v>0.6</v>
      </c>
    </row>
    <row r="62" spans="1:11" ht="12.5" customHeight="1" x14ac:dyDescent="0.3">
      <c r="A62" s="4" t="s">
        <v>22</v>
      </c>
      <c r="B62" s="6">
        <v>61785</v>
      </c>
      <c r="C62" s="7">
        <v>10363.9991007722</v>
      </c>
      <c r="D62" s="7">
        <v>23720.2773242109</v>
      </c>
      <c r="E62" s="7">
        <v>27231.391881962401</v>
      </c>
      <c r="F62" s="7">
        <v>469.33169305454498</v>
      </c>
      <c r="G62" s="8">
        <f t="shared" si="4"/>
        <v>100</v>
      </c>
      <c r="H62" s="9">
        <f t="shared" si="4"/>
        <v>16.8</v>
      </c>
      <c r="I62" s="9">
        <f t="shared" si="4"/>
        <v>38.4</v>
      </c>
      <c r="J62" s="9">
        <f t="shared" si="4"/>
        <v>44.1</v>
      </c>
      <c r="K62" s="9">
        <f t="shared" si="4"/>
        <v>0.8</v>
      </c>
    </row>
    <row r="63" spans="1:11" ht="12.5" customHeight="1" x14ac:dyDescent="0.3">
      <c r="A63" s="4" t="s">
        <v>23</v>
      </c>
      <c r="B63" s="6">
        <v>71164</v>
      </c>
      <c r="C63" s="7">
        <v>13892.7949237967</v>
      </c>
      <c r="D63" s="7">
        <v>26189.611800327901</v>
      </c>
      <c r="E63" s="7">
        <v>30315.0018737399</v>
      </c>
      <c r="F63" s="7">
        <v>766.59140213544401</v>
      </c>
      <c r="G63" s="8">
        <f t="shared" si="4"/>
        <v>100</v>
      </c>
      <c r="H63" s="9">
        <f t="shared" si="4"/>
        <v>19.5</v>
      </c>
      <c r="I63" s="9">
        <f t="shared" si="4"/>
        <v>36.799999999999997</v>
      </c>
      <c r="J63" s="9">
        <f t="shared" si="4"/>
        <v>42.6</v>
      </c>
      <c r="K63" s="9">
        <f t="shared" si="4"/>
        <v>1.1000000000000001</v>
      </c>
    </row>
    <row r="64" spans="1:11" ht="12.5" customHeight="1" x14ac:dyDescent="0.3">
      <c r="A64" s="4" t="s">
        <v>24</v>
      </c>
      <c r="B64" s="6">
        <v>57882</v>
      </c>
      <c r="C64" s="7">
        <v>11331.128116792601</v>
      </c>
      <c r="D64" s="7">
        <v>22055.6949372665</v>
      </c>
      <c r="E64" s="7">
        <v>23670.566994264002</v>
      </c>
      <c r="F64" s="7">
        <v>824.60995167695296</v>
      </c>
      <c r="G64" s="8">
        <f t="shared" si="4"/>
        <v>100</v>
      </c>
      <c r="H64" s="9">
        <f t="shared" si="4"/>
        <v>19.600000000000001</v>
      </c>
      <c r="I64" s="9">
        <f t="shared" si="4"/>
        <v>38.1</v>
      </c>
      <c r="J64" s="9">
        <f t="shared" si="4"/>
        <v>40.9</v>
      </c>
      <c r="K64" s="9">
        <f t="shared" si="4"/>
        <v>1.4</v>
      </c>
    </row>
    <row r="65" spans="1:11" ht="12.5" customHeight="1" x14ac:dyDescent="0.3">
      <c r="A65" s="4" t="s">
        <v>25</v>
      </c>
      <c r="B65" s="6">
        <v>53191</v>
      </c>
      <c r="C65" s="7">
        <v>10440.594371072901</v>
      </c>
      <c r="D65" s="7">
        <v>20701.526607800999</v>
      </c>
      <c r="E65" s="7">
        <v>21145.9820115043</v>
      </c>
      <c r="F65" s="7">
        <v>902.89700962177903</v>
      </c>
      <c r="G65" s="8">
        <f t="shared" si="4"/>
        <v>100</v>
      </c>
      <c r="H65" s="9">
        <f t="shared" si="4"/>
        <v>19.600000000000001</v>
      </c>
      <c r="I65" s="9">
        <f t="shared" si="4"/>
        <v>38.9</v>
      </c>
      <c r="J65" s="9">
        <f t="shared" si="4"/>
        <v>39.799999999999997</v>
      </c>
      <c r="K65" s="9">
        <f t="shared" si="4"/>
        <v>1.7</v>
      </c>
    </row>
    <row r="66" spans="1:11" ht="12.5" customHeight="1" x14ac:dyDescent="0.3">
      <c r="A66" s="4" t="s">
        <v>26</v>
      </c>
      <c r="B66" s="6">
        <v>54155</v>
      </c>
      <c r="C66" s="7">
        <v>10871.458934067299</v>
      </c>
      <c r="D66" s="7">
        <v>21798.823977028998</v>
      </c>
      <c r="E66" s="7">
        <v>20324.459465846499</v>
      </c>
      <c r="F66" s="7">
        <v>1160.2576230571799</v>
      </c>
      <c r="G66" s="8">
        <f t="shared" si="4"/>
        <v>100</v>
      </c>
      <c r="H66" s="9">
        <f t="shared" si="4"/>
        <v>20.100000000000001</v>
      </c>
      <c r="I66" s="9">
        <f t="shared" si="4"/>
        <v>40.299999999999997</v>
      </c>
      <c r="J66" s="9">
        <f t="shared" si="4"/>
        <v>37.5</v>
      </c>
      <c r="K66" s="9">
        <f t="shared" si="4"/>
        <v>2.1</v>
      </c>
    </row>
    <row r="67" spans="1:11" ht="12.5" customHeight="1" x14ac:dyDescent="0.3">
      <c r="A67" s="4" t="s">
        <v>27</v>
      </c>
      <c r="B67" s="6">
        <v>58231</v>
      </c>
      <c r="C67" s="7">
        <v>12873.077930167799</v>
      </c>
      <c r="D67" s="7">
        <v>23783.965163356199</v>
      </c>
      <c r="E67" s="7">
        <v>19363.653159424099</v>
      </c>
      <c r="F67" s="7">
        <v>2210.3037470518898</v>
      </c>
      <c r="G67" s="8">
        <f t="shared" si="4"/>
        <v>100</v>
      </c>
      <c r="H67" s="9">
        <f t="shared" si="4"/>
        <v>22.1</v>
      </c>
      <c r="I67" s="9">
        <f t="shared" si="4"/>
        <v>40.799999999999997</v>
      </c>
      <c r="J67" s="9">
        <f t="shared" si="4"/>
        <v>33.299999999999997</v>
      </c>
      <c r="K67" s="9">
        <f t="shared" si="4"/>
        <v>3.8</v>
      </c>
    </row>
    <row r="68" spans="1:11" ht="12.5" customHeight="1" x14ac:dyDescent="0.3">
      <c r="A68" s="4" t="s">
        <v>28</v>
      </c>
      <c r="B68" s="6">
        <v>63718</v>
      </c>
      <c r="C68" s="7">
        <v>15995.837338736599</v>
      </c>
      <c r="D68" s="7">
        <v>24488.6532830695</v>
      </c>
      <c r="E68" s="7">
        <v>18356.096010925001</v>
      </c>
      <c r="F68" s="7">
        <v>4877.4133672688104</v>
      </c>
      <c r="G68" s="8">
        <f t="shared" si="4"/>
        <v>100</v>
      </c>
      <c r="H68" s="9">
        <f t="shared" si="4"/>
        <v>25.1</v>
      </c>
      <c r="I68" s="9">
        <f t="shared" si="4"/>
        <v>38.4</v>
      </c>
      <c r="J68" s="9">
        <f t="shared" si="4"/>
        <v>28.8</v>
      </c>
      <c r="K68" s="9">
        <f t="shared" si="4"/>
        <v>7.7</v>
      </c>
    </row>
    <row r="69" spans="1:11" ht="12.5" customHeight="1" x14ac:dyDescent="0.3">
      <c r="A69" s="4" t="s">
        <v>34</v>
      </c>
      <c r="B69" s="6">
        <v>36424</v>
      </c>
      <c r="C69" s="7">
        <v>10239.755164571799</v>
      </c>
      <c r="D69" s="7">
        <v>11503.089070117099</v>
      </c>
      <c r="E69" s="7">
        <v>9086.5891838587704</v>
      </c>
      <c r="F69" s="7">
        <v>5594.56658145235</v>
      </c>
      <c r="G69" s="8">
        <f t="shared" si="4"/>
        <v>100</v>
      </c>
      <c r="H69" s="9">
        <f t="shared" si="4"/>
        <v>28.1</v>
      </c>
      <c r="I69" s="9">
        <f t="shared" si="4"/>
        <v>31.6</v>
      </c>
      <c r="J69" s="9">
        <f t="shared" si="4"/>
        <v>24.9</v>
      </c>
      <c r="K69" s="9">
        <f t="shared" si="4"/>
        <v>15.4</v>
      </c>
    </row>
    <row r="70" spans="1:11" ht="12.5" customHeight="1" x14ac:dyDescent="0.3">
      <c r="A70" s="4" t="s">
        <v>35</v>
      </c>
      <c r="B70" s="6">
        <v>19552</v>
      </c>
      <c r="C70" s="7">
        <v>5642.5661381826603</v>
      </c>
      <c r="D70" s="7">
        <v>4276.0489045651602</v>
      </c>
      <c r="E70" s="7">
        <v>4018.8071730495199</v>
      </c>
      <c r="F70" s="7">
        <v>5614.57778420266</v>
      </c>
      <c r="G70" s="8">
        <f t="shared" si="4"/>
        <v>100</v>
      </c>
      <c r="H70" s="9">
        <f t="shared" si="4"/>
        <v>28.9</v>
      </c>
      <c r="I70" s="9">
        <f t="shared" si="4"/>
        <v>21.9</v>
      </c>
      <c r="J70" s="9">
        <f t="shared" si="4"/>
        <v>20.6</v>
      </c>
      <c r="K70" s="9">
        <f t="shared" si="4"/>
        <v>28.7</v>
      </c>
    </row>
    <row r="71" spans="1:11" ht="12.5" customHeight="1" x14ac:dyDescent="0.3">
      <c r="A71" s="4" t="s">
        <v>36</v>
      </c>
      <c r="B71" s="6">
        <v>9628</v>
      </c>
      <c r="C71" s="7">
        <v>1941.8019241879001</v>
      </c>
      <c r="D71" s="7">
        <v>1444.63353177875</v>
      </c>
      <c r="E71" s="7">
        <v>1802.8422698168299</v>
      </c>
      <c r="F71" s="7">
        <v>4438.7222742165104</v>
      </c>
      <c r="G71" s="8">
        <f t="shared" si="4"/>
        <v>100</v>
      </c>
      <c r="H71" s="9">
        <f t="shared" si="4"/>
        <v>20.2</v>
      </c>
      <c r="I71" s="9">
        <f t="shared" si="4"/>
        <v>15</v>
      </c>
      <c r="J71" s="9">
        <f t="shared" si="4"/>
        <v>18.7</v>
      </c>
      <c r="K71" s="9">
        <f t="shared" si="4"/>
        <v>46.1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294899</v>
      </c>
      <c r="C73" s="7">
        <v>68005.091800986993</v>
      </c>
      <c r="D73" s="7">
        <v>107996.74053771701</v>
      </c>
      <c r="E73" s="7">
        <v>94098.429274424998</v>
      </c>
      <c r="F73" s="7">
        <v>24798.738386871199</v>
      </c>
      <c r="G73" s="8">
        <f t="shared" ref="G73:K74" si="5">ROUND(B73/$B73%,1)</f>
        <v>100</v>
      </c>
      <c r="H73" s="9">
        <f t="shared" si="5"/>
        <v>23.1</v>
      </c>
      <c r="I73" s="9">
        <f t="shared" si="5"/>
        <v>36.6</v>
      </c>
      <c r="J73" s="9">
        <f t="shared" si="5"/>
        <v>31.9</v>
      </c>
      <c r="K73" s="9">
        <f t="shared" si="5"/>
        <v>8.4</v>
      </c>
    </row>
    <row r="74" spans="1:11" ht="12.5" customHeight="1" x14ac:dyDescent="0.3">
      <c r="A74" s="14" t="s">
        <v>32</v>
      </c>
      <c r="B74" s="6">
        <v>187553</v>
      </c>
      <c r="C74" s="7">
        <v>46693.038495846798</v>
      </c>
      <c r="D74" s="7">
        <v>65496.389952886697</v>
      </c>
      <c r="E74" s="7">
        <v>52627.987797074202</v>
      </c>
      <c r="F74" s="7">
        <v>22735.583754192201</v>
      </c>
      <c r="G74" s="15">
        <f t="shared" si="5"/>
        <v>100</v>
      </c>
      <c r="H74" s="16">
        <f t="shared" si="5"/>
        <v>24.9</v>
      </c>
      <c r="I74" s="16">
        <f t="shared" si="5"/>
        <v>34.9</v>
      </c>
      <c r="J74" s="16">
        <f t="shared" si="5"/>
        <v>28.1</v>
      </c>
      <c r="K74" s="16">
        <f t="shared" si="5"/>
        <v>12.1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香川県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755238</v>
      </c>
      <c r="C84" s="7">
        <v>162099.30625705401</v>
      </c>
      <c r="D84" s="7">
        <v>243767.97386002899</v>
      </c>
      <c r="E84" s="7">
        <v>316926.36569394602</v>
      </c>
      <c r="F84" s="7">
        <v>32444.354188971301</v>
      </c>
      <c r="G84" s="8">
        <f t="shared" ref="G84:K101" si="6">ROUND(B84/$B84%,1)</f>
        <v>100</v>
      </c>
      <c r="H84" s="9">
        <f t="shared" si="6"/>
        <v>21.5</v>
      </c>
      <c r="I84" s="9">
        <f t="shared" si="6"/>
        <v>32.299999999999997</v>
      </c>
      <c r="J84" s="9">
        <f t="shared" si="6"/>
        <v>42</v>
      </c>
      <c r="K84" s="9">
        <f t="shared" si="6"/>
        <v>4.3</v>
      </c>
    </row>
    <row r="85" spans="1:11" ht="12.5" customHeight="1" x14ac:dyDescent="0.3">
      <c r="A85" s="4" t="s">
        <v>15</v>
      </c>
      <c r="B85" s="6">
        <v>32757</v>
      </c>
      <c r="C85" s="7">
        <v>1730.6448451317699</v>
      </c>
      <c r="D85" s="7">
        <v>34.226672252933</v>
      </c>
      <c r="E85" s="7">
        <v>29277.8043079815</v>
      </c>
      <c r="F85" s="7">
        <v>1714.3241746338099</v>
      </c>
      <c r="G85" s="8">
        <f t="shared" si="6"/>
        <v>100</v>
      </c>
      <c r="H85" s="9">
        <f t="shared" si="6"/>
        <v>5.3</v>
      </c>
      <c r="I85" s="9">
        <f t="shared" si="6"/>
        <v>0.1</v>
      </c>
      <c r="J85" s="9">
        <f t="shared" si="6"/>
        <v>89.4</v>
      </c>
      <c r="K85" s="9">
        <f t="shared" si="6"/>
        <v>5.2</v>
      </c>
    </row>
    <row r="86" spans="1:11" ht="12.5" customHeight="1" x14ac:dyDescent="0.3">
      <c r="A86" s="4" t="s">
        <v>16</v>
      </c>
      <c r="B86" s="6">
        <v>33295</v>
      </c>
      <c r="C86" s="7">
        <v>11058.2785380019</v>
      </c>
      <c r="D86" s="7">
        <v>1768.2351111755499</v>
      </c>
      <c r="E86" s="7">
        <v>19781.3915473058</v>
      </c>
      <c r="F86" s="7">
        <v>687.09480351668799</v>
      </c>
      <c r="G86" s="8">
        <f t="shared" si="6"/>
        <v>100</v>
      </c>
      <c r="H86" s="9">
        <f t="shared" si="6"/>
        <v>33.200000000000003</v>
      </c>
      <c r="I86" s="9">
        <f t="shared" si="6"/>
        <v>5.3</v>
      </c>
      <c r="J86" s="9">
        <f t="shared" si="6"/>
        <v>59.4</v>
      </c>
      <c r="K86" s="9">
        <f t="shared" si="6"/>
        <v>2.1</v>
      </c>
    </row>
    <row r="87" spans="1:11" ht="12.5" customHeight="1" x14ac:dyDescent="0.3">
      <c r="A87" s="4" t="s">
        <v>17</v>
      </c>
      <c r="B87" s="6">
        <v>38884</v>
      </c>
      <c r="C87" s="7">
        <v>13798.0167540763</v>
      </c>
      <c r="D87" s="7">
        <v>7138.7925525802302</v>
      </c>
      <c r="E87" s="7">
        <v>17637.493131452</v>
      </c>
      <c r="F87" s="7">
        <v>309.69756189148001</v>
      </c>
      <c r="G87" s="8">
        <f t="shared" si="6"/>
        <v>100</v>
      </c>
      <c r="H87" s="9">
        <f t="shared" si="6"/>
        <v>35.5</v>
      </c>
      <c r="I87" s="9">
        <f t="shared" si="6"/>
        <v>18.399999999999999</v>
      </c>
      <c r="J87" s="9">
        <f t="shared" si="6"/>
        <v>45.4</v>
      </c>
      <c r="K87" s="9">
        <f t="shared" si="6"/>
        <v>0.8</v>
      </c>
    </row>
    <row r="88" spans="1:11" ht="12.5" customHeight="1" x14ac:dyDescent="0.3">
      <c r="A88" s="4" t="s">
        <v>18</v>
      </c>
      <c r="B88" s="6">
        <v>42267</v>
      </c>
      <c r="C88" s="7">
        <v>9265.5327327772902</v>
      </c>
      <c r="D88" s="7">
        <v>12397.636227048801</v>
      </c>
      <c r="E88" s="7">
        <v>20362.497305390199</v>
      </c>
      <c r="F88" s="7">
        <v>241.33373478370899</v>
      </c>
      <c r="G88" s="8">
        <f t="shared" si="6"/>
        <v>100</v>
      </c>
      <c r="H88" s="9">
        <f t="shared" si="6"/>
        <v>21.9</v>
      </c>
      <c r="I88" s="9">
        <f t="shared" si="6"/>
        <v>29.3</v>
      </c>
      <c r="J88" s="9">
        <f t="shared" si="6"/>
        <v>48.2</v>
      </c>
      <c r="K88" s="9">
        <f t="shared" si="6"/>
        <v>0.6</v>
      </c>
    </row>
    <row r="89" spans="1:11" ht="12.5" customHeight="1" x14ac:dyDescent="0.3">
      <c r="A89" s="4" t="s">
        <v>19</v>
      </c>
      <c r="B89" s="6">
        <v>44033</v>
      </c>
      <c r="C89" s="7">
        <v>6829.1118052387901</v>
      </c>
      <c r="D89" s="7">
        <v>15457.1838149207</v>
      </c>
      <c r="E89" s="7">
        <v>21492.573458429899</v>
      </c>
      <c r="F89" s="7">
        <v>254.130921410605</v>
      </c>
      <c r="G89" s="8">
        <f t="shared" si="6"/>
        <v>100</v>
      </c>
      <c r="H89" s="9">
        <f t="shared" si="6"/>
        <v>15.5</v>
      </c>
      <c r="I89" s="9">
        <f t="shared" si="6"/>
        <v>35.1</v>
      </c>
      <c r="J89" s="9">
        <f t="shared" si="6"/>
        <v>48.8</v>
      </c>
      <c r="K89" s="9">
        <f t="shared" si="6"/>
        <v>0.6</v>
      </c>
    </row>
    <row r="90" spans="1:11" ht="12.5" customHeight="1" x14ac:dyDescent="0.3">
      <c r="A90" s="4" t="s">
        <v>20</v>
      </c>
      <c r="B90" s="6">
        <v>42404</v>
      </c>
      <c r="C90" s="7">
        <v>5880.6266623853198</v>
      </c>
      <c r="D90" s="7">
        <v>16121.859437830701</v>
      </c>
      <c r="E90" s="7">
        <v>20159.923677175299</v>
      </c>
      <c r="F90" s="7">
        <v>241.59022260864199</v>
      </c>
      <c r="G90" s="8">
        <f t="shared" si="6"/>
        <v>100</v>
      </c>
      <c r="H90" s="9">
        <f t="shared" si="6"/>
        <v>13.9</v>
      </c>
      <c r="I90" s="9">
        <f t="shared" si="6"/>
        <v>38</v>
      </c>
      <c r="J90" s="9">
        <f t="shared" si="6"/>
        <v>47.5</v>
      </c>
      <c r="K90" s="9">
        <f t="shared" si="6"/>
        <v>0.6</v>
      </c>
    </row>
    <row r="91" spans="1:11" ht="12.5" customHeight="1" x14ac:dyDescent="0.3">
      <c r="A91" s="4" t="s">
        <v>21</v>
      </c>
      <c r="B91" s="6">
        <v>46457</v>
      </c>
      <c r="C91" s="7">
        <v>6659.2700708924003</v>
      </c>
      <c r="D91" s="7">
        <v>17723.061375380199</v>
      </c>
      <c r="E91" s="7">
        <v>21787.6927039369</v>
      </c>
      <c r="F91" s="7">
        <v>286.97584979049901</v>
      </c>
      <c r="G91" s="8">
        <f t="shared" si="6"/>
        <v>100</v>
      </c>
      <c r="H91" s="9">
        <f t="shared" si="6"/>
        <v>14.3</v>
      </c>
      <c r="I91" s="9">
        <f t="shared" si="6"/>
        <v>38.1</v>
      </c>
      <c r="J91" s="9">
        <f t="shared" si="6"/>
        <v>46.9</v>
      </c>
      <c r="K91" s="9">
        <f t="shared" si="6"/>
        <v>0.6</v>
      </c>
    </row>
    <row r="92" spans="1:11" ht="12.5" customHeight="1" x14ac:dyDescent="0.3">
      <c r="A92" s="4" t="s">
        <v>22</v>
      </c>
      <c r="B92" s="6">
        <v>52469</v>
      </c>
      <c r="C92" s="7">
        <v>9002.0550720965402</v>
      </c>
      <c r="D92" s="7">
        <v>20165.733276697301</v>
      </c>
      <c r="E92" s="7">
        <v>22902.551661747999</v>
      </c>
      <c r="F92" s="7">
        <v>398.65998945816398</v>
      </c>
      <c r="G92" s="8">
        <f t="shared" si="6"/>
        <v>100</v>
      </c>
      <c r="H92" s="9">
        <f t="shared" si="6"/>
        <v>17.2</v>
      </c>
      <c r="I92" s="9">
        <f t="shared" si="6"/>
        <v>38.4</v>
      </c>
      <c r="J92" s="9">
        <f t="shared" si="6"/>
        <v>43.6</v>
      </c>
      <c r="K92" s="9">
        <f t="shared" si="6"/>
        <v>0.8</v>
      </c>
    </row>
    <row r="93" spans="1:11" ht="12.5" customHeight="1" x14ac:dyDescent="0.3">
      <c r="A93" s="4" t="s">
        <v>23</v>
      </c>
      <c r="B93" s="6">
        <v>61378</v>
      </c>
      <c r="C93" s="7">
        <v>12157.495729717601</v>
      </c>
      <c r="D93" s="7">
        <v>22665.402098805502</v>
      </c>
      <c r="E93" s="7">
        <v>25924.288245043401</v>
      </c>
      <c r="F93" s="7">
        <v>630.81392643359197</v>
      </c>
      <c r="G93" s="8">
        <f t="shared" si="6"/>
        <v>100</v>
      </c>
      <c r="H93" s="9">
        <f t="shared" si="6"/>
        <v>19.8</v>
      </c>
      <c r="I93" s="9">
        <f t="shared" si="6"/>
        <v>36.9</v>
      </c>
      <c r="J93" s="9">
        <f t="shared" si="6"/>
        <v>42.2</v>
      </c>
      <c r="K93" s="9">
        <f t="shared" si="6"/>
        <v>1</v>
      </c>
    </row>
    <row r="94" spans="1:11" ht="12.5" customHeight="1" x14ac:dyDescent="0.3">
      <c r="A94" s="4" t="s">
        <v>24</v>
      </c>
      <c r="B94" s="6">
        <v>70413</v>
      </c>
      <c r="C94" s="7">
        <v>14461.6930588464</v>
      </c>
      <c r="D94" s="7">
        <v>26747.8293714299</v>
      </c>
      <c r="E94" s="7">
        <v>28189.1121864573</v>
      </c>
      <c r="F94" s="7">
        <v>1014.36538326639</v>
      </c>
      <c r="G94" s="8">
        <f t="shared" si="6"/>
        <v>100</v>
      </c>
      <c r="H94" s="9">
        <f t="shared" si="6"/>
        <v>20.5</v>
      </c>
      <c r="I94" s="9">
        <f t="shared" si="6"/>
        <v>38</v>
      </c>
      <c r="J94" s="9">
        <f t="shared" si="6"/>
        <v>40</v>
      </c>
      <c r="K94" s="9">
        <f t="shared" si="6"/>
        <v>1.4</v>
      </c>
    </row>
    <row r="95" spans="1:11" ht="12.5" customHeight="1" x14ac:dyDescent="0.3">
      <c r="A95" s="4" t="s">
        <v>25</v>
      </c>
      <c r="B95" s="6">
        <v>56329</v>
      </c>
      <c r="C95" s="7">
        <v>12158.8222930842</v>
      </c>
      <c r="D95" s="7">
        <v>21444.877300813099</v>
      </c>
      <c r="E95" s="7">
        <v>21694.176732471999</v>
      </c>
      <c r="F95" s="7">
        <v>1031.1236736307601</v>
      </c>
      <c r="G95" s="8">
        <f t="shared" si="6"/>
        <v>100</v>
      </c>
      <c r="H95" s="9">
        <f t="shared" si="6"/>
        <v>21.6</v>
      </c>
      <c r="I95" s="9">
        <f t="shared" si="6"/>
        <v>38.1</v>
      </c>
      <c r="J95" s="9">
        <f t="shared" si="6"/>
        <v>38.5</v>
      </c>
      <c r="K95" s="9">
        <f t="shared" si="6"/>
        <v>1.8</v>
      </c>
    </row>
    <row r="96" spans="1:11" ht="12.5" customHeight="1" x14ac:dyDescent="0.3">
      <c r="A96" s="4" t="s">
        <v>26</v>
      </c>
      <c r="B96" s="6">
        <v>50710</v>
      </c>
      <c r="C96" s="7">
        <v>11130.5766510064</v>
      </c>
      <c r="D96" s="7">
        <v>19967.087266160001</v>
      </c>
      <c r="E96" s="7">
        <v>18456.255232968801</v>
      </c>
      <c r="F96" s="7">
        <v>1156.08084986476</v>
      </c>
      <c r="G96" s="8">
        <f t="shared" si="6"/>
        <v>100</v>
      </c>
      <c r="H96" s="9">
        <f t="shared" si="6"/>
        <v>21.9</v>
      </c>
      <c r="I96" s="9">
        <f t="shared" si="6"/>
        <v>39.4</v>
      </c>
      <c r="J96" s="9">
        <f t="shared" si="6"/>
        <v>36.4</v>
      </c>
      <c r="K96" s="9">
        <f t="shared" si="6"/>
        <v>2.2999999999999998</v>
      </c>
    </row>
    <row r="97" spans="1:11" ht="12.5" customHeight="1" x14ac:dyDescent="0.3">
      <c r="A97" s="4" t="s">
        <v>27</v>
      </c>
      <c r="B97" s="6">
        <v>50340</v>
      </c>
      <c r="C97" s="7">
        <v>11597.8440373922</v>
      </c>
      <c r="D97" s="7">
        <v>20270.4319705981</v>
      </c>
      <c r="E97" s="7">
        <v>16537.387829963602</v>
      </c>
      <c r="F97" s="7">
        <v>1934.3361620460801</v>
      </c>
      <c r="G97" s="8">
        <f t="shared" si="6"/>
        <v>100</v>
      </c>
      <c r="H97" s="9">
        <f t="shared" si="6"/>
        <v>23</v>
      </c>
      <c r="I97" s="9">
        <f t="shared" si="6"/>
        <v>40.299999999999997</v>
      </c>
      <c r="J97" s="9">
        <f t="shared" si="6"/>
        <v>32.9</v>
      </c>
      <c r="K97" s="9">
        <f t="shared" si="6"/>
        <v>3.8</v>
      </c>
    </row>
    <row r="98" spans="1:11" ht="12.5" customHeight="1" x14ac:dyDescent="0.3">
      <c r="A98" s="4" t="s">
        <v>28</v>
      </c>
      <c r="B98" s="6">
        <v>51184</v>
      </c>
      <c r="C98" s="7">
        <v>13450.4210477209</v>
      </c>
      <c r="D98" s="7">
        <v>19235.414914260899</v>
      </c>
      <c r="E98" s="7">
        <v>14545.460476677999</v>
      </c>
      <c r="F98" s="7">
        <v>3952.7035613402199</v>
      </c>
      <c r="G98" s="8">
        <f t="shared" si="6"/>
        <v>100</v>
      </c>
      <c r="H98" s="9">
        <f t="shared" si="6"/>
        <v>26.3</v>
      </c>
      <c r="I98" s="9">
        <f t="shared" si="6"/>
        <v>37.6</v>
      </c>
      <c r="J98" s="9">
        <f t="shared" si="6"/>
        <v>28.4</v>
      </c>
      <c r="K98" s="9">
        <f t="shared" si="6"/>
        <v>7.7</v>
      </c>
    </row>
    <row r="99" spans="1:11" ht="12.5" customHeight="1" x14ac:dyDescent="0.3">
      <c r="A99" s="4" t="s">
        <v>34</v>
      </c>
      <c r="B99" s="6">
        <v>49643</v>
      </c>
      <c r="C99" s="7">
        <v>14113.1334593706</v>
      </c>
      <c r="D99" s="7">
        <v>15993.838692109501</v>
      </c>
      <c r="E99" s="7">
        <v>12035.7341978148</v>
      </c>
      <c r="F99" s="7">
        <v>7500.2936507050499</v>
      </c>
      <c r="G99" s="8">
        <f t="shared" si="6"/>
        <v>100</v>
      </c>
      <c r="H99" s="9">
        <f t="shared" si="6"/>
        <v>28.4</v>
      </c>
      <c r="I99" s="9">
        <f t="shared" si="6"/>
        <v>32.200000000000003</v>
      </c>
      <c r="J99" s="9">
        <f t="shared" si="6"/>
        <v>24.2</v>
      </c>
      <c r="K99" s="9">
        <f t="shared" si="6"/>
        <v>15.1</v>
      </c>
    </row>
    <row r="100" spans="1:11" ht="12.5" customHeight="1" x14ac:dyDescent="0.3">
      <c r="A100" s="4" t="s">
        <v>35</v>
      </c>
      <c r="B100" s="6">
        <v>22380</v>
      </c>
      <c r="C100" s="7">
        <v>6668.6011973402101</v>
      </c>
      <c r="D100" s="7">
        <v>5020.93647058445</v>
      </c>
      <c r="E100" s="7">
        <v>4337.7948893002504</v>
      </c>
      <c r="F100" s="7">
        <v>6352.6674427750904</v>
      </c>
      <c r="G100" s="8">
        <f t="shared" si="6"/>
        <v>100</v>
      </c>
      <c r="H100" s="9">
        <f t="shared" si="6"/>
        <v>29.8</v>
      </c>
      <c r="I100" s="9">
        <f t="shared" si="6"/>
        <v>22.4</v>
      </c>
      <c r="J100" s="9">
        <f t="shared" si="6"/>
        <v>19.399999999999999</v>
      </c>
      <c r="K100" s="9">
        <f t="shared" si="6"/>
        <v>28.4</v>
      </c>
    </row>
    <row r="101" spans="1:11" ht="12.5" customHeight="1" x14ac:dyDescent="0.3">
      <c r="A101" s="4" t="s">
        <v>36</v>
      </c>
      <c r="B101" s="6">
        <v>10295</v>
      </c>
      <c r="C101" s="7">
        <v>2137.1823019754602</v>
      </c>
      <c r="D101" s="7">
        <v>1615.4273073808699</v>
      </c>
      <c r="E101" s="7">
        <v>1804.22810982791</v>
      </c>
      <c r="F101" s="7">
        <v>4738.1622808157699</v>
      </c>
      <c r="G101" s="8">
        <f t="shared" si="6"/>
        <v>100</v>
      </c>
      <c r="H101" s="9">
        <f t="shared" si="6"/>
        <v>20.8</v>
      </c>
      <c r="I101" s="9">
        <f t="shared" si="6"/>
        <v>15.7</v>
      </c>
      <c r="J101" s="9">
        <f t="shared" si="6"/>
        <v>17.5</v>
      </c>
      <c r="K101" s="9">
        <f t="shared" si="6"/>
        <v>46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290881</v>
      </c>
      <c r="C103" s="7">
        <v>71256.580987890004</v>
      </c>
      <c r="D103" s="7">
        <v>103548.013921907</v>
      </c>
      <c r="E103" s="7">
        <v>89411.037469025396</v>
      </c>
      <c r="F103" s="7">
        <v>26665.367621177698</v>
      </c>
      <c r="G103" s="8">
        <f t="shared" ref="G103:K104" si="7">ROUND(B103/$B103%,1)</f>
        <v>100</v>
      </c>
      <c r="H103" s="9">
        <f t="shared" si="7"/>
        <v>24.5</v>
      </c>
      <c r="I103" s="9">
        <f t="shared" si="7"/>
        <v>35.6</v>
      </c>
      <c r="J103" s="9">
        <f t="shared" si="7"/>
        <v>30.7</v>
      </c>
      <c r="K103" s="9">
        <f t="shared" si="7"/>
        <v>9.1999999999999993</v>
      </c>
    </row>
    <row r="104" spans="1:11" ht="12.5" customHeight="1" x14ac:dyDescent="0.3">
      <c r="A104" s="4" t="s">
        <v>32</v>
      </c>
      <c r="B104" s="6">
        <v>183842</v>
      </c>
      <c r="C104" s="7">
        <v>47967.182043799403</v>
      </c>
      <c r="D104" s="7">
        <v>62136.049354933799</v>
      </c>
      <c r="E104" s="7">
        <v>49260.6055035846</v>
      </c>
      <c r="F104" s="7">
        <v>24478.163097682202</v>
      </c>
      <c r="G104" s="8">
        <f t="shared" si="7"/>
        <v>100</v>
      </c>
      <c r="H104" s="9">
        <f t="shared" si="7"/>
        <v>26.1</v>
      </c>
      <c r="I104" s="9">
        <f t="shared" si="7"/>
        <v>33.799999999999997</v>
      </c>
      <c r="J104" s="9">
        <f t="shared" si="7"/>
        <v>26.8</v>
      </c>
      <c r="K104" s="9">
        <f t="shared" si="7"/>
        <v>13.3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720074</v>
      </c>
      <c r="C107" s="7">
        <v>159712.22815936801</v>
      </c>
      <c r="D107" s="7">
        <v>233020.34710982</v>
      </c>
      <c r="E107" s="7">
        <v>293993.38489149499</v>
      </c>
      <c r="F107" s="7">
        <v>33348.039839317003</v>
      </c>
      <c r="G107" s="8">
        <f t="shared" ref="G107:K124" si="8">ROUND(B107/$B107%,1)</f>
        <v>100</v>
      </c>
      <c r="H107" s="9">
        <f t="shared" si="8"/>
        <v>22.2</v>
      </c>
      <c r="I107" s="9">
        <f t="shared" si="8"/>
        <v>32.4</v>
      </c>
      <c r="J107" s="9">
        <f t="shared" si="8"/>
        <v>40.799999999999997</v>
      </c>
      <c r="K107" s="9">
        <f t="shared" si="8"/>
        <v>4.5999999999999996</v>
      </c>
    </row>
    <row r="108" spans="1:11" ht="12.5" customHeight="1" x14ac:dyDescent="0.3">
      <c r="A108" s="4" t="s">
        <v>15</v>
      </c>
      <c r="B108" s="6">
        <v>27340</v>
      </c>
      <c r="C108" s="7">
        <v>1537.0005825418</v>
      </c>
      <c r="D108" s="7">
        <v>30.3859566966551</v>
      </c>
      <c r="E108" s="7">
        <v>24318.128592268899</v>
      </c>
      <c r="F108" s="7">
        <v>1454.4848684926701</v>
      </c>
      <c r="G108" s="8">
        <f t="shared" si="8"/>
        <v>100</v>
      </c>
      <c r="H108" s="9">
        <f t="shared" si="8"/>
        <v>5.6</v>
      </c>
      <c r="I108" s="9">
        <f t="shared" si="8"/>
        <v>0.1</v>
      </c>
      <c r="J108" s="9">
        <f t="shared" si="8"/>
        <v>88.9</v>
      </c>
      <c r="K108" s="9">
        <f t="shared" si="8"/>
        <v>5.3</v>
      </c>
    </row>
    <row r="109" spans="1:11" ht="12.5" customHeight="1" x14ac:dyDescent="0.3">
      <c r="A109" s="4" t="s">
        <v>16</v>
      </c>
      <c r="B109" s="6">
        <v>29106</v>
      </c>
      <c r="C109" s="7">
        <v>9853.9409035242297</v>
      </c>
      <c r="D109" s="7">
        <v>1576.5257798144901</v>
      </c>
      <c r="E109" s="7">
        <v>17075.857884115299</v>
      </c>
      <c r="F109" s="7">
        <v>599.675432545989</v>
      </c>
      <c r="G109" s="8">
        <f t="shared" si="8"/>
        <v>100</v>
      </c>
      <c r="H109" s="9">
        <f t="shared" si="8"/>
        <v>33.9</v>
      </c>
      <c r="I109" s="9">
        <f t="shared" si="8"/>
        <v>5.4</v>
      </c>
      <c r="J109" s="9">
        <f t="shared" si="8"/>
        <v>58.7</v>
      </c>
      <c r="K109" s="9">
        <f t="shared" si="8"/>
        <v>2.1</v>
      </c>
    </row>
    <row r="110" spans="1:11" ht="12.5" customHeight="1" x14ac:dyDescent="0.3">
      <c r="A110" s="4" t="s">
        <v>17</v>
      </c>
      <c r="B110" s="6">
        <v>36651</v>
      </c>
      <c r="C110" s="7">
        <v>13293.151768654099</v>
      </c>
      <c r="D110" s="7">
        <v>6820.7634957071195</v>
      </c>
      <c r="E110" s="7">
        <v>16241.316851264601</v>
      </c>
      <c r="F110" s="7">
        <v>295.767884374201</v>
      </c>
      <c r="G110" s="8">
        <f t="shared" si="8"/>
        <v>100</v>
      </c>
      <c r="H110" s="9">
        <f t="shared" si="8"/>
        <v>36.299999999999997</v>
      </c>
      <c r="I110" s="9">
        <f t="shared" si="8"/>
        <v>18.600000000000001</v>
      </c>
      <c r="J110" s="9">
        <f t="shared" si="8"/>
        <v>44.3</v>
      </c>
      <c r="K110" s="9">
        <f t="shared" si="8"/>
        <v>0.8</v>
      </c>
    </row>
    <row r="111" spans="1:11" ht="12.5" customHeight="1" x14ac:dyDescent="0.3">
      <c r="A111" s="4" t="s">
        <v>18</v>
      </c>
      <c r="B111" s="6">
        <v>40296</v>
      </c>
      <c r="C111" s="7">
        <v>9051.918033942</v>
      </c>
      <c r="D111" s="7">
        <v>11650.8980656272</v>
      </c>
      <c r="E111" s="7">
        <v>19364.580659662101</v>
      </c>
      <c r="F111" s="7">
        <v>228.603240768669</v>
      </c>
      <c r="G111" s="8">
        <f t="shared" si="8"/>
        <v>100</v>
      </c>
      <c r="H111" s="9">
        <f t="shared" si="8"/>
        <v>22.5</v>
      </c>
      <c r="I111" s="9">
        <f t="shared" si="8"/>
        <v>28.9</v>
      </c>
      <c r="J111" s="9">
        <f t="shared" si="8"/>
        <v>48.1</v>
      </c>
      <c r="K111" s="9">
        <f t="shared" si="8"/>
        <v>0.6</v>
      </c>
    </row>
    <row r="112" spans="1:11" ht="12.5" customHeight="1" x14ac:dyDescent="0.3">
      <c r="A112" s="4" t="s">
        <v>19</v>
      </c>
      <c r="B112" s="6">
        <v>42965</v>
      </c>
      <c r="C112" s="7">
        <v>6680.1787485812902</v>
      </c>
      <c r="D112" s="7">
        <v>15448.270526759699</v>
      </c>
      <c r="E112" s="7">
        <v>20594.857160953499</v>
      </c>
      <c r="F112" s="7">
        <v>241.69356370549201</v>
      </c>
      <c r="G112" s="8">
        <f t="shared" si="8"/>
        <v>100</v>
      </c>
      <c r="H112" s="9">
        <f t="shared" si="8"/>
        <v>15.5</v>
      </c>
      <c r="I112" s="9">
        <f t="shared" si="8"/>
        <v>36</v>
      </c>
      <c r="J112" s="9">
        <f t="shared" si="8"/>
        <v>47.9</v>
      </c>
      <c r="K112" s="9">
        <f t="shared" si="8"/>
        <v>0.6</v>
      </c>
    </row>
    <row r="113" spans="1:11" ht="12.5" customHeight="1" x14ac:dyDescent="0.3">
      <c r="A113" s="4" t="s">
        <v>20</v>
      </c>
      <c r="B113" s="6">
        <v>44190</v>
      </c>
      <c r="C113" s="7">
        <v>6003.8525046345303</v>
      </c>
      <c r="D113" s="7">
        <v>17187.986931823099</v>
      </c>
      <c r="E113" s="7">
        <v>20756.431014703299</v>
      </c>
      <c r="F113" s="7">
        <v>241.729548839096</v>
      </c>
      <c r="G113" s="8">
        <f t="shared" si="8"/>
        <v>100</v>
      </c>
      <c r="H113" s="9">
        <f t="shared" si="8"/>
        <v>13.6</v>
      </c>
      <c r="I113" s="9">
        <f t="shared" si="8"/>
        <v>38.9</v>
      </c>
      <c r="J113" s="9">
        <f t="shared" si="8"/>
        <v>47</v>
      </c>
      <c r="K113" s="9">
        <f t="shared" si="8"/>
        <v>0.5</v>
      </c>
    </row>
    <row r="114" spans="1:11" ht="12.5" customHeight="1" x14ac:dyDescent="0.3">
      <c r="A114" s="4" t="s">
        <v>21</v>
      </c>
      <c r="B114" s="6">
        <v>42084</v>
      </c>
      <c r="C114" s="7">
        <v>6163.6488371477499</v>
      </c>
      <c r="D114" s="7">
        <v>16388.1151925786</v>
      </c>
      <c r="E114" s="7">
        <v>19264.290148163102</v>
      </c>
      <c r="F114" s="7">
        <v>267.94582211055098</v>
      </c>
      <c r="G114" s="8">
        <f t="shared" si="8"/>
        <v>100</v>
      </c>
      <c r="H114" s="9">
        <f t="shared" si="8"/>
        <v>14.6</v>
      </c>
      <c r="I114" s="9">
        <f t="shared" si="8"/>
        <v>38.9</v>
      </c>
      <c r="J114" s="9">
        <f t="shared" si="8"/>
        <v>45.8</v>
      </c>
      <c r="K114" s="9">
        <f t="shared" si="8"/>
        <v>0.6</v>
      </c>
    </row>
    <row r="115" spans="1:11" ht="12.5" customHeight="1" x14ac:dyDescent="0.3">
      <c r="A115" s="4" t="s">
        <v>22</v>
      </c>
      <c r="B115" s="6">
        <v>46417</v>
      </c>
      <c r="C115" s="7">
        <v>8212.7313057614592</v>
      </c>
      <c r="D115" s="7">
        <v>17872.961616058201</v>
      </c>
      <c r="E115" s="7">
        <v>19965.399786703401</v>
      </c>
      <c r="F115" s="7">
        <v>365.90729147692798</v>
      </c>
      <c r="G115" s="8">
        <f t="shared" si="8"/>
        <v>100</v>
      </c>
      <c r="H115" s="9">
        <f t="shared" si="8"/>
        <v>17.7</v>
      </c>
      <c r="I115" s="9">
        <f t="shared" si="8"/>
        <v>38.5</v>
      </c>
      <c r="J115" s="9">
        <f t="shared" si="8"/>
        <v>43</v>
      </c>
      <c r="K115" s="9">
        <f t="shared" si="8"/>
        <v>0.8</v>
      </c>
    </row>
    <row r="116" spans="1:11" ht="12.5" customHeight="1" x14ac:dyDescent="0.3">
      <c r="A116" s="4" t="s">
        <v>23</v>
      </c>
      <c r="B116" s="6">
        <v>52228</v>
      </c>
      <c r="C116" s="7">
        <v>10538.4426322365</v>
      </c>
      <c r="D116" s="7">
        <v>19175.624659245201</v>
      </c>
      <c r="E116" s="7">
        <v>21976.196645294502</v>
      </c>
      <c r="F116" s="7">
        <v>537.73606322380203</v>
      </c>
      <c r="G116" s="8">
        <f t="shared" si="8"/>
        <v>100</v>
      </c>
      <c r="H116" s="9">
        <f t="shared" si="8"/>
        <v>20.2</v>
      </c>
      <c r="I116" s="9">
        <f t="shared" si="8"/>
        <v>36.700000000000003</v>
      </c>
      <c r="J116" s="9">
        <f t="shared" si="8"/>
        <v>42.1</v>
      </c>
      <c r="K116" s="9">
        <f t="shared" si="8"/>
        <v>1</v>
      </c>
    </row>
    <row r="117" spans="1:11" ht="12.5" customHeight="1" x14ac:dyDescent="0.3">
      <c r="A117" s="4" t="s">
        <v>24</v>
      </c>
      <c r="B117" s="6">
        <v>60777</v>
      </c>
      <c r="C117" s="7">
        <v>12580.7147143972</v>
      </c>
      <c r="D117" s="7">
        <v>23104.718178670199</v>
      </c>
      <c r="E117" s="7">
        <v>24246.8099796188</v>
      </c>
      <c r="F117" s="7">
        <v>844.75712731376598</v>
      </c>
      <c r="G117" s="8">
        <f t="shared" si="8"/>
        <v>100</v>
      </c>
      <c r="H117" s="9">
        <f t="shared" si="8"/>
        <v>20.7</v>
      </c>
      <c r="I117" s="9">
        <f t="shared" si="8"/>
        <v>38</v>
      </c>
      <c r="J117" s="9">
        <f t="shared" si="8"/>
        <v>39.9</v>
      </c>
      <c r="K117" s="9">
        <f t="shared" si="8"/>
        <v>1.4</v>
      </c>
    </row>
    <row r="118" spans="1:11" ht="12.5" customHeight="1" x14ac:dyDescent="0.3">
      <c r="A118" s="4" t="s">
        <v>25</v>
      </c>
      <c r="B118" s="6">
        <v>68622</v>
      </c>
      <c r="C118" s="7">
        <v>15438.8863038935</v>
      </c>
      <c r="D118" s="7">
        <v>25978.151913475001</v>
      </c>
      <c r="E118" s="7">
        <v>25921.334665979099</v>
      </c>
      <c r="F118" s="7">
        <v>1283.62711665245</v>
      </c>
      <c r="G118" s="8">
        <f t="shared" si="8"/>
        <v>100</v>
      </c>
      <c r="H118" s="9">
        <f t="shared" si="8"/>
        <v>22.5</v>
      </c>
      <c r="I118" s="9">
        <f t="shared" si="8"/>
        <v>37.9</v>
      </c>
      <c r="J118" s="9">
        <f t="shared" si="8"/>
        <v>37.799999999999997</v>
      </c>
      <c r="K118" s="9">
        <f t="shared" si="8"/>
        <v>1.9</v>
      </c>
    </row>
    <row r="119" spans="1:11" ht="12.5" customHeight="1" x14ac:dyDescent="0.3">
      <c r="A119" s="4" t="s">
        <v>26</v>
      </c>
      <c r="B119" s="6">
        <v>53836</v>
      </c>
      <c r="C119" s="7">
        <v>12856.190446454601</v>
      </c>
      <c r="D119" s="7">
        <v>20719.0093729777</v>
      </c>
      <c r="E119" s="7">
        <v>18943.158492698902</v>
      </c>
      <c r="F119" s="7">
        <v>1317.6416878687401</v>
      </c>
      <c r="G119" s="8">
        <f t="shared" si="8"/>
        <v>100</v>
      </c>
      <c r="H119" s="9">
        <f t="shared" si="8"/>
        <v>23.9</v>
      </c>
      <c r="I119" s="9">
        <f t="shared" si="8"/>
        <v>38.5</v>
      </c>
      <c r="J119" s="9">
        <f t="shared" si="8"/>
        <v>35.200000000000003</v>
      </c>
      <c r="K119" s="9">
        <f t="shared" si="8"/>
        <v>2.4</v>
      </c>
    </row>
    <row r="120" spans="1:11" ht="12.5" customHeight="1" x14ac:dyDescent="0.3">
      <c r="A120" s="4" t="s">
        <v>27</v>
      </c>
      <c r="B120" s="6">
        <v>47332</v>
      </c>
      <c r="C120" s="7">
        <v>11672.276416819899</v>
      </c>
      <c r="D120" s="7">
        <v>18628.947429523902</v>
      </c>
      <c r="E120" s="7">
        <v>15120.044887397</v>
      </c>
      <c r="F120" s="7">
        <v>1910.7312662592101</v>
      </c>
      <c r="G120" s="8">
        <f t="shared" si="8"/>
        <v>100</v>
      </c>
      <c r="H120" s="9">
        <f t="shared" si="8"/>
        <v>24.7</v>
      </c>
      <c r="I120" s="9">
        <f t="shared" si="8"/>
        <v>39.4</v>
      </c>
      <c r="J120" s="9">
        <f t="shared" si="8"/>
        <v>31.9</v>
      </c>
      <c r="K120" s="9">
        <f t="shared" si="8"/>
        <v>4</v>
      </c>
    </row>
    <row r="121" spans="1:11" ht="12.5" customHeight="1" x14ac:dyDescent="0.3">
      <c r="A121" s="4" t="s">
        <v>28</v>
      </c>
      <c r="B121" s="6">
        <v>44638</v>
      </c>
      <c r="C121" s="7">
        <v>11995.247426063501</v>
      </c>
      <c r="D121" s="7">
        <v>16540.838935669199</v>
      </c>
      <c r="E121" s="7">
        <v>12641.2861847361</v>
      </c>
      <c r="F121" s="7">
        <v>3460.62745353129</v>
      </c>
      <c r="G121" s="8">
        <f t="shared" si="8"/>
        <v>100</v>
      </c>
      <c r="H121" s="9">
        <f t="shared" si="8"/>
        <v>26.9</v>
      </c>
      <c r="I121" s="9">
        <f t="shared" si="8"/>
        <v>37.1</v>
      </c>
      <c r="J121" s="9">
        <f t="shared" si="8"/>
        <v>28.3</v>
      </c>
      <c r="K121" s="9">
        <f t="shared" si="8"/>
        <v>7.8</v>
      </c>
    </row>
    <row r="122" spans="1:11" ht="12.5" customHeight="1" x14ac:dyDescent="0.3">
      <c r="A122" s="4" t="s">
        <v>34</v>
      </c>
      <c r="B122" s="6">
        <v>40225</v>
      </c>
      <c r="C122" s="7">
        <v>11763.122740610601</v>
      </c>
      <c r="D122" s="7">
        <v>12709.2792438952</v>
      </c>
      <c r="E122" s="7">
        <v>9661.6648576454809</v>
      </c>
      <c r="F122" s="7">
        <v>6090.9331578487599</v>
      </c>
      <c r="G122" s="8">
        <f t="shared" si="8"/>
        <v>100</v>
      </c>
      <c r="H122" s="9">
        <f t="shared" si="8"/>
        <v>29.2</v>
      </c>
      <c r="I122" s="9">
        <f t="shared" si="8"/>
        <v>31.6</v>
      </c>
      <c r="J122" s="9">
        <f t="shared" si="8"/>
        <v>24</v>
      </c>
      <c r="K122" s="9">
        <f t="shared" si="8"/>
        <v>15.1</v>
      </c>
    </row>
    <row r="123" spans="1:11" ht="12.5" customHeight="1" x14ac:dyDescent="0.3">
      <c r="A123" s="4" t="s">
        <v>35</v>
      </c>
      <c r="B123" s="6">
        <v>31478</v>
      </c>
      <c r="C123" s="7">
        <v>9559.3834795972507</v>
      </c>
      <c r="D123" s="7">
        <v>7259.0529048263797</v>
      </c>
      <c r="E123" s="7">
        <v>5885.5643078434796</v>
      </c>
      <c r="F123" s="7">
        <v>8773.9993077328909</v>
      </c>
      <c r="G123" s="8">
        <f t="shared" si="8"/>
        <v>100</v>
      </c>
      <c r="H123" s="9">
        <f t="shared" si="8"/>
        <v>30.4</v>
      </c>
      <c r="I123" s="9">
        <f t="shared" si="8"/>
        <v>23.1</v>
      </c>
      <c r="J123" s="9">
        <f t="shared" si="8"/>
        <v>18.7</v>
      </c>
      <c r="K123" s="9">
        <f t="shared" si="8"/>
        <v>27.9</v>
      </c>
    </row>
    <row r="124" spans="1:11" ht="12.5" customHeight="1" x14ac:dyDescent="0.3">
      <c r="A124" s="4" t="s">
        <v>36</v>
      </c>
      <c r="B124" s="6">
        <v>11889</v>
      </c>
      <c r="C124" s="7">
        <v>2511.5413145080802</v>
      </c>
      <c r="D124" s="7">
        <v>1928.8169064717999</v>
      </c>
      <c r="E124" s="7">
        <v>2016.4627724475899</v>
      </c>
      <c r="F124" s="7">
        <v>5432.1790065725299</v>
      </c>
      <c r="G124" s="8">
        <f t="shared" si="8"/>
        <v>100</v>
      </c>
      <c r="H124" s="9">
        <f t="shared" si="8"/>
        <v>21.1</v>
      </c>
      <c r="I124" s="9">
        <f t="shared" si="8"/>
        <v>16.2</v>
      </c>
      <c r="J124" s="9">
        <f t="shared" si="8"/>
        <v>17</v>
      </c>
      <c r="K124" s="9">
        <f t="shared" si="8"/>
        <v>45.7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298020</v>
      </c>
      <c r="C126" s="7">
        <v>75796.648127947396</v>
      </c>
      <c r="D126" s="7">
        <v>103764.096706839</v>
      </c>
      <c r="E126" s="7">
        <v>90189.516168747607</v>
      </c>
      <c r="F126" s="7">
        <v>28269.738996465901</v>
      </c>
      <c r="G126" s="8">
        <f t="shared" ref="G126:K127" si="9">ROUND(B126/$B126%,1)</f>
        <v>100</v>
      </c>
      <c r="H126" s="9">
        <f t="shared" si="9"/>
        <v>25.4</v>
      </c>
      <c r="I126" s="9">
        <f t="shared" si="9"/>
        <v>34.799999999999997</v>
      </c>
      <c r="J126" s="9">
        <f t="shared" si="9"/>
        <v>30.3</v>
      </c>
      <c r="K126" s="9">
        <f t="shared" si="9"/>
        <v>9.5</v>
      </c>
    </row>
    <row r="127" spans="1:11" ht="12.5" customHeight="1" x14ac:dyDescent="0.3">
      <c r="A127" s="4" t="s">
        <v>32</v>
      </c>
      <c r="B127" s="6">
        <v>175562</v>
      </c>
      <c r="C127" s="7">
        <v>47501.571377599299</v>
      </c>
      <c r="D127" s="7">
        <v>57066.9354203865</v>
      </c>
      <c r="E127" s="7">
        <v>45325.023010069599</v>
      </c>
      <c r="F127" s="7">
        <v>25668.4701919447</v>
      </c>
      <c r="G127" s="8">
        <f t="shared" si="9"/>
        <v>100</v>
      </c>
      <c r="H127" s="9">
        <f t="shared" si="9"/>
        <v>27.1</v>
      </c>
      <c r="I127" s="9">
        <f t="shared" si="9"/>
        <v>32.5</v>
      </c>
      <c r="J127" s="9">
        <f t="shared" si="9"/>
        <v>25.8</v>
      </c>
      <c r="K127" s="9">
        <f t="shared" si="9"/>
        <v>14.6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684979</v>
      </c>
      <c r="C130" s="7">
        <v>153897.23911853699</v>
      </c>
      <c r="D130" s="7">
        <v>222597.033404897</v>
      </c>
      <c r="E130" s="7">
        <v>275540.80430300802</v>
      </c>
      <c r="F130" s="7">
        <v>32943.923173558302</v>
      </c>
      <c r="G130" s="8">
        <f t="shared" ref="G130:K147" si="10">ROUND(B130/$B130%,1)</f>
        <v>100</v>
      </c>
      <c r="H130" s="9">
        <f t="shared" si="10"/>
        <v>22.5</v>
      </c>
      <c r="I130" s="9">
        <f t="shared" si="10"/>
        <v>32.5</v>
      </c>
      <c r="J130" s="9">
        <f t="shared" si="10"/>
        <v>40.200000000000003</v>
      </c>
      <c r="K130" s="9">
        <f t="shared" si="10"/>
        <v>4.8</v>
      </c>
    </row>
    <row r="131" spans="1:11" ht="12.5" customHeight="1" x14ac:dyDescent="0.3">
      <c r="A131" s="4" t="s">
        <v>15</v>
      </c>
      <c r="B131" s="6">
        <v>26330</v>
      </c>
      <c r="C131" s="7">
        <v>1541.99129556707</v>
      </c>
      <c r="D131" s="7">
        <v>30.219498672436501</v>
      </c>
      <c r="E131" s="7">
        <v>23335.0021755872</v>
      </c>
      <c r="F131" s="7">
        <v>1422.7870301733201</v>
      </c>
      <c r="G131" s="8">
        <f t="shared" si="10"/>
        <v>100</v>
      </c>
      <c r="H131" s="9">
        <f t="shared" si="10"/>
        <v>5.9</v>
      </c>
      <c r="I131" s="9">
        <f t="shared" si="10"/>
        <v>0.1</v>
      </c>
      <c r="J131" s="9">
        <f t="shared" si="10"/>
        <v>88.6</v>
      </c>
      <c r="K131" s="9">
        <f t="shared" si="10"/>
        <v>5.4</v>
      </c>
    </row>
    <row r="132" spans="1:11" ht="12.5" customHeight="1" x14ac:dyDescent="0.3">
      <c r="A132" s="4" t="s">
        <v>16</v>
      </c>
      <c r="B132" s="6">
        <v>24369</v>
      </c>
      <c r="C132" s="7">
        <v>8431.8613918386109</v>
      </c>
      <c r="D132" s="7">
        <v>1314.01922708505</v>
      </c>
      <c r="E132" s="7">
        <v>14117.1679058133</v>
      </c>
      <c r="F132" s="7">
        <v>505.95147526301298</v>
      </c>
      <c r="G132" s="8">
        <f t="shared" si="10"/>
        <v>100</v>
      </c>
      <c r="H132" s="9">
        <f t="shared" si="10"/>
        <v>34.6</v>
      </c>
      <c r="I132" s="9">
        <f t="shared" si="10"/>
        <v>5.4</v>
      </c>
      <c r="J132" s="9">
        <f t="shared" si="10"/>
        <v>57.9</v>
      </c>
      <c r="K132" s="9">
        <f t="shared" si="10"/>
        <v>2.1</v>
      </c>
    </row>
    <row r="133" spans="1:11" ht="12.5" customHeight="1" x14ac:dyDescent="0.3">
      <c r="A133" s="4" t="s">
        <v>17</v>
      </c>
      <c r="B133" s="6">
        <v>32246</v>
      </c>
      <c r="C133" s="7">
        <v>11825.365079188599</v>
      </c>
      <c r="D133" s="7">
        <v>6000.1912279199396</v>
      </c>
      <c r="E133" s="7">
        <v>14159.2694654187</v>
      </c>
      <c r="F133" s="7">
        <v>261.17422747278101</v>
      </c>
      <c r="G133" s="8">
        <f t="shared" si="10"/>
        <v>100</v>
      </c>
      <c r="H133" s="9">
        <f t="shared" si="10"/>
        <v>36.700000000000003</v>
      </c>
      <c r="I133" s="9">
        <f t="shared" si="10"/>
        <v>18.600000000000001</v>
      </c>
      <c r="J133" s="9">
        <f t="shared" si="10"/>
        <v>43.9</v>
      </c>
      <c r="K133" s="9">
        <f t="shared" si="10"/>
        <v>0.8</v>
      </c>
    </row>
    <row r="134" spans="1:11" ht="12.5" customHeight="1" x14ac:dyDescent="0.3">
      <c r="A134" s="4" t="s">
        <v>18</v>
      </c>
      <c r="B134" s="6">
        <v>38131</v>
      </c>
      <c r="C134" s="7">
        <v>8670.9302643493502</v>
      </c>
      <c r="D134" s="7">
        <v>11085.5022702322</v>
      </c>
      <c r="E134" s="7">
        <v>18156.1228996834</v>
      </c>
      <c r="F134" s="7">
        <v>218.44456573503601</v>
      </c>
      <c r="G134" s="8">
        <f t="shared" si="10"/>
        <v>100</v>
      </c>
      <c r="H134" s="9">
        <f t="shared" si="10"/>
        <v>22.7</v>
      </c>
      <c r="I134" s="9">
        <f t="shared" si="10"/>
        <v>29.1</v>
      </c>
      <c r="J134" s="9">
        <f t="shared" si="10"/>
        <v>47.6</v>
      </c>
      <c r="K134" s="9">
        <f t="shared" si="10"/>
        <v>0.6</v>
      </c>
    </row>
    <row r="135" spans="1:11" ht="12.5" customHeight="1" x14ac:dyDescent="0.3">
      <c r="A135" s="4" t="s">
        <v>19</v>
      </c>
      <c r="B135" s="6">
        <v>40986</v>
      </c>
      <c r="C135" s="7">
        <v>6415.0170864931597</v>
      </c>
      <c r="D135" s="7">
        <v>14530.556613899</v>
      </c>
      <c r="E135" s="7">
        <v>19811.143982433201</v>
      </c>
      <c r="F135" s="7">
        <v>229.282317174659</v>
      </c>
      <c r="G135" s="8">
        <f t="shared" si="10"/>
        <v>100</v>
      </c>
      <c r="H135" s="9">
        <f t="shared" si="10"/>
        <v>15.7</v>
      </c>
      <c r="I135" s="9">
        <f t="shared" si="10"/>
        <v>35.5</v>
      </c>
      <c r="J135" s="9">
        <f t="shared" si="10"/>
        <v>48.3</v>
      </c>
      <c r="K135" s="9">
        <f t="shared" si="10"/>
        <v>0.6</v>
      </c>
    </row>
    <row r="136" spans="1:11" ht="12.5" customHeight="1" x14ac:dyDescent="0.3">
      <c r="A136" s="4" t="s">
        <v>20</v>
      </c>
      <c r="B136" s="6">
        <v>43139</v>
      </c>
      <c r="C136" s="7">
        <v>5817.3513661008701</v>
      </c>
      <c r="D136" s="7">
        <v>17097.8554647278</v>
      </c>
      <c r="E136" s="7">
        <v>19994.962654486699</v>
      </c>
      <c r="F136" s="7">
        <v>228.830514684588</v>
      </c>
      <c r="G136" s="8">
        <f t="shared" si="10"/>
        <v>100</v>
      </c>
      <c r="H136" s="9">
        <f t="shared" si="10"/>
        <v>13.5</v>
      </c>
      <c r="I136" s="9">
        <f t="shared" si="10"/>
        <v>39.6</v>
      </c>
      <c r="J136" s="9">
        <f t="shared" si="10"/>
        <v>46.4</v>
      </c>
      <c r="K136" s="9">
        <f t="shared" si="10"/>
        <v>0.5</v>
      </c>
    </row>
    <row r="137" spans="1:11" ht="12.5" customHeight="1" x14ac:dyDescent="0.3">
      <c r="A137" s="4" t="s">
        <v>21</v>
      </c>
      <c r="B137" s="6">
        <v>43895</v>
      </c>
      <c r="C137" s="7">
        <v>6284.14498961142</v>
      </c>
      <c r="D137" s="7">
        <v>17385.241096529699</v>
      </c>
      <c r="E137" s="7">
        <v>19957.564396872</v>
      </c>
      <c r="F137" s="7">
        <v>268.04951698691798</v>
      </c>
      <c r="G137" s="8">
        <f t="shared" si="10"/>
        <v>100</v>
      </c>
      <c r="H137" s="9">
        <f t="shared" si="10"/>
        <v>14.3</v>
      </c>
      <c r="I137" s="9">
        <f t="shared" si="10"/>
        <v>39.6</v>
      </c>
      <c r="J137" s="9">
        <f t="shared" si="10"/>
        <v>45.5</v>
      </c>
      <c r="K137" s="9">
        <f t="shared" si="10"/>
        <v>0.6</v>
      </c>
    </row>
    <row r="138" spans="1:11" ht="12.5" customHeight="1" x14ac:dyDescent="0.3">
      <c r="A138" s="4" t="s">
        <v>22</v>
      </c>
      <c r="B138" s="6">
        <v>42104</v>
      </c>
      <c r="C138" s="7">
        <v>7566.8765521514397</v>
      </c>
      <c r="D138" s="7">
        <v>16484.057308814801</v>
      </c>
      <c r="E138" s="7">
        <v>17712.9601142102</v>
      </c>
      <c r="F138" s="7">
        <v>340.10602482355398</v>
      </c>
      <c r="G138" s="8">
        <f t="shared" si="10"/>
        <v>100</v>
      </c>
      <c r="H138" s="9">
        <f t="shared" si="10"/>
        <v>18</v>
      </c>
      <c r="I138" s="9">
        <f t="shared" si="10"/>
        <v>39.200000000000003</v>
      </c>
      <c r="J138" s="9">
        <f t="shared" si="10"/>
        <v>42.1</v>
      </c>
      <c r="K138" s="9">
        <f t="shared" si="10"/>
        <v>0.8</v>
      </c>
    </row>
    <row r="139" spans="1:11" ht="12.5" customHeight="1" x14ac:dyDescent="0.3">
      <c r="A139" s="4" t="s">
        <v>23</v>
      </c>
      <c r="B139" s="6">
        <v>46236</v>
      </c>
      <c r="C139" s="7">
        <v>9572.2527579233702</v>
      </c>
      <c r="D139" s="7">
        <v>16962.996718708</v>
      </c>
      <c r="E139" s="7">
        <v>19207.821670907899</v>
      </c>
      <c r="F139" s="7">
        <v>492.92885246072302</v>
      </c>
      <c r="G139" s="8">
        <f t="shared" si="10"/>
        <v>100</v>
      </c>
      <c r="H139" s="9">
        <f t="shared" si="10"/>
        <v>20.7</v>
      </c>
      <c r="I139" s="9">
        <f t="shared" si="10"/>
        <v>36.700000000000003</v>
      </c>
      <c r="J139" s="9">
        <f t="shared" si="10"/>
        <v>41.5</v>
      </c>
      <c r="K139" s="9">
        <f t="shared" si="10"/>
        <v>1.1000000000000001</v>
      </c>
    </row>
    <row r="140" spans="1:11" ht="12.5" customHeight="1" x14ac:dyDescent="0.3">
      <c r="A140" s="4" t="s">
        <v>24</v>
      </c>
      <c r="B140" s="6">
        <v>51790</v>
      </c>
      <c r="C140" s="7">
        <v>10887.709689987099</v>
      </c>
      <c r="D140" s="7">
        <v>19555.9823464408</v>
      </c>
      <c r="E140" s="7">
        <v>20623.7320433805</v>
      </c>
      <c r="F140" s="7">
        <v>722.57592019165497</v>
      </c>
      <c r="G140" s="8">
        <f t="shared" si="10"/>
        <v>100</v>
      </c>
      <c r="H140" s="9">
        <f t="shared" si="10"/>
        <v>21</v>
      </c>
      <c r="I140" s="9">
        <f t="shared" si="10"/>
        <v>37.799999999999997</v>
      </c>
      <c r="J140" s="9">
        <f t="shared" si="10"/>
        <v>39.799999999999997</v>
      </c>
      <c r="K140" s="9">
        <f t="shared" si="10"/>
        <v>1.4</v>
      </c>
    </row>
    <row r="141" spans="1:11" ht="12.5" customHeight="1" x14ac:dyDescent="0.3">
      <c r="A141" s="4" t="s">
        <v>25</v>
      </c>
      <c r="B141" s="6">
        <v>59307</v>
      </c>
      <c r="C141" s="7">
        <v>13397.114419490599</v>
      </c>
      <c r="D141" s="7">
        <v>22436.278878793899</v>
      </c>
      <c r="E141" s="7">
        <v>22389.488690700498</v>
      </c>
      <c r="F141" s="7">
        <v>1084.1180110150301</v>
      </c>
      <c r="G141" s="8">
        <f t="shared" si="10"/>
        <v>100</v>
      </c>
      <c r="H141" s="9">
        <f t="shared" si="10"/>
        <v>22.6</v>
      </c>
      <c r="I141" s="9">
        <f t="shared" si="10"/>
        <v>37.799999999999997</v>
      </c>
      <c r="J141" s="9">
        <f t="shared" si="10"/>
        <v>37.799999999999997</v>
      </c>
      <c r="K141" s="9">
        <f t="shared" si="10"/>
        <v>1.8</v>
      </c>
    </row>
    <row r="142" spans="1:11" ht="12.5" customHeight="1" x14ac:dyDescent="0.3">
      <c r="A142" s="4" t="s">
        <v>26</v>
      </c>
      <c r="B142" s="6">
        <v>65728</v>
      </c>
      <c r="C142" s="7">
        <v>16287.153131152199</v>
      </c>
      <c r="D142" s="7">
        <v>25140.201676003398</v>
      </c>
      <c r="E142" s="7">
        <v>22655.543525047098</v>
      </c>
      <c r="F142" s="7">
        <v>1645.10166779725</v>
      </c>
      <c r="G142" s="8">
        <f t="shared" si="10"/>
        <v>100</v>
      </c>
      <c r="H142" s="9">
        <f t="shared" si="10"/>
        <v>24.8</v>
      </c>
      <c r="I142" s="9">
        <f t="shared" si="10"/>
        <v>38.200000000000003</v>
      </c>
      <c r="J142" s="9">
        <f t="shared" si="10"/>
        <v>34.5</v>
      </c>
      <c r="K142" s="9">
        <f t="shared" si="10"/>
        <v>2.5</v>
      </c>
    </row>
    <row r="143" spans="1:11" ht="12.5" customHeight="1" x14ac:dyDescent="0.3">
      <c r="A143" s="4" t="s">
        <v>27</v>
      </c>
      <c r="B143" s="6">
        <v>50405</v>
      </c>
      <c r="C143" s="7">
        <v>13260.398625751101</v>
      </c>
      <c r="D143" s="7">
        <v>19386.115433368999</v>
      </c>
      <c r="E143" s="7">
        <v>15608.833938821301</v>
      </c>
      <c r="F143" s="7">
        <v>2149.6520020585399</v>
      </c>
      <c r="G143" s="8">
        <f t="shared" si="10"/>
        <v>100</v>
      </c>
      <c r="H143" s="9">
        <f t="shared" si="10"/>
        <v>26.3</v>
      </c>
      <c r="I143" s="9">
        <f t="shared" si="10"/>
        <v>38.5</v>
      </c>
      <c r="J143" s="9">
        <f t="shared" si="10"/>
        <v>31</v>
      </c>
      <c r="K143" s="9">
        <f t="shared" si="10"/>
        <v>4.3</v>
      </c>
    </row>
    <row r="144" spans="1:11" ht="12.5" customHeight="1" x14ac:dyDescent="0.3">
      <c r="A144" s="4" t="s">
        <v>28</v>
      </c>
      <c r="B144" s="6">
        <v>42278</v>
      </c>
      <c r="C144" s="7">
        <v>11842.761301795699</v>
      </c>
      <c r="D144" s="7">
        <v>15356.7502188499</v>
      </c>
      <c r="E144" s="7">
        <v>11716.565608217699</v>
      </c>
      <c r="F144" s="7">
        <v>3361.92287113667</v>
      </c>
      <c r="G144" s="8">
        <f t="shared" si="10"/>
        <v>100</v>
      </c>
      <c r="H144" s="9">
        <f t="shared" si="10"/>
        <v>28</v>
      </c>
      <c r="I144" s="9">
        <f t="shared" si="10"/>
        <v>36.299999999999997</v>
      </c>
      <c r="J144" s="9">
        <f t="shared" si="10"/>
        <v>27.7</v>
      </c>
      <c r="K144" s="9">
        <f t="shared" si="10"/>
        <v>8</v>
      </c>
    </row>
    <row r="145" spans="1:11" ht="12.5" customHeight="1" x14ac:dyDescent="0.3">
      <c r="A145" s="4" t="s">
        <v>34</v>
      </c>
      <c r="B145" s="6">
        <v>35603</v>
      </c>
      <c r="C145" s="7">
        <v>10438.83716743</v>
      </c>
      <c r="D145" s="7">
        <v>11150.272760071601</v>
      </c>
      <c r="E145" s="7">
        <v>8629.5945433858906</v>
      </c>
      <c r="F145" s="7">
        <v>5384.2955291124199</v>
      </c>
      <c r="G145" s="8">
        <f t="shared" si="10"/>
        <v>100</v>
      </c>
      <c r="H145" s="9">
        <f t="shared" si="10"/>
        <v>29.3</v>
      </c>
      <c r="I145" s="9">
        <f t="shared" si="10"/>
        <v>31.3</v>
      </c>
      <c r="J145" s="9">
        <f t="shared" si="10"/>
        <v>24.2</v>
      </c>
      <c r="K145" s="9">
        <f t="shared" si="10"/>
        <v>15.1</v>
      </c>
    </row>
    <row r="146" spans="1:11" ht="12.5" customHeight="1" x14ac:dyDescent="0.3">
      <c r="A146" s="4" t="s">
        <v>35</v>
      </c>
      <c r="B146" s="6">
        <v>25823</v>
      </c>
      <c r="C146" s="7">
        <v>8069.1089336519099</v>
      </c>
      <c r="D146" s="7">
        <v>5861.6481427081098</v>
      </c>
      <c r="E146" s="7">
        <v>4710.16381764362</v>
      </c>
      <c r="F146" s="7">
        <v>7182.0791059963603</v>
      </c>
      <c r="G146" s="8">
        <f t="shared" si="10"/>
        <v>100</v>
      </c>
      <c r="H146" s="9">
        <f t="shared" si="10"/>
        <v>31.2</v>
      </c>
      <c r="I146" s="9">
        <f t="shared" si="10"/>
        <v>22.7</v>
      </c>
      <c r="J146" s="9">
        <f t="shared" si="10"/>
        <v>18.2</v>
      </c>
      <c r="K146" s="9">
        <f t="shared" si="10"/>
        <v>27.8</v>
      </c>
    </row>
    <row r="147" spans="1:11" ht="12.5" customHeight="1" x14ac:dyDescent="0.3">
      <c r="A147" s="4" t="s">
        <v>36</v>
      </c>
      <c r="B147" s="6">
        <v>16609</v>
      </c>
      <c r="C147" s="7">
        <v>3588.3650660544899</v>
      </c>
      <c r="D147" s="7">
        <v>2819.1445220710002</v>
      </c>
      <c r="E147" s="7">
        <v>2754.8668703987801</v>
      </c>
      <c r="F147" s="7">
        <v>7446.6235414757402</v>
      </c>
      <c r="G147" s="8">
        <f t="shared" si="10"/>
        <v>100</v>
      </c>
      <c r="H147" s="9">
        <f t="shared" si="10"/>
        <v>21.6</v>
      </c>
      <c r="I147" s="9">
        <f t="shared" si="10"/>
        <v>17</v>
      </c>
      <c r="J147" s="9">
        <f t="shared" si="10"/>
        <v>16.600000000000001</v>
      </c>
      <c r="K147" s="9">
        <f t="shared" si="10"/>
        <v>44.8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295753</v>
      </c>
      <c r="C149" s="7">
        <v>76883.738645326099</v>
      </c>
      <c r="D149" s="7">
        <v>102150.411631867</v>
      </c>
      <c r="E149" s="7">
        <v>88465.056994214901</v>
      </c>
      <c r="F149" s="7">
        <v>28253.792728592001</v>
      </c>
      <c r="G149" s="8">
        <f t="shared" ref="G149:K150" si="11">ROUND(B149/$B149%,1)</f>
        <v>100</v>
      </c>
      <c r="H149" s="9">
        <f t="shared" si="11"/>
        <v>26</v>
      </c>
      <c r="I149" s="9">
        <f t="shared" si="11"/>
        <v>34.5</v>
      </c>
      <c r="J149" s="9">
        <f t="shared" si="11"/>
        <v>29.9</v>
      </c>
      <c r="K149" s="9">
        <f t="shared" si="11"/>
        <v>9.6</v>
      </c>
    </row>
    <row r="150" spans="1:11" ht="12.75" customHeight="1" x14ac:dyDescent="0.3">
      <c r="A150" s="14" t="s">
        <v>32</v>
      </c>
      <c r="B150" s="6">
        <v>170718</v>
      </c>
      <c r="C150" s="7">
        <v>47199.471094683198</v>
      </c>
      <c r="D150" s="7">
        <v>54573.931077069697</v>
      </c>
      <c r="E150" s="7">
        <v>43420.024778467399</v>
      </c>
      <c r="F150" s="7">
        <v>25524.573049779701</v>
      </c>
      <c r="G150" s="15">
        <f t="shared" si="11"/>
        <v>100</v>
      </c>
      <c r="H150" s="16">
        <f t="shared" si="11"/>
        <v>27.6</v>
      </c>
      <c r="I150" s="16">
        <f t="shared" si="11"/>
        <v>32</v>
      </c>
      <c r="J150" s="16">
        <f t="shared" si="11"/>
        <v>25.4</v>
      </c>
      <c r="K150" s="16">
        <f t="shared" si="11"/>
        <v>15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香川県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652467</v>
      </c>
      <c r="C160" s="7">
        <v>147895.24382167801</v>
      </c>
      <c r="D160" s="7">
        <v>212267.93448053699</v>
      </c>
      <c r="E160" s="7">
        <v>260258.29793885301</v>
      </c>
      <c r="F160" s="7">
        <v>32045.523758932599</v>
      </c>
      <c r="G160" s="8">
        <f t="shared" ref="G160:K177" si="12">ROUND(B160/$B160%,1)</f>
        <v>100</v>
      </c>
      <c r="H160" s="9">
        <f t="shared" si="12"/>
        <v>22.7</v>
      </c>
      <c r="I160" s="9">
        <f t="shared" si="12"/>
        <v>32.5</v>
      </c>
      <c r="J160" s="9">
        <f t="shared" si="12"/>
        <v>39.9</v>
      </c>
      <c r="K160" s="9">
        <f t="shared" si="12"/>
        <v>4.9000000000000004</v>
      </c>
    </row>
    <row r="161" spans="1:11" ht="12.5" customHeight="1" x14ac:dyDescent="0.3">
      <c r="A161" s="4" t="s">
        <v>43</v>
      </c>
      <c r="B161" s="6">
        <v>25721</v>
      </c>
      <c r="C161" s="7">
        <v>1559.4180155935201</v>
      </c>
      <c r="D161" s="7">
        <v>30.709162063144099</v>
      </c>
      <c r="E161" s="7">
        <v>22724.7619134247</v>
      </c>
      <c r="F161" s="7">
        <v>1406.11090891863</v>
      </c>
      <c r="G161" s="8">
        <f t="shared" si="12"/>
        <v>100</v>
      </c>
      <c r="H161" s="9">
        <f t="shared" si="12"/>
        <v>6.1</v>
      </c>
      <c r="I161" s="9">
        <f t="shared" si="12"/>
        <v>0.1</v>
      </c>
      <c r="J161" s="9">
        <f t="shared" si="12"/>
        <v>88.4</v>
      </c>
      <c r="K161" s="9">
        <f t="shared" si="12"/>
        <v>5.5</v>
      </c>
    </row>
    <row r="162" spans="1:11" ht="12.5" customHeight="1" x14ac:dyDescent="0.3">
      <c r="A162" s="4" t="s">
        <v>16</v>
      </c>
      <c r="B162" s="6">
        <v>23440</v>
      </c>
      <c r="C162" s="7">
        <v>8193.6287126522293</v>
      </c>
      <c r="D162" s="7">
        <v>1245.9057918312801</v>
      </c>
      <c r="E162" s="7">
        <v>13510.207370773</v>
      </c>
      <c r="F162" s="7">
        <v>490.258124743471</v>
      </c>
      <c r="G162" s="8">
        <f t="shared" si="12"/>
        <v>100</v>
      </c>
      <c r="H162" s="9">
        <f t="shared" si="12"/>
        <v>35</v>
      </c>
      <c r="I162" s="9">
        <f t="shared" si="12"/>
        <v>5.3</v>
      </c>
      <c r="J162" s="9">
        <f t="shared" si="12"/>
        <v>57.6</v>
      </c>
      <c r="K162" s="9">
        <f t="shared" si="12"/>
        <v>2.1</v>
      </c>
    </row>
    <row r="163" spans="1:11" ht="12.5" customHeight="1" x14ac:dyDescent="0.3">
      <c r="A163" s="4" t="s">
        <v>17</v>
      </c>
      <c r="B163" s="6">
        <v>27151</v>
      </c>
      <c r="C163" s="7">
        <v>10072.1719656395</v>
      </c>
      <c r="D163" s="7">
        <v>5003.1889129658002</v>
      </c>
      <c r="E163" s="7">
        <v>11851.032696373</v>
      </c>
      <c r="F163" s="7">
        <v>224.60642502169799</v>
      </c>
      <c r="G163" s="8">
        <f t="shared" si="12"/>
        <v>100</v>
      </c>
      <c r="H163" s="9">
        <f t="shared" si="12"/>
        <v>37.1</v>
      </c>
      <c r="I163" s="9">
        <f t="shared" si="12"/>
        <v>18.399999999999999</v>
      </c>
      <c r="J163" s="9">
        <f t="shared" si="12"/>
        <v>43.6</v>
      </c>
      <c r="K163" s="9">
        <f t="shared" si="12"/>
        <v>0.8</v>
      </c>
    </row>
    <row r="164" spans="1:11" ht="12.5" customHeight="1" x14ac:dyDescent="0.3">
      <c r="A164" s="4" t="s">
        <v>15</v>
      </c>
      <c r="B164" s="6">
        <v>33663</v>
      </c>
      <c r="C164" s="7">
        <v>7678.7218102753004</v>
      </c>
      <c r="D164" s="7">
        <v>9688.4853728224607</v>
      </c>
      <c r="E164" s="7">
        <v>16102.602599518101</v>
      </c>
      <c r="F164" s="7">
        <v>193.190217384145</v>
      </c>
      <c r="G164" s="8">
        <f t="shared" si="12"/>
        <v>100</v>
      </c>
      <c r="H164" s="9">
        <f t="shared" si="12"/>
        <v>22.8</v>
      </c>
      <c r="I164" s="9">
        <f t="shared" si="12"/>
        <v>28.8</v>
      </c>
      <c r="J164" s="9">
        <f t="shared" si="12"/>
        <v>47.8</v>
      </c>
      <c r="K164" s="9">
        <f t="shared" si="12"/>
        <v>0.6</v>
      </c>
    </row>
    <row r="165" spans="1:11" ht="12.5" customHeight="1" x14ac:dyDescent="0.3">
      <c r="A165" s="4" t="s">
        <v>19</v>
      </c>
      <c r="B165" s="6">
        <v>38881</v>
      </c>
      <c r="C165" s="7">
        <v>6097.8542067185499</v>
      </c>
      <c r="D165" s="7">
        <v>13812.5396600361</v>
      </c>
      <c r="E165" s="7">
        <v>18751.136826423601</v>
      </c>
      <c r="F165" s="7">
        <v>219.46930682177799</v>
      </c>
      <c r="G165" s="8">
        <f t="shared" si="12"/>
        <v>100</v>
      </c>
      <c r="H165" s="9">
        <f t="shared" si="12"/>
        <v>15.7</v>
      </c>
      <c r="I165" s="9">
        <f t="shared" si="12"/>
        <v>35.5</v>
      </c>
      <c r="J165" s="9">
        <f t="shared" si="12"/>
        <v>48.2</v>
      </c>
      <c r="K165" s="9">
        <f t="shared" si="12"/>
        <v>0.6</v>
      </c>
    </row>
    <row r="166" spans="1:11" ht="12.5" customHeight="1" x14ac:dyDescent="0.3">
      <c r="A166" s="4" t="s">
        <v>20</v>
      </c>
      <c r="B166" s="6">
        <v>41185</v>
      </c>
      <c r="C166" s="7">
        <v>5527.6871170734303</v>
      </c>
      <c r="D166" s="7">
        <v>16082.797382164999</v>
      </c>
      <c r="E166" s="7">
        <v>19357.681374621701</v>
      </c>
      <c r="F166" s="7">
        <v>216.83412613985001</v>
      </c>
      <c r="G166" s="8">
        <f t="shared" si="12"/>
        <v>100</v>
      </c>
      <c r="H166" s="9">
        <f t="shared" si="12"/>
        <v>13.4</v>
      </c>
      <c r="I166" s="9">
        <f t="shared" si="12"/>
        <v>39.1</v>
      </c>
      <c r="J166" s="9">
        <f t="shared" si="12"/>
        <v>47</v>
      </c>
      <c r="K166" s="9">
        <f t="shared" si="12"/>
        <v>0.5</v>
      </c>
    </row>
    <row r="167" spans="1:11" ht="12.5" customHeight="1" x14ac:dyDescent="0.3">
      <c r="A167" s="4" t="s">
        <v>21</v>
      </c>
      <c r="B167" s="6">
        <v>42891</v>
      </c>
      <c r="C167" s="7">
        <v>6064.6868127355501</v>
      </c>
      <c r="D167" s="7">
        <v>17253.546726721699</v>
      </c>
      <c r="E167" s="7">
        <v>19318.925092720299</v>
      </c>
      <c r="F167" s="7">
        <v>253.84136782244701</v>
      </c>
      <c r="G167" s="8">
        <f t="shared" si="12"/>
        <v>100</v>
      </c>
      <c r="H167" s="9">
        <f t="shared" si="12"/>
        <v>14.1</v>
      </c>
      <c r="I167" s="9">
        <f t="shared" si="12"/>
        <v>40.200000000000003</v>
      </c>
      <c r="J167" s="9">
        <f t="shared" si="12"/>
        <v>45</v>
      </c>
      <c r="K167" s="9">
        <f t="shared" si="12"/>
        <v>0.6</v>
      </c>
    </row>
    <row r="168" spans="1:11" ht="12.5" customHeight="1" x14ac:dyDescent="0.3">
      <c r="A168" s="4" t="s">
        <v>22</v>
      </c>
      <c r="B168" s="6">
        <v>43917</v>
      </c>
      <c r="C168" s="7">
        <v>7725.35427424716</v>
      </c>
      <c r="D168" s="7">
        <v>17389.086018029699</v>
      </c>
      <c r="E168" s="7">
        <v>18464.283677472202</v>
      </c>
      <c r="F168" s="7">
        <v>338.27603025090502</v>
      </c>
      <c r="G168" s="8">
        <f t="shared" si="12"/>
        <v>100</v>
      </c>
      <c r="H168" s="9">
        <f t="shared" si="12"/>
        <v>17.600000000000001</v>
      </c>
      <c r="I168" s="9">
        <f t="shared" si="12"/>
        <v>39.6</v>
      </c>
      <c r="J168" s="9">
        <f t="shared" si="12"/>
        <v>42</v>
      </c>
      <c r="K168" s="9">
        <f t="shared" si="12"/>
        <v>0.8</v>
      </c>
    </row>
    <row r="169" spans="1:11" ht="12.5" customHeight="1" x14ac:dyDescent="0.3">
      <c r="A169" s="4" t="s">
        <v>23</v>
      </c>
      <c r="B169" s="6">
        <v>42003</v>
      </c>
      <c r="C169" s="7">
        <v>8792.3208100214706</v>
      </c>
      <c r="D169" s="7">
        <v>15638.4278891461</v>
      </c>
      <c r="E169" s="7">
        <v>17114.583108481402</v>
      </c>
      <c r="F169" s="7">
        <v>457.668192350997</v>
      </c>
      <c r="G169" s="8">
        <f t="shared" si="12"/>
        <v>100</v>
      </c>
      <c r="H169" s="9">
        <f t="shared" si="12"/>
        <v>20.9</v>
      </c>
      <c r="I169" s="9">
        <f t="shared" si="12"/>
        <v>37.200000000000003</v>
      </c>
      <c r="J169" s="9">
        <f t="shared" si="12"/>
        <v>40.700000000000003</v>
      </c>
      <c r="K169" s="9">
        <f t="shared" si="12"/>
        <v>1.1000000000000001</v>
      </c>
    </row>
    <row r="170" spans="1:11" ht="12.5" customHeight="1" x14ac:dyDescent="0.3">
      <c r="A170" s="4" t="s">
        <v>24</v>
      </c>
      <c r="B170" s="6">
        <v>45891</v>
      </c>
      <c r="C170" s="7">
        <v>9870.8621623322197</v>
      </c>
      <c r="D170" s="7">
        <v>17314.539494737201</v>
      </c>
      <c r="E170" s="7">
        <v>18044.615101787</v>
      </c>
      <c r="F170" s="7">
        <v>660.98324114356001</v>
      </c>
      <c r="G170" s="8">
        <f t="shared" si="12"/>
        <v>100</v>
      </c>
      <c r="H170" s="9">
        <f t="shared" si="12"/>
        <v>21.5</v>
      </c>
      <c r="I170" s="9">
        <f t="shared" si="12"/>
        <v>37.700000000000003</v>
      </c>
      <c r="J170" s="9">
        <f t="shared" si="12"/>
        <v>39.299999999999997</v>
      </c>
      <c r="K170" s="9">
        <f t="shared" si="12"/>
        <v>1.4</v>
      </c>
    </row>
    <row r="171" spans="1:11" ht="12.5" customHeight="1" x14ac:dyDescent="0.3">
      <c r="A171" s="4" t="s">
        <v>25</v>
      </c>
      <c r="B171" s="6">
        <v>50621</v>
      </c>
      <c r="C171" s="7">
        <v>11581.0249443997</v>
      </c>
      <c r="D171" s="7">
        <v>19001.946534259201</v>
      </c>
      <c r="E171" s="7">
        <v>19105.704782807101</v>
      </c>
      <c r="F171" s="7">
        <v>932.323738534006</v>
      </c>
      <c r="G171" s="8">
        <f t="shared" si="12"/>
        <v>100</v>
      </c>
      <c r="H171" s="9">
        <f t="shared" si="12"/>
        <v>22.9</v>
      </c>
      <c r="I171" s="9">
        <f t="shared" si="12"/>
        <v>37.5</v>
      </c>
      <c r="J171" s="9">
        <f t="shared" si="12"/>
        <v>37.700000000000003</v>
      </c>
      <c r="K171" s="9">
        <f t="shared" si="12"/>
        <v>1.8</v>
      </c>
    </row>
    <row r="172" spans="1:11" ht="12.5" customHeight="1" x14ac:dyDescent="0.3">
      <c r="A172" s="4" t="s">
        <v>26</v>
      </c>
      <c r="B172" s="6">
        <v>56908</v>
      </c>
      <c r="C172" s="7">
        <v>14113.5747883892</v>
      </c>
      <c r="D172" s="7">
        <v>21727.484747699</v>
      </c>
      <c r="E172" s="7">
        <v>19665.437370521398</v>
      </c>
      <c r="F172" s="7">
        <v>1401.50309339047</v>
      </c>
      <c r="G172" s="8">
        <f t="shared" si="12"/>
        <v>100</v>
      </c>
      <c r="H172" s="9">
        <f t="shared" si="12"/>
        <v>24.8</v>
      </c>
      <c r="I172" s="9">
        <f t="shared" si="12"/>
        <v>38.200000000000003</v>
      </c>
      <c r="J172" s="9">
        <f t="shared" si="12"/>
        <v>34.6</v>
      </c>
      <c r="K172" s="9">
        <f t="shared" si="12"/>
        <v>2.5</v>
      </c>
    </row>
    <row r="173" spans="1:11" ht="12.5" customHeight="1" x14ac:dyDescent="0.3">
      <c r="A173" s="4" t="s">
        <v>27</v>
      </c>
      <c r="B173" s="6">
        <v>61630</v>
      </c>
      <c r="C173" s="7">
        <v>16646.5425211945</v>
      </c>
      <c r="D173" s="7">
        <v>23539.748631803399</v>
      </c>
      <c r="E173" s="7">
        <v>18768.596579176501</v>
      </c>
      <c r="F173" s="7">
        <v>2675.1122678256102</v>
      </c>
      <c r="G173" s="8">
        <f t="shared" si="12"/>
        <v>100</v>
      </c>
      <c r="H173" s="9">
        <f t="shared" si="12"/>
        <v>27</v>
      </c>
      <c r="I173" s="9">
        <f t="shared" si="12"/>
        <v>38.200000000000003</v>
      </c>
      <c r="J173" s="9">
        <f t="shared" si="12"/>
        <v>30.5</v>
      </c>
      <c r="K173" s="9">
        <f t="shared" si="12"/>
        <v>4.3</v>
      </c>
    </row>
    <row r="174" spans="1:11" ht="12.5" customHeight="1" x14ac:dyDescent="0.3">
      <c r="A174" s="4" t="s">
        <v>28</v>
      </c>
      <c r="B174" s="6">
        <v>45278</v>
      </c>
      <c r="C174" s="7">
        <v>13197.374966134201</v>
      </c>
      <c r="D174" s="7">
        <v>16137.3803991106</v>
      </c>
      <c r="E174" s="7">
        <v>12240.9226909723</v>
      </c>
      <c r="F174" s="7">
        <v>3702.3219437828998</v>
      </c>
      <c r="G174" s="8">
        <f t="shared" si="12"/>
        <v>100</v>
      </c>
      <c r="H174" s="9">
        <f t="shared" si="12"/>
        <v>29.1</v>
      </c>
      <c r="I174" s="9">
        <f t="shared" si="12"/>
        <v>35.6</v>
      </c>
      <c r="J174" s="9">
        <f t="shared" si="12"/>
        <v>27</v>
      </c>
      <c r="K174" s="9">
        <f t="shared" si="12"/>
        <v>8.1999999999999993</v>
      </c>
    </row>
    <row r="175" spans="1:11" ht="12.5" customHeight="1" x14ac:dyDescent="0.3">
      <c r="A175" s="4" t="s">
        <v>34</v>
      </c>
      <c r="B175" s="6">
        <v>34111</v>
      </c>
      <c r="C175" s="7">
        <v>10080.9226258364</v>
      </c>
      <c r="D175" s="7">
        <v>10523.3613554041</v>
      </c>
      <c r="E175" s="7">
        <v>8302.2687328313095</v>
      </c>
      <c r="F175" s="7">
        <v>5204.4472859282296</v>
      </c>
      <c r="G175" s="8">
        <f t="shared" si="12"/>
        <v>100</v>
      </c>
      <c r="H175" s="9">
        <f t="shared" si="12"/>
        <v>29.6</v>
      </c>
      <c r="I175" s="9">
        <f t="shared" si="12"/>
        <v>30.9</v>
      </c>
      <c r="J175" s="9">
        <f t="shared" si="12"/>
        <v>24.3</v>
      </c>
      <c r="K175" s="9">
        <f t="shared" si="12"/>
        <v>15.3</v>
      </c>
    </row>
    <row r="176" spans="1:11" ht="12.5" customHeight="1" x14ac:dyDescent="0.3">
      <c r="A176" s="4" t="s">
        <v>35</v>
      </c>
      <c r="B176" s="6">
        <v>23410</v>
      </c>
      <c r="C176" s="7">
        <v>7277.2174843310004</v>
      </c>
      <c r="D176" s="7">
        <v>5288.5703248671498</v>
      </c>
      <c r="E176" s="7">
        <v>4358.3745893147998</v>
      </c>
      <c r="F176" s="7">
        <v>6485.8376014870501</v>
      </c>
      <c r="G176" s="8">
        <f t="shared" si="12"/>
        <v>100</v>
      </c>
      <c r="H176" s="9">
        <f t="shared" si="12"/>
        <v>31.1</v>
      </c>
      <c r="I176" s="9">
        <f t="shared" si="12"/>
        <v>22.6</v>
      </c>
      <c r="J176" s="9">
        <f t="shared" si="12"/>
        <v>18.600000000000001</v>
      </c>
      <c r="K176" s="9">
        <f t="shared" si="12"/>
        <v>27.7</v>
      </c>
    </row>
    <row r="177" spans="1:11" ht="12.5" customHeight="1" x14ac:dyDescent="0.3">
      <c r="A177" s="4" t="s">
        <v>36</v>
      </c>
      <c r="B177" s="6">
        <v>15766</v>
      </c>
      <c r="C177" s="7">
        <v>3415.8806041037501</v>
      </c>
      <c r="D177" s="7">
        <v>2590.2160768746999</v>
      </c>
      <c r="E177" s="7">
        <v>2577.1634316347399</v>
      </c>
      <c r="F177" s="7">
        <v>7182.7398873868096</v>
      </c>
      <c r="G177" s="8">
        <f t="shared" si="12"/>
        <v>100</v>
      </c>
      <c r="H177" s="9">
        <f t="shared" si="12"/>
        <v>21.7</v>
      </c>
      <c r="I177" s="9">
        <f t="shared" si="12"/>
        <v>16.399999999999999</v>
      </c>
      <c r="J177" s="9">
        <f t="shared" si="12"/>
        <v>16.3</v>
      </c>
      <c r="K177" s="9">
        <f t="shared" si="12"/>
        <v>45.6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287724</v>
      </c>
      <c r="C179" s="7">
        <v>76312.537934388703</v>
      </c>
      <c r="D179" s="7">
        <v>98808.708070018198</v>
      </c>
      <c r="E179" s="7">
        <v>85018.468177258095</v>
      </c>
      <c r="F179" s="7">
        <v>27584.285818335102</v>
      </c>
      <c r="G179" s="8">
        <f t="shared" ref="G179:K180" si="13">ROUND(B179/$B179%,1)</f>
        <v>100</v>
      </c>
      <c r="H179" s="9">
        <f t="shared" si="13"/>
        <v>26.5</v>
      </c>
      <c r="I179" s="9">
        <f t="shared" si="13"/>
        <v>34.299999999999997</v>
      </c>
      <c r="J179" s="9">
        <f t="shared" si="13"/>
        <v>29.5</v>
      </c>
      <c r="K179" s="9">
        <f t="shared" si="13"/>
        <v>9.6</v>
      </c>
    </row>
    <row r="180" spans="1:11" ht="12.75" customHeight="1" x14ac:dyDescent="0.3">
      <c r="A180" s="14" t="s">
        <v>32</v>
      </c>
      <c r="B180" s="6">
        <v>180195</v>
      </c>
      <c r="C180" s="7">
        <v>50617.9382015999</v>
      </c>
      <c r="D180" s="7">
        <v>58079.276788059899</v>
      </c>
      <c r="E180" s="7">
        <v>46247.3260239296</v>
      </c>
      <c r="F180" s="7">
        <v>25250.458986410598</v>
      </c>
      <c r="G180" s="15">
        <f t="shared" si="13"/>
        <v>100</v>
      </c>
      <c r="H180" s="16">
        <f t="shared" si="13"/>
        <v>28.1</v>
      </c>
      <c r="I180" s="16">
        <f t="shared" si="13"/>
        <v>32.200000000000003</v>
      </c>
      <c r="J180" s="16">
        <f t="shared" si="13"/>
        <v>25.7</v>
      </c>
      <c r="K180" s="16">
        <f t="shared" si="13"/>
        <v>14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835.58199999999999</v>
      </c>
      <c r="C231" s="27">
        <f>C8/1000</f>
        <v>139.81800000000001</v>
      </c>
      <c r="D231" s="27">
        <f>D8/1000</f>
        <v>266.24400000000003</v>
      </c>
      <c r="E231" s="27">
        <f>E8/1000</f>
        <v>400.39978830688</v>
      </c>
      <c r="F231" s="27">
        <f>F8/1000</f>
        <v>29.120211693119799</v>
      </c>
      <c r="G231" s="27"/>
      <c r="H231" s="28">
        <f>100*C231/SUM($C231:$F231)</f>
        <v>16.733007652151439</v>
      </c>
      <c r="I231" s="28">
        <f t="shared" ref="I231:K237" si="14">100*D231/SUM($C231:$F231)</f>
        <v>31.863300071088187</v>
      </c>
      <c r="J231" s="28">
        <f t="shared" si="14"/>
        <v>47.918670855389429</v>
      </c>
      <c r="K231" s="28">
        <f t="shared" si="14"/>
        <v>3.4850214213709494</v>
      </c>
    </row>
    <row r="232" spans="1:11" x14ac:dyDescent="0.2">
      <c r="A232" s="1">
        <v>2025</v>
      </c>
      <c r="B232" s="27">
        <f>B31/1000</f>
        <v>808.56299999999999</v>
      </c>
      <c r="C232" s="27">
        <f>C31/1000</f>
        <v>152.79737535286901</v>
      </c>
      <c r="D232" s="27">
        <f>D31/1000</f>
        <v>260.13089258780798</v>
      </c>
      <c r="E232" s="27">
        <f>E31/1000</f>
        <v>366.16723847422901</v>
      </c>
      <c r="F232" s="27">
        <f>F31/1000</f>
        <v>29.467493585093401</v>
      </c>
      <c r="G232" s="27"/>
      <c r="H232" s="28">
        <f t="shared" ref="H232:K253" si="15">100*C232/SUM($C232:$F232)</f>
        <v>18.89739888578492</v>
      </c>
      <c r="I232" s="28">
        <f t="shared" si="14"/>
        <v>32.172000522879259</v>
      </c>
      <c r="J232" s="28">
        <f t="shared" si="14"/>
        <v>45.286172935717978</v>
      </c>
      <c r="K232" s="28">
        <f t="shared" si="14"/>
        <v>3.644427655617859</v>
      </c>
    </row>
    <row r="233" spans="1:11" x14ac:dyDescent="0.2">
      <c r="A233" s="1">
        <v>2030</v>
      </c>
      <c r="B233" s="27">
        <f>B54/1000</f>
        <v>784.71100000000001</v>
      </c>
      <c r="C233" s="27">
        <f>C54/1000</f>
        <v>160.10033112182799</v>
      </c>
      <c r="D233" s="27">
        <f>D54/1000</f>
        <v>253.33653183858999</v>
      </c>
      <c r="E233" s="27">
        <f>E54/1000</f>
        <v>340.32208166935703</v>
      </c>
      <c r="F233" s="27">
        <f>F54/1000</f>
        <v>30.952055370224102</v>
      </c>
      <c r="G233" s="27"/>
      <c r="H233" s="28">
        <f t="shared" si="15"/>
        <v>20.402457863064004</v>
      </c>
      <c r="I233" s="28">
        <f t="shared" si="14"/>
        <v>32.284055128396346</v>
      </c>
      <c r="J233" s="28">
        <f t="shared" si="14"/>
        <v>43.369097880539137</v>
      </c>
      <c r="K233" s="28">
        <f t="shared" si="14"/>
        <v>3.944389128000517</v>
      </c>
    </row>
    <row r="234" spans="1:11" x14ac:dyDescent="0.2">
      <c r="A234" s="1">
        <v>2035</v>
      </c>
      <c r="B234" s="27">
        <f>B84/1000</f>
        <v>755.23800000000006</v>
      </c>
      <c r="C234" s="27">
        <f>C84/1000</f>
        <v>162.099306257054</v>
      </c>
      <c r="D234" s="27">
        <f>D84/1000</f>
        <v>243.76797386002897</v>
      </c>
      <c r="E234" s="27">
        <f>E84/1000</f>
        <v>316.92636569394602</v>
      </c>
      <c r="F234" s="27">
        <f>F84/1000</f>
        <v>32.444354188971303</v>
      </c>
      <c r="G234" s="27"/>
      <c r="H234" s="28">
        <f t="shared" si="15"/>
        <v>21.463340861695777</v>
      </c>
      <c r="I234" s="28">
        <f t="shared" si="14"/>
        <v>32.276974127365008</v>
      </c>
      <c r="J234" s="28">
        <f t="shared" si="14"/>
        <v>41.963773763230392</v>
      </c>
      <c r="K234" s="28">
        <f t="shared" si="14"/>
        <v>4.2959112477088404</v>
      </c>
    </row>
    <row r="235" spans="1:11" x14ac:dyDescent="0.2">
      <c r="A235" s="1">
        <v>2040</v>
      </c>
      <c r="B235" s="27">
        <f>B107/1000</f>
        <v>720.07399999999996</v>
      </c>
      <c r="C235" s="27">
        <f>C107/1000</f>
        <v>159.71222815936801</v>
      </c>
      <c r="D235" s="27">
        <f>D107/1000</f>
        <v>233.02034710981999</v>
      </c>
      <c r="E235" s="27">
        <f>E107/1000</f>
        <v>293.993384891495</v>
      </c>
      <c r="F235" s="27">
        <f>F107/1000</f>
        <v>33.348039839317003</v>
      </c>
      <c r="G235" s="27"/>
      <c r="H235" s="28">
        <f t="shared" si="15"/>
        <v>22.179974302553347</v>
      </c>
      <c r="I235" s="28">
        <f t="shared" si="14"/>
        <v>32.360611146884899</v>
      </c>
      <c r="J235" s="28">
        <f t="shared" si="14"/>
        <v>40.828218334712126</v>
      </c>
      <c r="K235" s="28">
        <f t="shared" si="14"/>
        <v>4.6311962158496209</v>
      </c>
    </row>
    <row r="236" spans="1:11" x14ac:dyDescent="0.2">
      <c r="A236" s="1">
        <v>2045</v>
      </c>
      <c r="B236" s="27">
        <f>B130/1000</f>
        <v>684.97900000000004</v>
      </c>
      <c r="C236" s="27">
        <f>C130/1000</f>
        <v>153.89723911853699</v>
      </c>
      <c r="D236" s="27">
        <f>D130/1000</f>
        <v>222.59703340489699</v>
      </c>
      <c r="E236" s="27">
        <f>E130/1000</f>
        <v>275.54080430300803</v>
      </c>
      <c r="F236" s="27">
        <f>F130/1000</f>
        <v>32.943923173558304</v>
      </c>
      <c r="G236" s="27"/>
      <c r="H236" s="28">
        <f t="shared" si="15"/>
        <v>22.467439019084804</v>
      </c>
      <c r="I236" s="28">
        <f t="shared" si="14"/>
        <v>32.496913541129999</v>
      </c>
      <c r="J236" s="28">
        <f t="shared" si="14"/>
        <v>40.226168145739926</v>
      </c>
      <c r="K236" s="28">
        <f t="shared" si="14"/>
        <v>4.8094792940452606</v>
      </c>
    </row>
    <row r="237" spans="1:11" x14ac:dyDescent="0.2">
      <c r="A237" s="1">
        <v>2050</v>
      </c>
      <c r="B237" s="27">
        <f>B160/1000</f>
        <v>652.46699999999998</v>
      </c>
      <c r="C237" s="27">
        <f>C160/1000</f>
        <v>147.89524382167801</v>
      </c>
      <c r="D237" s="27">
        <f>D160/1000</f>
        <v>212.26793448053698</v>
      </c>
      <c r="E237" s="27">
        <f>E160/1000</f>
        <v>260.25829793885299</v>
      </c>
      <c r="F237" s="27">
        <f>F160/1000</f>
        <v>32.045523758932596</v>
      </c>
      <c r="G237" s="27"/>
      <c r="H237" s="28">
        <f t="shared" si="15"/>
        <v>22.66708413171515</v>
      </c>
      <c r="I237" s="28">
        <f t="shared" si="14"/>
        <v>32.533129565255685</v>
      </c>
      <c r="J237" s="28">
        <f t="shared" si="14"/>
        <v>39.888346527694544</v>
      </c>
      <c r="K237" s="28">
        <f t="shared" si="14"/>
        <v>4.9114397753346246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302.01799999999997</v>
      </c>
      <c r="C239" s="27">
        <f>C27/1000</f>
        <v>58.401503298517099</v>
      </c>
      <c r="D239" s="27">
        <f>D27/1000</f>
        <v>113.31662032419099</v>
      </c>
      <c r="E239" s="27">
        <f>E27/1000</f>
        <v>107.705258546262</v>
      </c>
      <c r="F239" s="27">
        <f>F27/1000</f>
        <v>22.594617831029701</v>
      </c>
      <c r="G239" s="27"/>
      <c r="H239" s="28">
        <f t="shared" si="15"/>
        <v>19.337093583335147</v>
      </c>
      <c r="I239" s="28">
        <f t="shared" si="15"/>
        <v>37.519823429130405</v>
      </c>
      <c r="J239" s="28">
        <f t="shared" si="15"/>
        <v>35.661867354350427</v>
      </c>
      <c r="K239" s="28">
        <f t="shared" si="15"/>
        <v>7.4812156331840205</v>
      </c>
    </row>
    <row r="240" spans="1:11" x14ac:dyDescent="0.2">
      <c r="A240" s="1">
        <v>2025</v>
      </c>
      <c r="B240" s="27">
        <f>B50/1000</f>
        <v>300.78199999999998</v>
      </c>
      <c r="C240" s="27">
        <f>C50/1000</f>
        <v>64.263512582595396</v>
      </c>
      <c r="D240" s="27">
        <f>D50/1000</f>
        <v>111.93874716146343</v>
      </c>
      <c r="E240" s="27">
        <f>E50/1000</f>
        <v>101.39555051580857</v>
      </c>
      <c r="F240" s="27">
        <f>F50/1000</f>
        <v>23.184189740132574</v>
      </c>
      <c r="G240" s="27"/>
      <c r="H240" s="28">
        <f t="shared" si="15"/>
        <v>21.365478181073136</v>
      </c>
      <c r="I240" s="28">
        <f t="shared" si="15"/>
        <v>37.21590625817484</v>
      </c>
      <c r="J240" s="28">
        <f t="shared" si="15"/>
        <v>33.710644425467144</v>
      </c>
      <c r="K240" s="28">
        <f t="shared" si="15"/>
        <v>7.7079711352848825</v>
      </c>
    </row>
    <row r="241" spans="1:11" x14ac:dyDescent="0.2">
      <c r="A241" s="1">
        <v>2030</v>
      </c>
      <c r="B241" s="27">
        <f>B73/1000</f>
        <v>294.899</v>
      </c>
      <c r="C241" s="27">
        <f>C73/1000</f>
        <v>68.005091800986989</v>
      </c>
      <c r="D241" s="27">
        <f>D73/1000</f>
        <v>107.996740537717</v>
      </c>
      <c r="E241" s="27">
        <f>E73/1000</f>
        <v>94.098429274425001</v>
      </c>
      <c r="F241" s="27">
        <f>F73/1000</f>
        <v>24.7987383868712</v>
      </c>
      <c r="G241" s="27"/>
      <c r="H241" s="28">
        <f t="shared" si="15"/>
        <v>23.060468770998529</v>
      </c>
      <c r="I241" s="28">
        <f t="shared" si="15"/>
        <v>36.621602832738304</v>
      </c>
      <c r="J241" s="28">
        <f t="shared" si="15"/>
        <v>31.908697308035951</v>
      </c>
      <c r="K241" s="28">
        <f t="shared" si="15"/>
        <v>8.4092310882272194</v>
      </c>
    </row>
    <row r="242" spans="1:11" x14ac:dyDescent="0.2">
      <c r="A242" s="1">
        <v>2035</v>
      </c>
      <c r="B242" s="27">
        <f>B103/1000</f>
        <v>290.88099999999997</v>
      </c>
      <c r="C242" s="27">
        <f>C103/1000</f>
        <v>71.256580987890004</v>
      </c>
      <c r="D242" s="27">
        <f>D103/1000</f>
        <v>103.548013921907</v>
      </c>
      <c r="E242" s="27">
        <f>E103/1000</f>
        <v>89.411037469025402</v>
      </c>
      <c r="F242" s="27">
        <f>F103/1000</f>
        <v>26.665367621177698</v>
      </c>
      <c r="G242" s="27"/>
      <c r="H242" s="28">
        <f t="shared" si="15"/>
        <v>24.496815188303795</v>
      </c>
      <c r="I242" s="28">
        <f t="shared" si="15"/>
        <v>35.598067224021833</v>
      </c>
      <c r="J242" s="28">
        <f t="shared" si="15"/>
        <v>30.738012269287218</v>
      </c>
      <c r="K242" s="28">
        <f t="shared" si="15"/>
        <v>9.1671053183871365</v>
      </c>
    </row>
    <row r="243" spans="1:11" x14ac:dyDescent="0.2">
      <c r="A243" s="1">
        <v>2040</v>
      </c>
      <c r="B243" s="27">
        <f>B126/1000</f>
        <v>298.02</v>
      </c>
      <c r="C243" s="27">
        <f>C126/1000</f>
        <v>75.796648127947392</v>
      </c>
      <c r="D243" s="27">
        <f>D126/1000</f>
        <v>103.764096706839</v>
      </c>
      <c r="E243" s="27">
        <f>E126/1000</f>
        <v>90.189516168747602</v>
      </c>
      <c r="F243" s="27">
        <f>F126/1000</f>
        <v>28.2697389964659</v>
      </c>
      <c r="G243" s="27"/>
      <c r="H243" s="28">
        <f t="shared" si="15"/>
        <v>25.433409881198383</v>
      </c>
      <c r="I243" s="28">
        <f t="shared" si="15"/>
        <v>34.81782991303907</v>
      </c>
      <c r="J243" s="28">
        <f t="shared" si="15"/>
        <v>30.262907244060006</v>
      </c>
      <c r="K243" s="28">
        <f t="shared" si="15"/>
        <v>9.4858529617025411</v>
      </c>
    </row>
    <row r="244" spans="1:11" x14ac:dyDescent="0.2">
      <c r="A244" s="1">
        <v>2045</v>
      </c>
      <c r="B244" s="27">
        <f>B149/1000</f>
        <v>295.75299999999999</v>
      </c>
      <c r="C244" s="27">
        <f>C149/1000</f>
        <v>76.883738645326105</v>
      </c>
      <c r="D244" s="27">
        <f>D149/1000</f>
        <v>102.150411631867</v>
      </c>
      <c r="E244" s="27">
        <f>E149/1000</f>
        <v>88.465056994214905</v>
      </c>
      <c r="F244" s="27">
        <f>F149/1000</f>
        <v>28.253792728592</v>
      </c>
      <c r="G244" s="27"/>
      <c r="H244" s="28">
        <f t="shared" si="15"/>
        <v>25.995928577335178</v>
      </c>
      <c r="I244" s="28">
        <f t="shared" si="15"/>
        <v>34.539095675062306</v>
      </c>
      <c r="J244" s="28">
        <f t="shared" si="15"/>
        <v>29.9118037667293</v>
      </c>
      <c r="K244" s="28">
        <f t="shared" si="15"/>
        <v>9.5531719808732287</v>
      </c>
    </row>
    <row r="245" spans="1:11" x14ac:dyDescent="0.2">
      <c r="A245" s="1">
        <v>2050</v>
      </c>
      <c r="B245" s="27">
        <f>B179/1000</f>
        <v>287.72399999999999</v>
      </c>
      <c r="C245" s="27">
        <f>C179/1000</f>
        <v>76.3125379343887</v>
      </c>
      <c r="D245" s="27">
        <f>D179/1000</f>
        <v>98.808708070018199</v>
      </c>
      <c r="E245" s="27">
        <f>E179/1000</f>
        <v>85.0184681772581</v>
      </c>
      <c r="F245" s="27">
        <f>F179/1000</f>
        <v>27.584285818335101</v>
      </c>
      <c r="G245" s="27"/>
      <c r="H245" s="28">
        <f t="shared" si="15"/>
        <v>26.52282671393025</v>
      </c>
      <c r="I245" s="28">
        <f t="shared" si="15"/>
        <v>34.34148978535616</v>
      </c>
      <c r="J245" s="28">
        <f t="shared" si="15"/>
        <v>29.548618876860484</v>
      </c>
      <c r="K245" s="28">
        <f t="shared" si="15"/>
        <v>9.5870646238530988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155.751</v>
      </c>
      <c r="C247" s="27">
        <f>C28/1000</f>
        <v>33.863428841519699</v>
      </c>
      <c r="D247" s="27">
        <f>D28/1000</f>
        <v>52.525048319690498</v>
      </c>
      <c r="E247" s="27">
        <f>E28/1000</f>
        <v>49.675187776012898</v>
      </c>
      <c r="F247" s="27">
        <f>F28/1000</f>
        <v>19.687335062776899</v>
      </c>
      <c r="G247" s="27"/>
      <c r="H247" s="28">
        <f t="shared" si="15"/>
        <v>21.742029804957721</v>
      </c>
      <c r="I247" s="28">
        <f t="shared" si="15"/>
        <v>33.723731032025796</v>
      </c>
      <c r="J247" s="28">
        <f t="shared" si="15"/>
        <v>31.893976780895724</v>
      </c>
      <c r="K247" s="28">
        <f t="shared" si="15"/>
        <v>12.640262382120756</v>
      </c>
    </row>
    <row r="248" spans="1:11" x14ac:dyDescent="0.2">
      <c r="A248" s="1">
        <v>2025</v>
      </c>
      <c r="B248" s="27">
        <f>B51/1000</f>
        <v>180.864</v>
      </c>
      <c r="C248" s="27">
        <f>C51/1000</f>
        <v>42.292727656087784</v>
      </c>
      <c r="D248" s="27">
        <f>D51/1000</f>
        <v>63.538715876150505</v>
      </c>
      <c r="E248" s="27">
        <f>E51/1000</f>
        <v>54.095175164989158</v>
      </c>
      <c r="F248" s="27">
        <f>F51/1000</f>
        <v>20.937381302772561</v>
      </c>
      <c r="G248" s="27"/>
      <c r="H248" s="28">
        <f t="shared" si="15"/>
        <v>23.383717962716613</v>
      </c>
      <c r="I248" s="28">
        <f t="shared" si="15"/>
        <v>35.130659432584977</v>
      </c>
      <c r="J248" s="28">
        <f t="shared" si="15"/>
        <v>29.909310401732323</v>
      </c>
      <c r="K248" s="28">
        <f t="shared" si="15"/>
        <v>11.576312202966072</v>
      </c>
    </row>
    <row r="249" spans="1:11" x14ac:dyDescent="0.2">
      <c r="A249" s="1">
        <v>2030</v>
      </c>
      <c r="B249" s="27">
        <f>B74/1000</f>
        <v>187.553</v>
      </c>
      <c r="C249" s="27">
        <f>C74/1000</f>
        <v>46.6930384958468</v>
      </c>
      <c r="D249" s="27">
        <f>D74/1000</f>
        <v>65.496389952886702</v>
      </c>
      <c r="E249" s="27">
        <f>E74/1000</f>
        <v>52.627987797074205</v>
      </c>
      <c r="F249" s="27">
        <f>F74/1000</f>
        <v>22.735583754192202</v>
      </c>
      <c r="G249" s="27"/>
      <c r="H249" s="28">
        <f t="shared" si="15"/>
        <v>24.895916618687426</v>
      </c>
      <c r="I249" s="28">
        <f t="shared" si="15"/>
        <v>34.921536820465008</v>
      </c>
      <c r="J249" s="28">
        <f t="shared" si="15"/>
        <v>28.060328438934182</v>
      </c>
      <c r="K249" s="28">
        <f t="shared" si="15"/>
        <v>12.122218121913386</v>
      </c>
    </row>
    <row r="250" spans="1:11" x14ac:dyDescent="0.2">
      <c r="A250" s="1">
        <v>2035</v>
      </c>
      <c r="B250" s="27">
        <f>B104/1000</f>
        <v>183.84200000000001</v>
      </c>
      <c r="C250" s="27">
        <f>C104/1000</f>
        <v>47.967182043799404</v>
      </c>
      <c r="D250" s="27">
        <f>D104/1000</f>
        <v>62.136049354933796</v>
      </c>
      <c r="E250" s="27">
        <f>E104/1000</f>
        <v>49.2606055035846</v>
      </c>
      <c r="F250" s="27">
        <f>F104/1000</f>
        <v>24.478163097682202</v>
      </c>
      <c r="G250" s="27"/>
      <c r="H250" s="28">
        <f t="shared" si="15"/>
        <v>26.091525355359167</v>
      </c>
      <c r="I250" s="28">
        <f t="shared" si="15"/>
        <v>33.798614764272465</v>
      </c>
      <c r="J250" s="28">
        <f t="shared" si="15"/>
        <v>26.795077024610588</v>
      </c>
      <c r="K250" s="28">
        <f t="shared" si="15"/>
        <v>13.314782855757771</v>
      </c>
    </row>
    <row r="251" spans="1:11" x14ac:dyDescent="0.2">
      <c r="A251" s="1">
        <v>2040</v>
      </c>
      <c r="B251" s="27">
        <f>B127/1000</f>
        <v>175.56200000000001</v>
      </c>
      <c r="C251" s="27">
        <f>C127/1000</f>
        <v>47.501571377599298</v>
      </c>
      <c r="D251" s="27">
        <f>D127/1000</f>
        <v>57.0669354203865</v>
      </c>
      <c r="E251" s="27">
        <f>E127/1000</f>
        <v>45.3250230100696</v>
      </c>
      <c r="F251" s="27">
        <f>F127/1000</f>
        <v>25.668470191944699</v>
      </c>
      <c r="G251" s="27"/>
      <c r="H251" s="28">
        <f t="shared" si="15"/>
        <v>27.056863887173346</v>
      </c>
      <c r="I251" s="28">
        <f t="shared" si="15"/>
        <v>32.505288969359242</v>
      </c>
      <c r="J251" s="28">
        <f t="shared" si="15"/>
        <v>25.817103365232551</v>
      </c>
      <c r="K251" s="28">
        <f t="shared" si="15"/>
        <v>14.620743778234859</v>
      </c>
    </row>
    <row r="252" spans="1:11" x14ac:dyDescent="0.2">
      <c r="A252" s="1">
        <v>2045</v>
      </c>
      <c r="B252" s="27">
        <f>B150/1000</f>
        <v>170.71799999999999</v>
      </c>
      <c r="C252" s="27">
        <f>C150/1000</f>
        <v>47.199471094683197</v>
      </c>
      <c r="D252" s="27">
        <f>D150/1000</f>
        <v>54.573931077069695</v>
      </c>
      <c r="E252" s="27">
        <f>E150/1000</f>
        <v>43.4200247784674</v>
      </c>
      <c r="F252" s="27">
        <f>F150/1000</f>
        <v>25.524573049779701</v>
      </c>
      <c r="G252" s="27"/>
      <c r="H252" s="28">
        <f t="shared" si="15"/>
        <v>27.647624207572253</v>
      </c>
      <c r="I252" s="28">
        <f t="shared" si="15"/>
        <v>31.967297576746269</v>
      </c>
      <c r="J252" s="28">
        <f t="shared" si="15"/>
        <v>25.433770767269653</v>
      </c>
      <c r="K252" s="28">
        <f t="shared" si="15"/>
        <v>14.951307448411827</v>
      </c>
    </row>
    <row r="253" spans="1:11" x14ac:dyDescent="0.2">
      <c r="A253" s="1">
        <v>2050</v>
      </c>
      <c r="B253" s="27">
        <f>B180/1000</f>
        <v>180.19499999999999</v>
      </c>
      <c r="C253" s="27">
        <f>C180/1000</f>
        <v>50.617938201599898</v>
      </c>
      <c r="D253" s="27">
        <f>D180/1000</f>
        <v>58.0792767880599</v>
      </c>
      <c r="E253" s="27">
        <f>E180/1000</f>
        <v>46.247326023929602</v>
      </c>
      <c r="F253" s="27">
        <f>F180/1000</f>
        <v>25.250458986410599</v>
      </c>
      <c r="G253" s="27"/>
      <c r="H253" s="28">
        <f t="shared" si="15"/>
        <v>28.090645246316434</v>
      </c>
      <c r="I253" s="28">
        <f t="shared" si="15"/>
        <v>32.231347589034044</v>
      </c>
      <c r="J253" s="28">
        <f t="shared" si="15"/>
        <v>25.665154984283472</v>
      </c>
      <c r="K253" s="28">
        <f t="shared" si="15"/>
        <v>14.012852180366048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835.58199999999999</v>
      </c>
      <c r="C257" s="27">
        <f>SUM(B9:B18)/1000</f>
        <v>533.56399999999996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808.56299999999999</v>
      </c>
      <c r="C258" s="27">
        <f>SUM(B32:B41)/1000</f>
        <v>507.78100000000001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784.71100000000001</v>
      </c>
      <c r="C259" s="27">
        <f>SUM(B55:B64)/1000</f>
        <v>489.81200000000001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755.23800000000006</v>
      </c>
      <c r="C260" s="27">
        <f>SUM(B85:B94)/1000</f>
        <v>464.35700000000003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720.07399999999996</v>
      </c>
      <c r="C261" s="27">
        <f>SUM(B108:B117)/1000</f>
        <v>422.05399999999997</v>
      </c>
      <c r="D261" s="27"/>
      <c r="E261" s="27"/>
      <c r="H261" s="29">
        <f t="shared" si="16"/>
        <v>99.999999999999986</v>
      </c>
    </row>
    <row r="262" spans="1:8" x14ac:dyDescent="0.2">
      <c r="A262" s="1">
        <v>2045</v>
      </c>
      <c r="B262" s="27">
        <f>B130/1000</f>
        <v>684.97900000000004</v>
      </c>
      <c r="C262" s="27">
        <f>SUM(B131:B140)/1000</f>
        <v>389.226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652.46699999999998</v>
      </c>
      <c r="C263" s="27">
        <f>SUM(B161:B170)/1000</f>
        <v>364.74299999999999</v>
      </c>
      <c r="D263" s="27"/>
      <c r="E263" s="27"/>
      <c r="H263" s="29">
        <f t="shared" si="16"/>
        <v>100.00000000000001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81B89-C4BE-4FEB-A45B-DAFF31AC8E48}">
  <sheetPr codeName="Sheet43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97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1180421</v>
      </c>
      <c r="C8" s="7">
        <v>224773</v>
      </c>
      <c r="D8" s="7">
        <v>375168</v>
      </c>
      <c r="E8" s="7">
        <v>541455.58631079597</v>
      </c>
      <c r="F8" s="7">
        <v>39024.413689203597</v>
      </c>
      <c r="G8" s="8">
        <f t="shared" ref="G8:K23" si="0">ROUND(B8/$B8%,1)</f>
        <v>100</v>
      </c>
      <c r="H8" s="9">
        <f t="shared" si="0"/>
        <v>19</v>
      </c>
      <c r="I8" s="9">
        <f t="shared" si="0"/>
        <v>31.8</v>
      </c>
      <c r="J8" s="9">
        <f t="shared" si="0"/>
        <v>45.9</v>
      </c>
      <c r="K8" s="9">
        <f t="shared" si="0"/>
        <v>3.3</v>
      </c>
    </row>
    <row r="9" spans="1:11" ht="12.5" customHeight="1" x14ac:dyDescent="0.3">
      <c r="A9" s="4" t="s">
        <v>15</v>
      </c>
      <c r="B9" s="6">
        <v>58237</v>
      </c>
      <c r="C9" s="7">
        <v>3949.9204666949499</v>
      </c>
      <c r="D9" s="7">
        <v>91.475260907100804</v>
      </c>
      <c r="E9" s="7">
        <v>52063.501182610999</v>
      </c>
      <c r="F9" s="7">
        <v>2132.10308978693</v>
      </c>
      <c r="G9" s="8">
        <f t="shared" si="0"/>
        <v>100</v>
      </c>
      <c r="H9" s="9">
        <f t="shared" si="0"/>
        <v>6.8</v>
      </c>
      <c r="I9" s="9">
        <f t="shared" si="0"/>
        <v>0.2</v>
      </c>
      <c r="J9" s="9">
        <f t="shared" si="0"/>
        <v>89.4</v>
      </c>
      <c r="K9" s="9">
        <f t="shared" si="0"/>
        <v>3.7</v>
      </c>
    </row>
    <row r="10" spans="1:11" ht="12.5" customHeight="1" x14ac:dyDescent="0.3">
      <c r="A10" s="4" t="s">
        <v>16</v>
      </c>
      <c r="B10" s="6">
        <v>53964</v>
      </c>
      <c r="C10" s="7">
        <v>17604.167247786601</v>
      </c>
      <c r="D10" s="7">
        <v>2211.3526866991301</v>
      </c>
      <c r="E10" s="7">
        <v>33620.106507267701</v>
      </c>
      <c r="F10" s="7">
        <v>528.37355824653002</v>
      </c>
      <c r="G10" s="8">
        <f t="shared" si="0"/>
        <v>100</v>
      </c>
      <c r="H10" s="9">
        <f t="shared" si="0"/>
        <v>32.6</v>
      </c>
      <c r="I10" s="9">
        <f t="shared" si="0"/>
        <v>4.0999999999999996</v>
      </c>
      <c r="J10" s="9">
        <f t="shared" si="0"/>
        <v>62.3</v>
      </c>
      <c r="K10" s="9">
        <f t="shared" si="0"/>
        <v>1</v>
      </c>
    </row>
    <row r="11" spans="1:11" ht="12.5" customHeight="1" x14ac:dyDescent="0.3">
      <c r="A11" s="4" t="s">
        <v>17</v>
      </c>
      <c r="B11" s="6">
        <v>54462</v>
      </c>
      <c r="C11" s="7">
        <v>15228.391677535799</v>
      </c>
      <c r="D11" s="7">
        <v>8370.7751811711005</v>
      </c>
      <c r="E11" s="7">
        <v>30509.242369833501</v>
      </c>
      <c r="F11" s="7">
        <v>353.59077145966398</v>
      </c>
      <c r="G11" s="8">
        <f t="shared" si="0"/>
        <v>100</v>
      </c>
      <c r="H11" s="9">
        <f t="shared" si="0"/>
        <v>28</v>
      </c>
      <c r="I11" s="9">
        <f t="shared" si="0"/>
        <v>15.4</v>
      </c>
      <c r="J11" s="9">
        <f t="shared" si="0"/>
        <v>56</v>
      </c>
      <c r="K11" s="9">
        <f t="shared" si="0"/>
        <v>0.6</v>
      </c>
    </row>
    <row r="12" spans="1:11" ht="12.5" customHeight="1" x14ac:dyDescent="0.3">
      <c r="A12" s="4" t="s">
        <v>18</v>
      </c>
      <c r="B12" s="6">
        <v>61652</v>
      </c>
      <c r="C12" s="7">
        <v>10912.3351882271</v>
      </c>
      <c r="D12" s="7">
        <v>16034.0416482892</v>
      </c>
      <c r="E12" s="7">
        <v>34398.770829003202</v>
      </c>
      <c r="F12" s="7">
        <v>306.85233448060001</v>
      </c>
      <c r="G12" s="8">
        <f t="shared" si="0"/>
        <v>100</v>
      </c>
      <c r="H12" s="9">
        <f t="shared" si="0"/>
        <v>17.7</v>
      </c>
      <c r="I12" s="9">
        <f t="shared" si="0"/>
        <v>26</v>
      </c>
      <c r="J12" s="9">
        <f t="shared" si="0"/>
        <v>55.8</v>
      </c>
      <c r="K12" s="9">
        <f t="shared" si="0"/>
        <v>0.5</v>
      </c>
    </row>
    <row r="13" spans="1:11" ht="12.5" customHeight="1" x14ac:dyDescent="0.3">
      <c r="A13" s="4" t="s">
        <v>19</v>
      </c>
      <c r="B13" s="6">
        <v>71826</v>
      </c>
      <c r="C13" s="7">
        <v>9136.6242870546994</v>
      </c>
      <c r="D13" s="7">
        <v>23327.0071654846</v>
      </c>
      <c r="E13" s="7">
        <v>38950.411515734297</v>
      </c>
      <c r="F13" s="7">
        <v>411.957031726396</v>
      </c>
      <c r="G13" s="8">
        <f t="shared" si="0"/>
        <v>100</v>
      </c>
      <c r="H13" s="9">
        <f t="shared" si="0"/>
        <v>12.7</v>
      </c>
      <c r="I13" s="9">
        <f t="shared" si="0"/>
        <v>32.5</v>
      </c>
      <c r="J13" s="9">
        <f t="shared" si="0"/>
        <v>54.2</v>
      </c>
      <c r="K13" s="9">
        <f t="shared" si="0"/>
        <v>0.6</v>
      </c>
    </row>
    <row r="14" spans="1:11" ht="12.5" customHeight="1" x14ac:dyDescent="0.3">
      <c r="A14" s="4" t="s">
        <v>20</v>
      </c>
      <c r="B14" s="6">
        <v>83387</v>
      </c>
      <c r="C14" s="7">
        <v>9837.7261885491098</v>
      </c>
      <c r="D14" s="7">
        <v>29869.083743994699</v>
      </c>
      <c r="E14" s="7">
        <v>43203.532652101203</v>
      </c>
      <c r="F14" s="7">
        <v>476.65741535505401</v>
      </c>
      <c r="G14" s="8">
        <f t="shared" si="0"/>
        <v>100</v>
      </c>
      <c r="H14" s="9">
        <f t="shared" si="0"/>
        <v>11.8</v>
      </c>
      <c r="I14" s="9">
        <f t="shared" si="0"/>
        <v>35.799999999999997</v>
      </c>
      <c r="J14" s="9">
        <f t="shared" si="0"/>
        <v>51.8</v>
      </c>
      <c r="K14" s="9">
        <f t="shared" si="0"/>
        <v>0.6</v>
      </c>
    </row>
    <row r="15" spans="1:11" ht="12.5" customHeight="1" x14ac:dyDescent="0.3">
      <c r="A15" s="4" t="s">
        <v>21</v>
      </c>
      <c r="B15" s="6">
        <v>97613</v>
      </c>
      <c r="C15" s="7">
        <v>13092.1896149529</v>
      </c>
      <c r="D15" s="7">
        <v>36270.247588305203</v>
      </c>
      <c r="E15" s="7">
        <v>47572.083574619901</v>
      </c>
      <c r="F15" s="7">
        <v>678.47922212204105</v>
      </c>
      <c r="G15" s="8">
        <f t="shared" si="0"/>
        <v>100</v>
      </c>
      <c r="H15" s="9">
        <f t="shared" si="0"/>
        <v>13.4</v>
      </c>
      <c r="I15" s="9">
        <f t="shared" si="0"/>
        <v>37.200000000000003</v>
      </c>
      <c r="J15" s="9">
        <f t="shared" si="0"/>
        <v>48.7</v>
      </c>
      <c r="K15" s="9">
        <f t="shared" si="0"/>
        <v>0.7</v>
      </c>
    </row>
    <row r="16" spans="1:11" ht="12.5" customHeight="1" x14ac:dyDescent="0.3">
      <c r="A16" s="4" t="s">
        <v>22</v>
      </c>
      <c r="B16" s="6">
        <v>83788</v>
      </c>
      <c r="C16" s="7">
        <v>13821.0593427604</v>
      </c>
      <c r="D16" s="7">
        <v>30623.475031822101</v>
      </c>
      <c r="E16" s="7">
        <v>38668.582285012497</v>
      </c>
      <c r="F16" s="7">
        <v>674.88334040492396</v>
      </c>
      <c r="G16" s="8">
        <f t="shared" si="0"/>
        <v>100</v>
      </c>
      <c r="H16" s="9">
        <f t="shared" si="0"/>
        <v>16.5</v>
      </c>
      <c r="I16" s="9">
        <f t="shared" si="0"/>
        <v>36.5</v>
      </c>
      <c r="J16" s="9">
        <f t="shared" si="0"/>
        <v>46.2</v>
      </c>
      <c r="K16" s="9">
        <f t="shared" si="0"/>
        <v>0.8</v>
      </c>
    </row>
    <row r="17" spans="1:11" ht="12.5" customHeight="1" x14ac:dyDescent="0.3">
      <c r="A17" s="4" t="s">
        <v>23</v>
      </c>
      <c r="B17" s="6">
        <v>84167</v>
      </c>
      <c r="C17" s="7">
        <v>14792.4563909929</v>
      </c>
      <c r="D17" s="7">
        <v>31455.444697886502</v>
      </c>
      <c r="E17" s="7">
        <v>37109.922554907404</v>
      </c>
      <c r="F17" s="7">
        <v>809.17635621319505</v>
      </c>
      <c r="G17" s="8">
        <f t="shared" si="0"/>
        <v>100</v>
      </c>
      <c r="H17" s="9">
        <f t="shared" si="0"/>
        <v>17.600000000000001</v>
      </c>
      <c r="I17" s="9">
        <f t="shared" si="0"/>
        <v>37.4</v>
      </c>
      <c r="J17" s="9">
        <f t="shared" si="0"/>
        <v>44.1</v>
      </c>
      <c r="K17" s="9">
        <f t="shared" si="0"/>
        <v>1</v>
      </c>
    </row>
    <row r="18" spans="1:11" ht="12.5" customHeight="1" x14ac:dyDescent="0.3">
      <c r="A18" s="4" t="s">
        <v>24</v>
      </c>
      <c r="B18" s="6">
        <v>88135</v>
      </c>
      <c r="C18" s="7">
        <v>15410.920457660999</v>
      </c>
      <c r="D18" s="7">
        <v>34358.638326498498</v>
      </c>
      <c r="E18" s="7">
        <v>37288.901839251797</v>
      </c>
      <c r="F18" s="7">
        <v>1076.5393765886499</v>
      </c>
      <c r="G18" s="8">
        <f t="shared" si="0"/>
        <v>100</v>
      </c>
      <c r="H18" s="9">
        <f t="shared" si="0"/>
        <v>17.5</v>
      </c>
      <c r="I18" s="9">
        <f t="shared" si="0"/>
        <v>39</v>
      </c>
      <c r="J18" s="9">
        <f t="shared" si="0"/>
        <v>42.3</v>
      </c>
      <c r="K18" s="9">
        <f t="shared" si="0"/>
        <v>1.2</v>
      </c>
    </row>
    <row r="19" spans="1:11" ht="12.5" customHeight="1" x14ac:dyDescent="0.3">
      <c r="A19" s="4" t="s">
        <v>25</v>
      </c>
      <c r="B19" s="6">
        <v>100546</v>
      </c>
      <c r="C19" s="7">
        <v>18965.754121776899</v>
      </c>
      <c r="D19" s="7">
        <v>39899.119342363403</v>
      </c>
      <c r="E19" s="7">
        <v>39989.987008843404</v>
      </c>
      <c r="F19" s="7">
        <v>1691.13952701632</v>
      </c>
      <c r="G19" s="8">
        <f t="shared" si="0"/>
        <v>100</v>
      </c>
      <c r="H19" s="9">
        <f t="shared" si="0"/>
        <v>18.899999999999999</v>
      </c>
      <c r="I19" s="9">
        <f t="shared" si="0"/>
        <v>39.700000000000003</v>
      </c>
      <c r="J19" s="9">
        <f t="shared" si="0"/>
        <v>39.799999999999997</v>
      </c>
      <c r="K19" s="9">
        <f t="shared" si="0"/>
        <v>1.7</v>
      </c>
    </row>
    <row r="20" spans="1:11" ht="12.5" customHeight="1" x14ac:dyDescent="0.3">
      <c r="A20" s="4" t="s">
        <v>26</v>
      </c>
      <c r="B20" s="6">
        <v>111938</v>
      </c>
      <c r="C20" s="7">
        <v>22819.338798573299</v>
      </c>
      <c r="D20" s="7">
        <v>45731.2006769082</v>
      </c>
      <c r="E20" s="7">
        <v>40874.539384524702</v>
      </c>
      <c r="F20" s="7">
        <v>2512.9211399937799</v>
      </c>
      <c r="G20" s="8">
        <f t="shared" si="0"/>
        <v>100</v>
      </c>
      <c r="H20" s="9">
        <f t="shared" si="0"/>
        <v>20.399999999999999</v>
      </c>
      <c r="I20" s="9">
        <f t="shared" si="0"/>
        <v>40.9</v>
      </c>
      <c r="J20" s="9">
        <f t="shared" si="0"/>
        <v>36.5</v>
      </c>
      <c r="K20" s="9">
        <f t="shared" si="0"/>
        <v>2.2000000000000002</v>
      </c>
    </row>
    <row r="21" spans="1:11" ht="12.5" customHeight="1" x14ac:dyDescent="0.3">
      <c r="A21" s="4" t="s">
        <v>27</v>
      </c>
      <c r="B21" s="6">
        <v>81050</v>
      </c>
      <c r="C21" s="7">
        <v>18107.921496540101</v>
      </c>
      <c r="D21" s="7">
        <v>32536.257631034801</v>
      </c>
      <c r="E21" s="7">
        <v>27358.658932820799</v>
      </c>
      <c r="F21" s="7">
        <v>3047.1619396042502</v>
      </c>
      <c r="G21" s="8">
        <f t="shared" si="0"/>
        <v>100</v>
      </c>
      <c r="H21" s="9">
        <f t="shared" si="0"/>
        <v>22.3</v>
      </c>
      <c r="I21" s="9">
        <f t="shared" si="0"/>
        <v>40.1</v>
      </c>
      <c r="J21" s="9">
        <f t="shared" si="0"/>
        <v>33.799999999999997</v>
      </c>
      <c r="K21" s="9">
        <f t="shared" si="0"/>
        <v>3.8</v>
      </c>
    </row>
    <row r="22" spans="1:11" ht="12.5" customHeight="1" x14ac:dyDescent="0.3">
      <c r="A22" s="4" t="s">
        <v>28</v>
      </c>
      <c r="B22" s="6">
        <v>64959</v>
      </c>
      <c r="C22" s="7">
        <v>17346.3096956353</v>
      </c>
      <c r="D22" s="7">
        <v>23677.419123026601</v>
      </c>
      <c r="E22" s="7">
        <v>18962.656540180498</v>
      </c>
      <c r="F22" s="7">
        <v>4972.6146411576401</v>
      </c>
      <c r="G22" s="8">
        <f t="shared" si="0"/>
        <v>100</v>
      </c>
      <c r="H22" s="9">
        <f t="shared" si="0"/>
        <v>26.7</v>
      </c>
      <c r="I22" s="9">
        <f t="shared" si="0"/>
        <v>36.4</v>
      </c>
      <c r="J22" s="9">
        <f t="shared" si="0"/>
        <v>29.2</v>
      </c>
      <c r="K22" s="9">
        <f t="shared" si="0"/>
        <v>7.7</v>
      </c>
    </row>
    <row r="23" spans="1:11" ht="12.5" customHeight="1" x14ac:dyDescent="0.3">
      <c r="A23" s="4" t="s">
        <v>29</v>
      </c>
      <c r="B23" s="6">
        <v>84697</v>
      </c>
      <c r="C23" s="7">
        <v>23747.8850252589</v>
      </c>
      <c r="D23" s="7">
        <v>20712.461895609002</v>
      </c>
      <c r="E23" s="7">
        <v>20884.6891340845</v>
      </c>
      <c r="F23" s="7">
        <v>19351.963945047599</v>
      </c>
      <c r="G23" s="8">
        <f t="shared" si="0"/>
        <v>100</v>
      </c>
      <c r="H23" s="9">
        <f t="shared" si="0"/>
        <v>28</v>
      </c>
      <c r="I23" s="9">
        <f t="shared" si="0"/>
        <v>24.5</v>
      </c>
      <c r="J23" s="9">
        <f t="shared" si="0"/>
        <v>24.7</v>
      </c>
      <c r="K23" s="9">
        <f t="shared" si="0"/>
        <v>22.8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443190</v>
      </c>
      <c r="C27" s="7">
        <v>100987.209137785</v>
      </c>
      <c r="D27" s="7">
        <v>162556.45866894201</v>
      </c>
      <c r="E27" s="7">
        <v>148070.53100045401</v>
      </c>
      <c r="F27" s="7">
        <v>31575.801192819599</v>
      </c>
      <c r="G27" s="8">
        <f t="shared" ref="G27:K28" si="1">ROUND(B27/$B27%,1)</f>
        <v>100</v>
      </c>
      <c r="H27" s="9">
        <f t="shared" si="1"/>
        <v>22.8</v>
      </c>
      <c r="I27" s="9">
        <f t="shared" si="1"/>
        <v>36.700000000000003</v>
      </c>
      <c r="J27" s="9">
        <f t="shared" si="1"/>
        <v>33.4</v>
      </c>
      <c r="K27" s="9">
        <f t="shared" si="1"/>
        <v>7.1</v>
      </c>
    </row>
    <row r="28" spans="1:11" ht="12.5" customHeight="1" x14ac:dyDescent="0.3">
      <c r="A28" s="4" t="s">
        <v>32</v>
      </c>
      <c r="B28" s="6">
        <v>230706</v>
      </c>
      <c r="C28" s="7">
        <v>59202.116217434399</v>
      </c>
      <c r="D28" s="7">
        <v>76926.138649670305</v>
      </c>
      <c r="E28" s="7">
        <v>67206.004607085793</v>
      </c>
      <c r="F28" s="7">
        <v>27371.740525809499</v>
      </c>
      <c r="G28" s="8">
        <f t="shared" si="1"/>
        <v>100</v>
      </c>
      <c r="H28" s="9">
        <f t="shared" si="1"/>
        <v>25.7</v>
      </c>
      <c r="I28" s="9">
        <f t="shared" si="1"/>
        <v>33.299999999999997</v>
      </c>
      <c r="J28" s="9">
        <f t="shared" si="1"/>
        <v>29.1</v>
      </c>
      <c r="K28" s="9">
        <f t="shared" si="1"/>
        <v>11.9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1132606</v>
      </c>
      <c r="C31" s="7">
        <v>237397.62195100001</v>
      </c>
      <c r="D31" s="7">
        <v>361021.72778155899</v>
      </c>
      <c r="E31" s="7">
        <v>494390.56433996599</v>
      </c>
      <c r="F31" s="7">
        <v>39796.085927474996</v>
      </c>
      <c r="G31" s="8">
        <f t="shared" ref="G31:K48" si="2">ROUND(B31/$B31%,1)</f>
        <v>100</v>
      </c>
      <c r="H31" s="9">
        <f t="shared" si="2"/>
        <v>21</v>
      </c>
      <c r="I31" s="9">
        <f t="shared" si="2"/>
        <v>31.9</v>
      </c>
      <c r="J31" s="9">
        <f t="shared" si="2"/>
        <v>43.7</v>
      </c>
      <c r="K31" s="9">
        <f t="shared" si="2"/>
        <v>3.5</v>
      </c>
    </row>
    <row r="32" spans="1:11" ht="12.5" customHeight="1" x14ac:dyDescent="0.3">
      <c r="A32" s="4" t="s">
        <v>15</v>
      </c>
      <c r="B32" s="6">
        <v>53806</v>
      </c>
      <c r="C32" s="7">
        <v>3586.18040943089</v>
      </c>
      <c r="D32" s="7">
        <v>71.447427136762315</v>
      </c>
      <c r="E32" s="7">
        <v>48067.960757071007</v>
      </c>
      <c r="F32" s="7">
        <v>2080.411406361332</v>
      </c>
      <c r="G32" s="8">
        <f t="shared" si="2"/>
        <v>100</v>
      </c>
      <c r="H32" s="9">
        <f t="shared" si="2"/>
        <v>6.7</v>
      </c>
      <c r="I32" s="9">
        <f t="shared" si="2"/>
        <v>0.1</v>
      </c>
      <c r="J32" s="9">
        <f t="shared" si="2"/>
        <v>89.3</v>
      </c>
      <c r="K32" s="9">
        <f t="shared" si="2"/>
        <v>3.9</v>
      </c>
    </row>
    <row r="33" spans="1:11" ht="12.5" customHeight="1" x14ac:dyDescent="0.3">
      <c r="A33" s="4" t="s">
        <v>16</v>
      </c>
      <c r="B33" s="6">
        <v>49666</v>
      </c>
      <c r="C33" s="7">
        <v>16999.959984944999</v>
      </c>
      <c r="D33" s="7">
        <v>2550.9858100346955</v>
      </c>
      <c r="E33" s="7">
        <v>29517.129242012204</v>
      </c>
      <c r="F33" s="7">
        <v>597.9249630081008</v>
      </c>
      <c r="G33" s="8">
        <f t="shared" si="2"/>
        <v>100</v>
      </c>
      <c r="H33" s="9">
        <f t="shared" si="2"/>
        <v>34.200000000000003</v>
      </c>
      <c r="I33" s="9">
        <f t="shared" si="2"/>
        <v>5.0999999999999996</v>
      </c>
      <c r="J33" s="9">
        <f t="shared" si="2"/>
        <v>59.4</v>
      </c>
      <c r="K33" s="9">
        <f t="shared" si="2"/>
        <v>1.2</v>
      </c>
    </row>
    <row r="34" spans="1:11" ht="12.5" customHeight="1" x14ac:dyDescent="0.3">
      <c r="A34" s="4" t="s">
        <v>17</v>
      </c>
      <c r="B34" s="6">
        <v>52628</v>
      </c>
      <c r="C34" s="7">
        <v>16873.471554976099</v>
      </c>
      <c r="D34" s="7">
        <v>8991.502848115184</v>
      </c>
      <c r="E34" s="7">
        <v>26419.900318360713</v>
      </c>
      <c r="F34" s="7">
        <v>343.12527854799805</v>
      </c>
      <c r="G34" s="8">
        <f t="shared" si="2"/>
        <v>100</v>
      </c>
      <c r="H34" s="9">
        <f t="shared" si="2"/>
        <v>32.1</v>
      </c>
      <c r="I34" s="9">
        <f t="shared" si="2"/>
        <v>17.100000000000001</v>
      </c>
      <c r="J34" s="9">
        <f t="shared" si="2"/>
        <v>50.2</v>
      </c>
      <c r="K34" s="9">
        <f t="shared" si="2"/>
        <v>0.7</v>
      </c>
    </row>
    <row r="35" spans="1:11" ht="12.5" customHeight="1" x14ac:dyDescent="0.3">
      <c r="A35" s="4" t="s">
        <v>18</v>
      </c>
      <c r="B35" s="6">
        <v>53757</v>
      </c>
      <c r="C35" s="7">
        <v>11010.344869325199</v>
      </c>
      <c r="D35" s="7">
        <v>14421.059659038699</v>
      </c>
      <c r="E35" s="7">
        <v>28055.568064641026</v>
      </c>
      <c r="F35" s="7">
        <v>270.02740699507814</v>
      </c>
      <c r="G35" s="8">
        <f t="shared" si="2"/>
        <v>100</v>
      </c>
      <c r="H35" s="9">
        <f t="shared" si="2"/>
        <v>20.5</v>
      </c>
      <c r="I35" s="9">
        <f t="shared" si="2"/>
        <v>26.8</v>
      </c>
      <c r="J35" s="9">
        <f t="shared" si="2"/>
        <v>52.2</v>
      </c>
      <c r="K35" s="9">
        <f t="shared" si="2"/>
        <v>0.5</v>
      </c>
    </row>
    <row r="36" spans="1:11" ht="12.5" customHeight="1" x14ac:dyDescent="0.3">
      <c r="A36" s="4" t="s">
        <v>19</v>
      </c>
      <c r="B36" s="6">
        <v>61501</v>
      </c>
      <c r="C36" s="7">
        <v>9218.8026584254203</v>
      </c>
      <c r="D36" s="7">
        <v>20257.43291172518</v>
      </c>
      <c r="E36" s="7">
        <v>31662.325509570186</v>
      </c>
      <c r="F36" s="7">
        <v>362.43892027921606</v>
      </c>
      <c r="G36" s="8">
        <f t="shared" si="2"/>
        <v>100</v>
      </c>
      <c r="H36" s="9">
        <f t="shared" si="2"/>
        <v>15</v>
      </c>
      <c r="I36" s="9">
        <f t="shared" si="2"/>
        <v>32.9</v>
      </c>
      <c r="J36" s="9">
        <f t="shared" si="2"/>
        <v>51.5</v>
      </c>
      <c r="K36" s="9">
        <f t="shared" si="2"/>
        <v>0.6</v>
      </c>
    </row>
    <row r="37" spans="1:11" ht="12.5" customHeight="1" x14ac:dyDescent="0.3">
      <c r="A37" s="4" t="s">
        <v>20</v>
      </c>
      <c r="B37" s="6">
        <v>71435</v>
      </c>
      <c r="C37" s="7">
        <v>9375.2963192741609</v>
      </c>
      <c r="D37" s="7">
        <v>25936.951638607963</v>
      </c>
      <c r="E37" s="7">
        <v>35711.061471272886</v>
      </c>
      <c r="F37" s="7">
        <v>411.69057084498593</v>
      </c>
      <c r="G37" s="8">
        <f t="shared" si="2"/>
        <v>100</v>
      </c>
      <c r="H37" s="9">
        <f t="shared" si="2"/>
        <v>13.1</v>
      </c>
      <c r="I37" s="9">
        <f t="shared" si="2"/>
        <v>36.299999999999997</v>
      </c>
      <c r="J37" s="9">
        <f t="shared" si="2"/>
        <v>50</v>
      </c>
      <c r="K37" s="9">
        <f t="shared" si="2"/>
        <v>0.6</v>
      </c>
    </row>
    <row r="38" spans="1:11" ht="12.5" customHeight="1" x14ac:dyDescent="0.3">
      <c r="A38" s="4" t="s">
        <v>21</v>
      </c>
      <c r="B38" s="6">
        <v>83708</v>
      </c>
      <c r="C38" s="7">
        <v>11901.251111395801</v>
      </c>
      <c r="D38" s="7">
        <v>31522.619251430828</v>
      </c>
      <c r="E38" s="7">
        <v>39763.539279118799</v>
      </c>
      <c r="F38" s="7">
        <v>520.59035805457347</v>
      </c>
      <c r="G38" s="8">
        <f t="shared" si="2"/>
        <v>100</v>
      </c>
      <c r="H38" s="9">
        <f t="shared" si="2"/>
        <v>14.2</v>
      </c>
      <c r="I38" s="9">
        <f t="shared" si="2"/>
        <v>37.700000000000003</v>
      </c>
      <c r="J38" s="9">
        <f t="shared" si="2"/>
        <v>47.5</v>
      </c>
      <c r="K38" s="9">
        <f t="shared" si="2"/>
        <v>0.6</v>
      </c>
    </row>
    <row r="39" spans="1:11" ht="12.5" customHeight="1" x14ac:dyDescent="0.3">
      <c r="A39" s="4" t="s">
        <v>22</v>
      </c>
      <c r="B39" s="6">
        <v>96769</v>
      </c>
      <c r="C39" s="7">
        <v>17146.563035146501</v>
      </c>
      <c r="D39" s="7">
        <v>35274.161504367992</v>
      </c>
      <c r="E39" s="7">
        <v>43589.500851355595</v>
      </c>
      <c r="F39" s="7">
        <v>758.7746091299083</v>
      </c>
      <c r="G39" s="8">
        <f t="shared" si="2"/>
        <v>100</v>
      </c>
      <c r="H39" s="9">
        <f t="shared" si="2"/>
        <v>17.7</v>
      </c>
      <c r="I39" s="9">
        <f t="shared" si="2"/>
        <v>36.5</v>
      </c>
      <c r="J39" s="9">
        <f t="shared" si="2"/>
        <v>45</v>
      </c>
      <c r="K39" s="9">
        <f t="shared" si="2"/>
        <v>0.8</v>
      </c>
    </row>
    <row r="40" spans="1:11" ht="12.5" customHeight="1" x14ac:dyDescent="0.3">
      <c r="A40" s="4" t="s">
        <v>23</v>
      </c>
      <c r="B40" s="6">
        <v>82773</v>
      </c>
      <c r="C40" s="7">
        <v>16479.7517863311</v>
      </c>
      <c r="D40" s="7">
        <v>30153.24156179768</v>
      </c>
      <c r="E40" s="7">
        <v>35321.117570205002</v>
      </c>
      <c r="F40" s="7">
        <v>818.88908166621582</v>
      </c>
      <c r="G40" s="8">
        <f t="shared" si="2"/>
        <v>100</v>
      </c>
      <c r="H40" s="9">
        <f t="shared" si="2"/>
        <v>19.899999999999999</v>
      </c>
      <c r="I40" s="9">
        <f t="shared" si="2"/>
        <v>36.4</v>
      </c>
      <c r="J40" s="9">
        <f t="shared" si="2"/>
        <v>42.7</v>
      </c>
      <c r="K40" s="9">
        <f t="shared" si="2"/>
        <v>1</v>
      </c>
    </row>
    <row r="41" spans="1:11" ht="12.5" customHeight="1" x14ac:dyDescent="0.3">
      <c r="A41" s="4" t="s">
        <v>24</v>
      </c>
      <c r="B41" s="6">
        <v>83469</v>
      </c>
      <c r="C41" s="7">
        <v>16669.097362143901</v>
      </c>
      <c r="D41" s="7">
        <v>31818.522619638828</v>
      </c>
      <c r="E41" s="7">
        <v>33940.343513778847</v>
      </c>
      <c r="F41" s="7">
        <v>1041.0365044384225</v>
      </c>
      <c r="G41" s="8">
        <f t="shared" si="2"/>
        <v>100</v>
      </c>
      <c r="H41" s="9">
        <f t="shared" si="2"/>
        <v>20</v>
      </c>
      <c r="I41" s="9">
        <f t="shared" si="2"/>
        <v>38.1</v>
      </c>
      <c r="J41" s="9">
        <f t="shared" si="2"/>
        <v>40.700000000000003</v>
      </c>
      <c r="K41" s="9">
        <f t="shared" si="2"/>
        <v>1.2</v>
      </c>
    </row>
    <row r="42" spans="1:11" ht="12.5" customHeight="1" x14ac:dyDescent="0.3">
      <c r="A42" s="4" t="s">
        <v>25</v>
      </c>
      <c r="B42" s="6">
        <v>85845</v>
      </c>
      <c r="C42" s="7">
        <v>17270.720985263299</v>
      </c>
      <c r="D42" s="7">
        <v>32852.484888701467</v>
      </c>
      <c r="E42" s="7">
        <v>34343.050756708923</v>
      </c>
      <c r="F42" s="7">
        <v>1378.743369326324</v>
      </c>
      <c r="G42" s="8">
        <f t="shared" si="2"/>
        <v>100</v>
      </c>
      <c r="H42" s="9">
        <f t="shared" si="2"/>
        <v>20.100000000000001</v>
      </c>
      <c r="I42" s="9">
        <f t="shared" si="2"/>
        <v>38.299999999999997</v>
      </c>
      <c r="J42" s="9">
        <f t="shared" si="2"/>
        <v>40</v>
      </c>
      <c r="K42" s="9">
        <f t="shared" si="2"/>
        <v>1.6</v>
      </c>
    </row>
    <row r="43" spans="1:11" ht="12.5" customHeight="1" x14ac:dyDescent="0.3">
      <c r="A43" s="4" t="s">
        <v>26</v>
      </c>
      <c r="B43" s="6">
        <v>95428</v>
      </c>
      <c r="C43" s="7">
        <v>20529.134822900302</v>
      </c>
      <c r="D43" s="7">
        <v>37428.017650779722</v>
      </c>
      <c r="E43" s="7">
        <v>35304.633735323885</v>
      </c>
      <c r="F43" s="7">
        <v>2166.213790996092</v>
      </c>
      <c r="G43" s="8">
        <f t="shared" si="2"/>
        <v>100</v>
      </c>
      <c r="H43" s="9">
        <f t="shared" si="2"/>
        <v>21.5</v>
      </c>
      <c r="I43" s="9">
        <f t="shared" si="2"/>
        <v>39.200000000000003</v>
      </c>
      <c r="J43" s="9">
        <f t="shared" si="2"/>
        <v>37</v>
      </c>
      <c r="K43" s="9">
        <f t="shared" si="2"/>
        <v>2.2999999999999998</v>
      </c>
    </row>
    <row r="44" spans="1:11" ht="12.5" customHeight="1" x14ac:dyDescent="0.3">
      <c r="A44" s="4" t="s">
        <v>27</v>
      </c>
      <c r="B44" s="6">
        <v>102486</v>
      </c>
      <c r="C44" s="7">
        <v>24001.735101918799</v>
      </c>
      <c r="D44" s="7">
        <v>40901.574810511411</v>
      </c>
      <c r="E44" s="7">
        <v>33863.264144547917</v>
      </c>
      <c r="F44" s="7">
        <v>3719.425943021884</v>
      </c>
      <c r="G44" s="8">
        <f t="shared" si="2"/>
        <v>100</v>
      </c>
      <c r="H44" s="9">
        <f t="shared" si="2"/>
        <v>23.4</v>
      </c>
      <c r="I44" s="9">
        <f t="shared" si="2"/>
        <v>39.9</v>
      </c>
      <c r="J44" s="9">
        <f t="shared" si="2"/>
        <v>33</v>
      </c>
      <c r="K44" s="9">
        <f t="shared" si="2"/>
        <v>3.6</v>
      </c>
    </row>
    <row r="45" spans="1:11" ht="12.5" customHeight="1" x14ac:dyDescent="0.3">
      <c r="A45" s="4" t="s">
        <v>28</v>
      </c>
      <c r="B45" s="6">
        <v>69401</v>
      </c>
      <c r="C45" s="7">
        <v>19081.972829581398</v>
      </c>
      <c r="D45" s="7">
        <v>25524.647787622325</v>
      </c>
      <c r="E45" s="7">
        <v>19580.745737798174</v>
      </c>
      <c r="F45" s="7">
        <v>5213.6336449981027</v>
      </c>
      <c r="G45" s="8">
        <f t="shared" si="2"/>
        <v>100</v>
      </c>
      <c r="H45" s="9">
        <f t="shared" si="2"/>
        <v>27.5</v>
      </c>
      <c r="I45" s="9">
        <f t="shared" si="2"/>
        <v>36.799999999999997</v>
      </c>
      <c r="J45" s="9">
        <f t="shared" si="2"/>
        <v>28.2</v>
      </c>
      <c r="K45" s="9">
        <f t="shared" si="2"/>
        <v>7.5</v>
      </c>
    </row>
    <row r="46" spans="1:11" ht="12.5" customHeight="1" x14ac:dyDescent="0.3">
      <c r="A46" s="4" t="s">
        <v>34</v>
      </c>
      <c r="B46" s="6">
        <v>48931</v>
      </c>
      <c r="C46" s="7">
        <v>15222.816711122099</v>
      </c>
      <c r="D46" s="7">
        <v>15189.472428366198</v>
      </c>
      <c r="E46" s="7">
        <v>11429.021140269209</v>
      </c>
      <c r="F46" s="7">
        <v>7089.6897202424934</v>
      </c>
      <c r="G46" s="8">
        <f t="shared" si="2"/>
        <v>100</v>
      </c>
      <c r="H46" s="9">
        <f t="shared" si="2"/>
        <v>31.1</v>
      </c>
      <c r="I46" s="9">
        <f t="shared" si="2"/>
        <v>31</v>
      </c>
      <c r="J46" s="9">
        <f t="shared" si="2"/>
        <v>23.4</v>
      </c>
      <c r="K46" s="9">
        <f t="shared" si="2"/>
        <v>14.5</v>
      </c>
    </row>
    <row r="47" spans="1:11" ht="12.5" customHeight="1" x14ac:dyDescent="0.3">
      <c r="A47" s="4" t="s">
        <v>35</v>
      </c>
      <c r="B47" s="6">
        <v>28835</v>
      </c>
      <c r="C47" s="7">
        <v>9109.4931210304603</v>
      </c>
      <c r="D47" s="7">
        <v>6460.9839982102585</v>
      </c>
      <c r="E47" s="7">
        <v>5590.2652751589649</v>
      </c>
      <c r="F47" s="7">
        <v>7674.2576056003163</v>
      </c>
      <c r="G47" s="8">
        <f t="shared" si="2"/>
        <v>100</v>
      </c>
      <c r="H47" s="9">
        <f t="shared" si="2"/>
        <v>31.6</v>
      </c>
      <c r="I47" s="9">
        <f t="shared" si="2"/>
        <v>22.4</v>
      </c>
      <c r="J47" s="9">
        <f t="shared" si="2"/>
        <v>19.399999999999999</v>
      </c>
      <c r="K47" s="9">
        <f t="shared" si="2"/>
        <v>26.6</v>
      </c>
    </row>
    <row r="48" spans="1:11" ht="12.5" customHeight="1" x14ac:dyDescent="0.3">
      <c r="A48" s="4" t="s">
        <v>36</v>
      </c>
      <c r="B48" s="6">
        <v>12168</v>
      </c>
      <c r="C48" s="7">
        <v>2929.3396904538999</v>
      </c>
      <c r="D48" s="7">
        <v>1580.1900457400479</v>
      </c>
      <c r="E48" s="7">
        <v>2309.2575098421298</v>
      </c>
      <c r="F48" s="7">
        <v>5349.2127539639223</v>
      </c>
      <c r="G48" s="8">
        <f t="shared" si="2"/>
        <v>100</v>
      </c>
      <c r="H48" s="9">
        <f t="shared" si="2"/>
        <v>24.1</v>
      </c>
      <c r="I48" s="9">
        <f t="shared" si="2"/>
        <v>13</v>
      </c>
      <c r="J48" s="9">
        <f t="shared" si="2"/>
        <v>19</v>
      </c>
      <c r="K48" s="9">
        <f t="shared" si="2"/>
        <v>44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443094</v>
      </c>
      <c r="C50" s="7">
        <v>108145.21326227026</v>
      </c>
      <c r="D50" s="7">
        <v>159937.3716099314</v>
      </c>
      <c r="E50" s="7">
        <v>142420.23829964915</v>
      </c>
      <c r="F50" s="7">
        <v>32591.176828149135</v>
      </c>
      <c r="G50" s="8">
        <f t="shared" ref="G50:K51" si="3">ROUND(B50/$B50%,1)</f>
        <v>100</v>
      </c>
      <c r="H50" s="9">
        <f t="shared" si="3"/>
        <v>24.4</v>
      </c>
      <c r="I50" s="9">
        <f t="shared" si="3"/>
        <v>36.1</v>
      </c>
      <c r="J50" s="9">
        <f t="shared" si="3"/>
        <v>32.1</v>
      </c>
      <c r="K50" s="9">
        <f t="shared" si="3"/>
        <v>7.4</v>
      </c>
    </row>
    <row r="51" spans="1:11" ht="12.5" customHeight="1" x14ac:dyDescent="0.3">
      <c r="A51" s="4" t="s">
        <v>32</v>
      </c>
      <c r="B51" s="6">
        <v>261821</v>
      </c>
      <c r="C51" s="7">
        <v>70345.357454106648</v>
      </c>
      <c r="D51" s="7">
        <v>89656.869070450237</v>
      </c>
      <c r="E51" s="7">
        <v>72772.553807616423</v>
      </c>
      <c r="F51" s="7">
        <v>29046.219667826717</v>
      </c>
      <c r="G51" s="8">
        <f t="shared" si="3"/>
        <v>100</v>
      </c>
      <c r="H51" s="9">
        <f t="shared" si="3"/>
        <v>26.9</v>
      </c>
      <c r="I51" s="9">
        <f t="shared" si="3"/>
        <v>34.200000000000003</v>
      </c>
      <c r="J51" s="9">
        <f t="shared" si="3"/>
        <v>27.8</v>
      </c>
      <c r="K51" s="9">
        <f t="shared" si="3"/>
        <v>11.1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1087287</v>
      </c>
      <c r="C54" s="7">
        <v>244922.27234460399</v>
      </c>
      <c r="D54" s="7">
        <v>345266.47115201398</v>
      </c>
      <c r="E54" s="7">
        <v>455553.63389909302</v>
      </c>
      <c r="F54" s="7">
        <v>41544.622604288699</v>
      </c>
      <c r="G54" s="8">
        <f t="shared" ref="G54:K71" si="4">ROUND(B54/$B54%,1)</f>
        <v>100</v>
      </c>
      <c r="H54" s="9">
        <f t="shared" si="4"/>
        <v>22.5</v>
      </c>
      <c r="I54" s="9">
        <f t="shared" si="4"/>
        <v>31.8</v>
      </c>
      <c r="J54" s="9">
        <f t="shared" si="4"/>
        <v>41.9</v>
      </c>
      <c r="K54" s="9">
        <f t="shared" si="4"/>
        <v>3.8</v>
      </c>
    </row>
    <row r="55" spans="1:11" ht="12.5" customHeight="1" x14ac:dyDescent="0.3">
      <c r="A55" s="4" t="s">
        <v>15</v>
      </c>
      <c r="B55" s="6">
        <v>50429</v>
      </c>
      <c r="C55" s="7">
        <v>3368.6193094169798</v>
      </c>
      <c r="D55" s="7">
        <v>67.107615891319597</v>
      </c>
      <c r="E55" s="7">
        <v>45024.139363062</v>
      </c>
      <c r="F55" s="7">
        <v>1969.13371162973</v>
      </c>
      <c r="G55" s="8">
        <f t="shared" si="4"/>
        <v>100</v>
      </c>
      <c r="H55" s="9">
        <f t="shared" si="4"/>
        <v>6.7</v>
      </c>
      <c r="I55" s="9">
        <f t="shared" si="4"/>
        <v>0.1</v>
      </c>
      <c r="J55" s="9">
        <f t="shared" si="4"/>
        <v>89.3</v>
      </c>
      <c r="K55" s="9">
        <f t="shared" si="4"/>
        <v>3.9</v>
      </c>
    </row>
    <row r="56" spans="1:11" ht="12.5" customHeight="1" x14ac:dyDescent="0.3">
      <c r="A56" s="4" t="s">
        <v>16</v>
      </c>
      <c r="B56" s="6">
        <v>47466</v>
      </c>
      <c r="C56" s="7">
        <v>17014.0445977741</v>
      </c>
      <c r="D56" s="7">
        <v>2427.40749755245</v>
      </c>
      <c r="E56" s="7">
        <v>27461.576961755502</v>
      </c>
      <c r="F56" s="7">
        <v>562.97094291790404</v>
      </c>
      <c r="G56" s="8">
        <f t="shared" si="4"/>
        <v>100</v>
      </c>
      <c r="H56" s="9">
        <f t="shared" si="4"/>
        <v>35.799999999999997</v>
      </c>
      <c r="I56" s="9">
        <f t="shared" si="4"/>
        <v>5.0999999999999996</v>
      </c>
      <c r="J56" s="9">
        <f t="shared" si="4"/>
        <v>57.9</v>
      </c>
      <c r="K56" s="9">
        <f t="shared" si="4"/>
        <v>1.2</v>
      </c>
    </row>
    <row r="57" spans="1:11" ht="12.5" customHeight="1" x14ac:dyDescent="0.3">
      <c r="A57" s="4" t="s">
        <v>17</v>
      </c>
      <c r="B57" s="6">
        <v>51468</v>
      </c>
      <c r="C57" s="7">
        <v>17495.655289973201</v>
      </c>
      <c r="D57" s="7">
        <v>9409.5089958443496</v>
      </c>
      <c r="E57" s="7">
        <v>24231.182293489699</v>
      </c>
      <c r="F57" s="7">
        <v>331.65342069273402</v>
      </c>
      <c r="G57" s="8">
        <f t="shared" si="4"/>
        <v>100</v>
      </c>
      <c r="H57" s="9">
        <f t="shared" si="4"/>
        <v>34</v>
      </c>
      <c r="I57" s="9">
        <f t="shared" si="4"/>
        <v>18.3</v>
      </c>
      <c r="J57" s="9">
        <f t="shared" si="4"/>
        <v>47.1</v>
      </c>
      <c r="K57" s="9">
        <f t="shared" si="4"/>
        <v>0.6</v>
      </c>
    </row>
    <row r="58" spans="1:11" ht="12.5" customHeight="1" x14ac:dyDescent="0.3">
      <c r="A58" s="4" t="s">
        <v>18</v>
      </c>
      <c r="B58" s="6">
        <v>53233</v>
      </c>
      <c r="C58" s="7">
        <v>11464.844204921699</v>
      </c>
      <c r="D58" s="7">
        <v>15354.619083011899</v>
      </c>
      <c r="E58" s="7">
        <v>26152.4360213742</v>
      </c>
      <c r="F58" s="7">
        <v>261.10069069218298</v>
      </c>
      <c r="G58" s="8">
        <f t="shared" si="4"/>
        <v>100</v>
      </c>
      <c r="H58" s="9">
        <f t="shared" si="4"/>
        <v>21.5</v>
      </c>
      <c r="I58" s="9">
        <f t="shared" si="4"/>
        <v>28.8</v>
      </c>
      <c r="J58" s="9">
        <f t="shared" si="4"/>
        <v>49.1</v>
      </c>
      <c r="K58" s="9">
        <f t="shared" si="4"/>
        <v>0.5</v>
      </c>
    </row>
    <row r="59" spans="1:11" ht="12.5" customHeight="1" x14ac:dyDescent="0.3">
      <c r="A59" s="4" t="s">
        <v>19</v>
      </c>
      <c r="B59" s="6">
        <v>53813</v>
      </c>
      <c r="C59" s="7">
        <v>8734.7496272565404</v>
      </c>
      <c r="D59" s="7">
        <v>18329.803519187601</v>
      </c>
      <c r="E59" s="7">
        <v>26421.4262116561</v>
      </c>
      <c r="F59" s="7">
        <v>327.02064189983298</v>
      </c>
      <c r="G59" s="8">
        <f t="shared" si="4"/>
        <v>100</v>
      </c>
      <c r="H59" s="9">
        <f t="shared" si="4"/>
        <v>16.2</v>
      </c>
      <c r="I59" s="9">
        <f t="shared" si="4"/>
        <v>34.1</v>
      </c>
      <c r="J59" s="9">
        <f t="shared" si="4"/>
        <v>49.1</v>
      </c>
      <c r="K59" s="9">
        <f t="shared" si="4"/>
        <v>0.6</v>
      </c>
    </row>
    <row r="60" spans="1:11" ht="12.5" customHeight="1" x14ac:dyDescent="0.3">
      <c r="A60" s="4" t="s">
        <v>20</v>
      </c>
      <c r="B60" s="6">
        <v>61115</v>
      </c>
      <c r="C60" s="7">
        <v>8774.9455167360393</v>
      </c>
      <c r="D60" s="7">
        <v>22284.588257069801</v>
      </c>
      <c r="E60" s="7">
        <v>29686.263191012498</v>
      </c>
      <c r="F60" s="7">
        <v>369.20303518172801</v>
      </c>
      <c r="G60" s="8">
        <f t="shared" si="4"/>
        <v>100</v>
      </c>
      <c r="H60" s="9">
        <f t="shared" si="4"/>
        <v>14.4</v>
      </c>
      <c r="I60" s="9">
        <f t="shared" si="4"/>
        <v>36.5</v>
      </c>
      <c r="J60" s="9">
        <f t="shared" si="4"/>
        <v>48.6</v>
      </c>
      <c r="K60" s="9">
        <f t="shared" si="4"/>
        <v>0.6</v>
      </c>
    </row>
    <row r="61" spans="1:11" ht="12.5" customHeight="1" x14ac:dyDescent="0.3">
      <c r="A61" s="4" t="s">
        <v>21</v>
      </c>
      <c r="B61" s="6">
        <v>71324</v>
      </c>
      <c r="C61" s="7">
        <v>10615.1340326236</v>
      </c>
      <c r="D61" s="7">
        <v>26582.058972825998</v>
      </c>
      <c r="E61" s="7">
        <v>33682.7694818417</v>
      </c>
      <c r="F61" s="7">
        <v>444.03751270871601</v>
      </c>
      <c r="G61" s="8">
        <f t="shared" si="4"/>
        <v>100</v>
      </c>
      <c r="H61" s="9">
        <f t="shared" si="4"/>
        <v>14.9</v>
      </c>
      <c r="I61" s="9">
        <f t="shared" si="4"/>
        <v>37.299999999999997</v>
      </c>
      <c r="J61" s="9">
        <f t="shared" si="4"/>
        <v>47.2</v>
      </c>
      <c r="K61" s="9">
        <f t="shared" si="4"/>
        <v>0.6</v>
      </c>
    </row>
    <row r="62" spans="1:11" ht="12.5" customHeight="1" x14ac:dyDescent="0.3">
      <c r="A62" s="4" t="s">
        <v>22</v>
      </c>
      <c r="B62" s="6">
        <v>83420</v>
      </c>
      <c r="C62" s="7">
        <v>15138.514408597701</v>
      </c>
      <c r="D62" s="7">
        <v>30574.474943786801</v>
      </c>
      <c r="E62" s="7">
        <v>37087.644201863703</v>
      </c>
      <c r="F62" s="7">
        <v>619.366445751848</v>
      </c>
      <c r="G62" s="8">
        <f t="shared" si="4"/>
        <v>100</v>
      </c>
      <c r="H62" s="9">
        <f t="shared" si="4"/>
        <v>18.100000000000001</v>
      </c>
      <c r="I62" s="9">
        <f t="shared" si="4"/>
        <v>36.700000000000003</v>
      </c>
      <c r="J62" s="9">
        <f t="shared" si="4"/>
        <v>44.5</v>
      </c>
      <c r="K62" s="9">
        <f t="shared" si="4"/>
        <v>0.7</v>
      </c>
    </row>
    <row r="63" spans="1:11" ht="12.5" customHeight="1" x14ac:dyDescent="0.3">
      <c r="A63" s="4" t="s">
        <v>23</v>
      </c>
      <c r="B63" s="6">
        <v>96445</v>
      </c>
      <c r="C63" s="7">
        <v>20344.453272893199</v>
      </c>
      <c r="D63" s="7">
        <v>35426.035203223801</v>
      </c>
      <c r="E63" s="7">
        <v>39715.775041053799</v>
      </c>
      <c r="F63" s="7">
        <v>958.73648282928195</v>
      </c>
      <c r="G63" s="8">
        <f t="shared" si="4"/>
        <v>100</v>
      </c>
      <c r="H63" s="9">
        <f t="shared" si="4"/>
        <v>21.1</v>
      </c>
      <c r="I63" s="9">
        <f t="shared" si="4"/>
        <v>36.700000000000003</v>
      </c>
      <c r="J63" s="9">
        <f t="shared" si="4"/>
        <v>41.2</v>
      </c>
      <c r="K63" s="9">
        <f t="shared" si="4"/>
        <v>1</v>
      </c>
    </row>
    <row r="64" spans="1:11" ht="12.5" customHeight="1" x14ac:dyDescent="0.3">
      <c r="A64" s="4" t="s">
        <v>24</v>
      </c>
      <c r="B64" s="6">
        <v>82124</v>
      </c>
      <c r="C64" s="7">
        <v>18229.393585097801</v>
      </c>
      <c r="D64" s="7">
        <v>30596.604626477401</v>
      </c>
      <c r="E64" s="7">
        <v>32202.983973751601</v>
      </c>
      <c r="F64" s="7">
        <v>1095.0178146731801</v>
      </c>
      <c r="G64" s="8">
        <f t="shared" si="4"/>
        <v>100</v>
      </c>
      <c r="H64" s="9">
        <f t="shared" si="4"/>
        <v>22.2</v>
      </c>
      <c r="I64" s="9">
        <f t="shared" si="4"/>
        <v>37.299999999999997</v>
      </c>
      <c r="J64" s="9">
        <f t="shared" si="4"/>
        <v>39.200000000000003</v>
      </c>
      <c r="K64" s="9">
        <f t="shared" si="4"/>
        <v>1.3</v>
      </c>
    </row>
    <row r="65" spans="1:11" ht="12.5" customHeight="1" x14ac:dyDescent="0.3">
      <c r="A65" s="4" t="s">
        <v>25</v>
      </c>
      <c r="B65" s="6">
        <v>81382</v>
      </c>
      <c r="C65" s="7">
        <v>18038.9796653093</v>
      </c>
      <c r="D65" s="7">
        <v>30260.912132497298</v>
      </c>
      <c r="E65" s="7">
        <v>31697.296328058201</v>
      </c>
      <c r="F65" s="7">
        <v>1384.81187413523</v>
      </c>
      <c r="G65" s="8">
        <f t="shared" si="4"/>
        <v>100</v>
      </c>
      <c r="H65" s="9">
        <f t="shared" si="4"/>
        <v>22.2</v>
      </c>
      <c r="I65" s="9">
        <f t="shared" si="4"/>
        <v>37.200000000000003</v>
      </c>
      <c r="J65" s="9">
        <f t="shared" si="4"/>
        <v>38.9</v>
      </c>
      <c r="K65" s="9">
        <f t="shared" si="4"/>
        <v>1.7</v>
      </c>
    </row>
    <row r="66" spans="1:11" ht="12.5" customHeight="1" x14ac:dyDescent="0.3">
      <c r="A66" s="4" t="s">
        <v>26</v>
      </c>
      <c r="B66" s="6">
        <v>81652</v>
      </c>
      <c r="C66" s="7">
        <v>18485.382799938299</v>
      </c>
      <c r="D66" s="7">
        <v>31189.326120167701</v>
      </c>
      <c r="E66" s="7">
        <v>30102.946052436899</v>
      </c>
      <c r="F66" s="7">
        <v>1874.3450274571101</v>
      </c>
      <c r="G66" s="8">
        <f t="shared" si="4"/>
        <v>100</v>
      </c>
      <c r="H66" s="9">
        <f t="shared" si="4"/>
        <v>22.6</v>
      </c>
      <c r="I66" s="9">
        <f t="shared" si="4"/>
        <v>38.200000000000003</v>
      </c>
      <c r="J66" s="9">
        <f t="shared" si="4"/>
        <v>36.9</v>
      </c>
      <c r="K66" s="9">
        <f t="shared" si="4"/>
        <v>2.2999999999999998</v>
      </c>
    </row>
    <row r="67" spans="1:11" ht="12.5" customHeight="1" x14ac:dyDescent="0.3">
      <c r="A67" s="4" t="s">
        <v>27</v>
      </c>
      <c r="B67" s="6">
        <v>87833</v>
      </c>
      <c r="C67" s="7">
        <v>21769.878574974598</v>
      </c>
      <c r="D67" s="7">
        <v>34015.7823920757</v>
      </c>
      <c r="E67" s="7">
        <v>28790.622112923498</v>
      </c>
      <c r="F67" s="7">
        <v>3256.7169200261801</v>
      </c>
      <c r="G67" s="8">
        <f t="shared" si="4"/>
        <v>100</v>
      </c>
      <c r="H67" s="9">
        <f t="shared" si="4"/>
        <v>24.8</v>
      </c>
      <c r="I67" s="9">
        <f t="shared" si="4"/>
        <v>38.700000000000003</v>
      </c>
      <c r="J67" s="9">
        <f t="shared" si="4"/>
        <v>32.799999999999997</v>
      </c>
      <c r="K67" s="9">
        <f t="shared" si="4"/>
        <v>3.7</v>
      </c>
    </row>
    <row r="68" spans="1:11" ht="12.5" customHeight="1" x14ac:dyDescent="0.3">
      <c r="A68" s="4" t="s">
        <v>28</v>
      </c>
      <c r="B68" s="6">
        <v>88856</v>
      </c>
      <c r="C68" s="7">
        <v>25212.492904963899</v>
      </c>
      <c r="D68" s="7">
        <v>32894.07438736</v>
      </c>
      <c r="E68" s="7">
        <v>24165.5915853472</v>
      </c>
      <c r="F68" s="7">
        <v>6583.8411223289404</v>
      </c>
      <c r="G68" s="8">
        <f t="shared" si="4"/>
        <v>100</v>
      </c>
      <c r="H68" s="9">
        <f t="shared" si="4"/>
        <v>28.4</v>
      </c>
      <c r="I68" s="9">
        <f t="shared" si="4"/>
        <v>37</v>
      </c>
      <c r="J68" s="9">
        <f t="shared" si="4"/>
        <v>27.2</v>
      </c>
      <c r="K68" s="9">
        <f t="shared" si="4"/>
        <v>7.4</v>
      </c>
    </row>
    <row r="69" spans="1:11" ht="12.5" customHeight="1" x14ac:dyDescent="0.3">
      <c r="A69" s="4" t="s">
        <v>34</v>
      </c>
      <c r="B69" s="6">
        <v>53048</v>
      </c>
      <c r="C69" s="7">
        <v>16787.36945595</v>
      </c>
      <c r="D69" s="7">
        <v>16924.910243000599</v>
      </c>
      <c r="E69" s="7">
        <v>11755.5311477537</v>
      </c>
      <c r="F69" s="7">
        <v>7580.1891532956897</v>
      </c>
      <c r="G69" s="8">
        <f t="shared" si="4"/>
        <v>100</v>
      </c>
      <c r="H69" s="9">
        <f t="shared" si="4"/>
        <v>31.6</v>
      </c>
      <c r="I69" s="9">
        <f t="shared" si="4"/>
        <v>31.9</v>
      </c>
      <c r="J69" s="9">
        <f t="shared" si="4"/>
        <v>22.2</v>
      </c>
      <c r="K69" s="9">
        <f t="shared" si="4"/>
        <v>14.3</v>
      </c>
    </row>
    <row r="70" spans="1:11" ht="12.5" customHeight="1" x14ac:dyDescent="0.3">
      <c r="A70" s="4" t="s">
        <v>35</v>
      </c>
      <c r="B70" s="6">
        <v>29376</v>
      </c>
      <c r="C70" s="7">
        <v>9721.2182707808897</v>
      </c>
      <c r="D70" s="7">
        <v>6961.7439520958997</v>
      </c>
      <c r="E70" s="7">
        <v>5023.8539989846504</v>
      </c>
      <c r="F70" s="7">
        <v>7669.1837781385602</v>
      </c>
      <c r="G70" s="8">
        <f t="shared" si="4"/>
        <v>100</v>
      </c>
      <c r="H70" s="9">
        <f t="shared" si="4"/>
        <v>33.1</v>
      </c>
      <c r="I70" s="9">
        <f t="shared" si="4"/>
        <v>23.7</v>
      </c>
      <c r="J70" s="9">
        <f t="shared" si="4"/>
        <v>17.100000000000001</v>
      </c>
      <c r="K70" s="9">
        <f t="shared" si="4"/>
        <v>26.1</v>
      </c>
    </row>
    <row r="71" spans="1:11" ht="12.5" customHeight="1" x14ac:dyDescent="0.3">
      <c r="A71" s="4" t="s">
        <v>36</v>
      </c>
      <c r="B71" s="6">
        <v>14303</v>
      </c>
      <c r="C71" s="7">
        <v>3726.5968273963899</v>
      </c>
      <c r="D71" s="7">
        <v>1967.5132099454299</v>
      </c>
      <c r="E71" s="7">
        <v>2351.5959327283299</v>
      </c>
      <c r="F71" s="7">
        <v>6257.2940299298398</v>
      </c>
      <c r="G71" s="8">
        <f t="shared" si="4"/>
        <v>100</v>
      </c>
      <c r="H71" s="9">
        <f t="shared" si="4"/>
        <v>26.1</v>
      </c>
      <c r="I71" s="9">
        <f t="shared" si="4"/>
        <v>13.8</v>
      </c>
      <c r="J71" s="9">
        <f t="shared" si="4"/>
        <v>16.399999999999999</v>
      </c>
      <c r="K71" s="9">
        <f t="shared" si="4"/>
        <v>43.7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436450</v>
      </c>
      <c r="C73" s="7">
        <v>113741.918499313</v>
      </c>
      <c r="D73" s="7">
        <v>154214.26243714301</v>
      </c>
      <c r="E73" s="7">
        <v>133887.437158232</v>
      </c>
      <c r="F73" s="7">
        <v>34606.381905311602</v>
      </c>
      <c r="G73" s="8">
        <f t="shared" ref="G73:K74" si="5">ROUND(B73/$B73%,1)</f>
        <v>100</v>
      </c>
      <c r="H73" s="9">
        <f t="shared" si="5"/>
        <v>26.1</v>
      </c>
      <c r="I73" s="9">
        <f t="shared" si="5"/>
        <v>35.299999999999997</v>
      </c>
      <c r="J73" s="9">
        <f t="shared" si="5"/>
        <v>30.7</v>
      </c>
      <c r="K73" s="9">
        <f t="shared" si="5"/>
        <v>7.9</v>
      </c>
    </row>
    <row r="74" spans="1:11" ht="12.5" customHeight="1" x14ac:dyDescent="0.3">
      <c r="A74" s="14" t="s">
        <v>32</v>
      </c>
      <c r="B74" s="6">
        <v>273416</v>
      </c>
      <c r="C74" s="7">
        <v>77217.556034065798</v>
      </c>
      <c r="D74" s="7">
        <v>92764.024184477603</v>
      </c>
      <c r="E74" s="7">
        <v>72087.194777737401</v>
      </c>
      <c r="F74" s="7">
        <v>31347.225003719199</v>
      </c>
      <c r="G74" s="15">
        <f t="shared" si="5"/>
        <v>100</v>
      </c>
      <c r="H74" s="16">
        <f t="shared" si="5"/>
        <v>28.2</v>
      </c>
      <c r="I74" s="16">
        <f t="shared" si="5"/>
        <v>33.9</v>
      </c>
      <c r="J74" s="16">
        <f t="shared" si="5"/>
        <v>26.4</v>
      </c>
      <c r="K74" s="16">
        <f t="shared" si="5"/>
        <v>11.5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愛媛県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1034465</v>
      </c>
      <c r="C84" s="7">
        <v>245583.32965510199</v>
      </c>
      <c r="D84" s="7">
        <v>327750.03686731</v>
      </c>
      <c r="E84" s="7">
        <v>417874.30184549</v>
      </c>
      <c r="F84" s="7">
        <v>43257.331632098198</v>
      </c>
      <c r="G84" s="8">
        <f t="shared" ref="G84:K101" si="6">ROUND(B84/$B84%,1)</f>
        <v>100</v>
      </c>
      <c r="H84" s="9">
        <f t="shared" si="6"/>
        <v>23.7</v>
      </c>
      <c r="I84" s="9">
        <f t="shared" si="6"/>
        <v>31.7</v>
      </c>
      <c r="J84" s="9">
        <f t="shared" si="6"/>
        <v>40.4</v>
      </c>
      <c r="K84" s="9">
        <f t="shared" si="6"/>
        <v>4.2</v>
      </c>
    </row>
    <row r="85" spans="1:11" ht="12.5" customHeight="1" x14ac:dyDescent="0.3">
      <c r="A85" s="4" t="s">
        <v>15</v>
      </c>
      <c r="B85" s="6">
        <v>42757</v>
      </c>
      <c r="C85" s="7">
        <v>2920.27681369836</v>
      </c>
      <c r="D85" s="7">
        <v>58.728726685398001</v>
      </c>
      <c r="E85" s="7">
        <v>38101.115813054799</v>
      </c>
      <c r="F85" s="7">
        <v>1676.8786465614301</v>
      </c>
      <c r="G85" s="8">
        <f t="shared" si="6"/>
        <v>100</v>
      </c>
      <c r="H85" s="9">
        <f t="shared" si="6"/>
        <v>6.8</v>
      </c>
      <c r="I85" s="9">
        <f t="shared" si="6"/>
        <v>0.1</v>
      </c>
      <c r="J85" s="9">
        <f t="shared" si="6"/>
        <v>89.1</v>
      </c>
      <c r="K85" s="9">
        <f t="shared" si="6"/>
        <v>3.9</v>
      </c>
    </row>
    <row r="86" spans="1:11" ht="12.5" customHeight="1" x14ac:dyDescent="0.3">
      <c r="A86" s="4" t="s">
        <v>16</v>
      </c>
      <c r="B86" s="6">
        <v>44634</v>
      </c>
      <c r="C86" s="7">
        <v>16284.042323031699</v>
      </c>
      <c r="D86" s="7">
        <v>2332.8386487944099</v>
      </c>
      <c r="E86" s="7">
        <v>25486.811266618701</v>
      </c>
      <c r="F86" s="7">
        <v>530.30776155519402</v>
      </c>
      <c r="G86" s="8">
        <f t="shared" si="6"/>
        <v>100</v>
      </c>
      <c r="H86" s="9">
        <f t="shared" si="6"/>
        <v>36.5</v>
      </c>
      <c r="I86" s="9">
        <f t="shared" si="6"/>
        <v>5.2</v>
      </c>
      <c r="J86" s="9">
        <f t="shared" si="6"/>
        <v>57.1</v>
      </c>
      <c r="K86" s="9">
        <f t="shared" si="6"/>
        <v>1.2</v>
      </c>
    </row>
    <row r="87" spans="1:11" ht="12.5" customHeight="1" x14ac:dyDescent="0.3">
      <c r="A87" s="4" t="s">
        <v>17</v>
      </c>
      <c r="B87" s="6">
        <v>49298</v>
      </c>
      <c r="C87" s="7">
        <v>17414.195375872499</v>
      </c>
      <c r="D87" s="7">
        <v>8788.9316304260901</v>
      </c>
      <c r="E87" s="7">
        <v>22782.504462620898</v>
      </c>
      <c r="F87" s="7">
        <v>312.36853108051503</v>
      </c>
      <c r="G87" s="8">
        <f t="shared" si="6"/>
        <v>100</v>
      </c>
      <c r="H87" s="9">
        <f t="shared" si="6"/>
        <v>35.299999999999997</v>
      </c>
      <c r="I87" s="9">
        <f t="shared" si="6"/>
        <v>17.8</v>
      </c>
      <c r="J87" s="9">
        <f t="shared" si="6"/>
        <v>46.2</v>
      </c>
      <c r="K87" s="9">
        <f t="shared" si="6"/>
        <v>0.6</v>
      </c>
    </row>
    <row r="88" spans="1:11" ht="12.5" customHeight="1" x14ac:dyDescent="0.3">
      <c r="A88" s="4" t="s">
        <v>18</v>
      </c>
      <c r="B88" s="6">
        <v>52129</v>
      </c>
      <c r="C88" s="7">
        <v>11465.462768637901</v>
      </c>
      <c r="D88" s="7">
        <v>15466.8753250789</v>
      </c>
      <c r="E88" s="7">
        <v>24947.296717267702</v>
      </c>
      <c r="F88" s="7">
        <v>249.36518901553001</v>
      </c>
      <c r="G88" s="8">
        <f t="shared" si="6"/>
        <v>100</v>
      </c>
      <c r="H88" s="9">
        <f t="shared" si="6"/>
        <v>22</v>
      </c>
      <c r="I88" s="9">
        <f t="shared" si="6"/>
        <v>29.7</v>
      </c>
      <c r="J88" s="9">
        <f t="shared" si="6"/>
        <v>47.9</v>
      </c>
      <c r="K88" s="9">
        <f t="shared" si="6"/>
        <v>0.5</v>
      </c>
    </row>
    <row r="89" spans="1:11" ht="12.5" customHeight="1" x14ac:dyDescent="0.3">
      <c r="A89" s="4" t="s">
        <v>19</v>
      </c>
      <c r="B89" s="6">
        <v>53308</v>
      </c>
      <c r="C89" s="7">
        <v>8713.4219357885995</v>
      </c>
      <c r="D89" s="7">
        <v>19084.715170447998</v>
      </c>
      <c r="E89" s="7">
        <v>25195.346722273101</v>
      </c>
      <c r="F89" s="7">
        <v>314.51617149030102</v>
      </c>
      <c r="G89" s="8">
        <f t="shared" si="6"/>
        <v>100</v>
      </c>
      <c r="H89" s="9">
        <f t="shared" si="6"/>
        <v>16.3</v>
      </c>
      <c r="I89" s="9">
        <f t="shared" si="6"/>
        <v>35.799999999999997</v>
      </c>
      <c r="J89" s="9">
        <f t="shared" si="6"/>
        <v>47.3</v>
      </c>
      <c r="K89" s="9">
        <f t="shared" si="6"/>
        <v>0.6</v>
      </c>
    </row>
    <row r="90" spans="1:11" ht="12.5" customHeight="1" x14ac:dyDescent="0.3">
      <c r="A90" s="4" t="s">
        <v>20</v>
      </c>
      <c r="B90" s="6">
        <v>53447</v>
      </c>
      <c r="C90" s="7">
        <v>7986.2345816475699</v>
      </c>
      <c r="D90" s="7">
        <v>19987.514515405601</v>
      </c>
      <c r="E90" s="7">
        <v>25140.9322483164</v>
      </c>
      <c r="F90" s="7">
        <v>332.318654630411</v>
      </c>
      <c r="G90" s="8">
        <f t="shared" si="6"/>
        <v>100</v>
      </c>
      <c r="H90" s="9">
        <f t="shared" si="6"/>
        <v>14.9</v>
      </c>
      <c r="I90" s="9">
        <f t="shared" si="6"/>
        <v>37.4</v>
      </c>
      <c r="J90" s="9">
        <f t="shared" si="6"/>
        <v>47</v>
      </c>
      <c r="K90" s="9">
        <f t="shared" si="6"/>
        <v>0.6</v>
      </c>
    </row>
    <row r="91" spans="1:11" ht="12.5" customHeight="1" x14ac:dyDescent="0.3">
      <c r="A91" s="4" t="s">
        <v>21</v>
      </c>
      <c r="B91" s="6">
        <v>61041</v>
      </c>
      <c r="C91" s="7">
        <v>9526.2111262921499</v>
      </c>
      <c r="D91" s="7">
        <v>22689.333444474199</v>
      </c>
      <c r="E91" s="7">
        <v>28428.952422290298</v>
      </c>
      <c r="F91" s="7">
        <v>396.503006943336</v>
      </c>
      <c r="G91" s="8">
        <f t="shared" si="6"/>
        <v>100</v>
      </c>
      <c r="H91" s="9">
        <f t="shared" si="6"/>
        <v>15.6</v>
      </c>
      <c r="I91" s="9">
        <f t="shared" si="6"/>
        <v>37.200000000000003</v>
      </c>
      <c r="J91" s="9">
        <f t="shared" si="6"/>
        <v>46.6</v>
      </c>
      <c r="K91" s="9">
        <f t="shared" si="6"/>
        <v>0.6</v>
      </c>
    </row>
    <row r="92" spans="1:11" ht="12.5" customHeight="1" x14ac:dyDescent="0.3">
      <c r="A92" s="4" t="s">
        <v>22</v>
      </c>
      <c r="B92" s="6">
        <v>71205</v>
      </c>
      <c r="C92" s="7">
        <v>13223.4203889044</v>
      </c>
      <c r="D92" s="7">
        <v>25788.417274486099</v>
      </c>
      <c r="E92" s="7">
        <v>31665.476602076302</v>
      </c>
      <c r="F92" s="7">
        <v>527.68573453328304</v>
      </c>
      <c r="G92" s="8">
        <f t="shared" si="6"/>
        <v>100</v>
      </c>
      <c r="H92" s="9">
        <f t="shared" si="6"/>
        <v>18.600000000000001</v>
      </c>
      <c r="I92" s="9">
        <f t="shared" si="6"/>
        <v>36.200000000000003</v>
      </c>
      <c r="J92" s="9">
        <f t="shared" si="6"/>
        <v>44.5</v>
      </c>
      <c r="K92" s="9">
        <f t="shared" si="6"/>
        <v>0.7</v>
      </c>
    </row>
    <row r="93" spans="1:11" ht="12.5" customHeight="1" x14ac:dyDescent="0.3">
      <c r="A93" s="4" t="s">
        <v>23</v>
      </c>
      <c r="B93" s="6">
        <v>83203</v>
      </c>
      <c r="C93" s="7">
        <v>17798.003844671301</v>
      </c>
      <c r="D93" s="7">
        <v>30758.757907764601</v>
      </c>
      <c r="E93" s="7">
        <v>33854.567363469701</v>
      </c>
      <c r="F93" s="7">
        <v>791.67088409444</v>
      </c>
      <c r="G93" s="8">
        <f t="shared" si="6"/>
        <v>100</v>
      </c>
      <c r="H93" s="9">
        <f t="shared" si="6"/>
        <v>21.4</v>
      </c>
      <c r="I93" s="9">
        <f t="shared" si="6"/>
        <v>37</v>
      </c>
      <c r="J93" s="9">
        <f t="shared" si="6"/>
        <v>40.700000000000003</v>
      </c>
      <c r="K93" s="9">
        <f t="shared" si="6"/>
        <v>1</v>
      </c>
    </row>
    <row r="94" spans="1:11" ht="12.5" customHeight="1" x14ac:dyDescent="0.3">
      <c r="A94" s="4" t="s">
        <v>24</v>
      </c>
      <c r="B94" s="6">
        <v>95912</v>
      </c>
      <c r="C94" s="7">
        <v>22338.577845751199</v>
      </c>
      <c r="D94" s="7">
        <v>36076.320219219597</v>
      </c>
      <c r="E94" s="7">
        <v>36195.686419600301</v>
      </c>
      <c r="F94" s="7">
        <v>1301.4155154289001</v>
      </c>
      <c r="G94" s="8">
        <f t="shared" si="6"/>
        <v>100</v>
      </c>
      <c r="H94" s="9">
        <f t="shared" si="6"/>
        <v>23.3</v>
      </c>
      <c r="I94" s="9">
        <f t="shared" si="6"/>
        <v>37.6</v>
      </c>
      <c r="J94" s="9">
        <f t="shared" si="6"/>
        <v>37.700000000000003</v>
      </c>
      <c r="K94" s="9">
        <f t="shared" si="6"/>
        <v>1.4</v>
      </c>
    </row>
    <row r="95" spans="1:11" ht="12.5" customHeight="1" x14ac:dyDescent="0.3">
      <c r="A95" s="4" t="s">
        <v>25</v>
      </c>
      <c r="B95" s="6">
        <v>80261</v>
      </c>
      <c r="C95" s="7">
        <v>19434.5809785563</v>
      </c>
      <c r="D95" s="7">
        <v>28952.9043541887</v>
      </c>
      <c r="E95" s="7">
        <v>30401.959461573599</v>
      </c>
      <c r="F95" s="7">
        <v>1471.5552056813401</v>
      </c>
      <c r="G95" s="8">
        <f t="shared" si="6"/>
        <v>100</v>
      </c>
      <c r="H95" s="9">
        <f t="shared" si="6"/>
        <v>24.2</v>
      </c>
      <c r="I95" s="9">
        <f t="shared" si="6"/>
        <v>36.1</v>
      </c>
      <c r="J95" s="9">
        <f t="shared" si="6"/>
        <v>37.9</v>
      </c>
      <c r="K95" s="9">
        <f t="shared" si="6"/>
        <v>1.8</v>
      </c>
    </row>
    <row r="96" spans="1:11" ht="12.5" customHeight="1" x14ac:dyDescent="0.3">
      <c r="A96" s="4" t="s">
        <v>26</v>
      </c>
      <c r="B96" s="6">
        <v>77671</v>
      </c>
      <c r="C96" s="7">
        <v>19162.631698349898</v>
      </c>
      <c r="D96" s="7">
        <v>28849.788058910701</v>
      </c>
      <c r="E96" s="7">
        <v>27761.6354931389</v>
      </c>
      <c r="F96" s="7">
        <v>1896.94474960052</v>
      </c>
      <c r="G96" s="8">
        <f t="shared" si="6"/>
        <v>100</v>
      </c>
      <c r="H96" s="9">
        <f t="shared" si="6"/>
        <v>24.7</v>
      </c>
      <c r="I96" s="9">
        <f t="shared" si="6"/>
        <v>37.1</v>
      </c>
      <c r="J96" s="9">
        <f t="shared" si="6"/>
        <v>35.700000000000003</v>
      </c>
      <c r="K96" s="9">
        <f t="shared" si="6"/>
        <v>2.4</v>
      </c>
    </row>
    <row r="97" spans="1:11" ht="12.5" customHeight="1" x14ac:dyDescent="0.3">
      <c r="A97" s="4" t="s">
        <v>27</v>
      </c>
      <c r="B97" s="6">
        <v>75570</v>
      </c>
      <c r="C97" s="7">
        <v>19457.909213323401</v>
      </c>
      <c r="D97" s="7">
        <v>28598.998850018899</v>
      </c>
      <c r="E97" s="7">
        <v>24676.930856724</v>
      </c>
      <c r="F97" s="7">
        <v>2836.16107993369</v>
      </c>
      <c r="G97" s="8">
        <f t="shared" si="6"/>
        <v>100</v>
      </c>
      <c r="H97" s="9">
        <f t="shared" si="6"/>
        <v>25.7</v>
      </c>
      <c r="I97" s="9">
        <f t="shared" si="6"/>
        <v>37.799999999999997</v>
      </c>
      <c r="J97" s="9">
        <f t="shared" si="6"/>
        <v>32.700000000000003</v>
      </c>
      <c r="K97" s="9">
        <f t="shared" si="6"/>
        <v>3.8</v>
      </c>
    </row>
    <row r="98" spans="1:11" ht="12.5" customHeight="1" x14ac:dyDescent="0.3">
      <c r="A98" s="4" t="s">
        <v>28</v>
      </c>
      <c r="B98" s="6">
        <v>76658</v>
      </c>
      <c r="C98" s="7">
        <v>22657.465713042398</v>
      </c>
      <c r="D98" s="7">
        <v>27651.322810592399</v>
      </c>
      <c r="E98" s="7">
        <v>20622.933394253701</v>
      </c>
      <c r="F98" s="7">
        <v>5726.2780821115302</v>
      </c>
      <c r="G98" s="8">
        <f t="shared" si="6"/>
        <v>100</v>
      </c>
      <c r="H98" s="9">
        <f t="shared" si="6"/>
        <v>29.6</v>
      </c>
      <c r="I98" s="9">
        <f t="shared" si="6"/>
        <v>36.1</v>
      </c>
      <c r="J98" s="9">
        <f t="shared" si="6"/>
        <v>26.9</v>
      </c>
      <c r="K98" s="9">
        <f t="shared" si="6"/>
        <v>7.5</v>
      </c>
    </row>
    <row r="99" spans="1:11" ht="12.5" customHeight="1" x14ac:dyDescent="0.3">
      <c r="A99" s="4" t="s">
        <v>34</v>
      </c>
      <c r="B99" s="6">
        <v>69179</v>
      </c>
      <c r="C99" s="7">
        <v>21993.583527628001</v>
      </c>
      <c r="D99" s="7">
        <v>22495.609267024902</v>
      </c>
      <c r="E99" s="7">
        <v>14971.6737317062</v>
      </c>
      <c r="F99" s="7">
        <v>9718.1334736408808</v>
      </c>
      <c r="G99" s="8">
        <f t="shared" si="6"/>
        <v>100</v>
      </c>
      <c r="H99" s="9">
        <f t="shared" si="6"/>
        <v>31.8</v>
      </c>
      <c r="I99" s="9">
        <f t="shared" si="6"/>
        <v>32.5</v>
      </c>
      <c r="J99" s="9">
        <f t="shared" si="6"/>
        <v>21.6</v>
      </c>
      <c r="K99" s="9">
        <f t="shared" si="6"/>
        <v>14</v>
      </c>
    </row>
    <row r="100" spans="1:11" ht="12.5" customHeight="1" x14ac:dyDescent="0.3">
      <c r="A100" s="4" t="s">
        <v>35</v>
      </c>
      <c r="B100" s="6">
        <v>32690</v>
      </c>
      <c r="C100" s="7">
        <v>11043.230131553</v>
      </c>
      <c r="D100" s="7">
        <v>7968.1222498750203</v>
      </c>
      <c r="E100" s="7">
        <v>5258.0311683661503</v>
      </c>
      <c r="F100" s="7">
        <v>8420.6164502058</v>
      </c>
      <c r="G100" s="8">
        <f t="shared" si="6"/>
        <v>100</v>
      </c>
      <c r="H100" s="9">
        <f t="shared" si="6"/>
        <v>33.799999999999997</v>
      </c>
      <c r="I100" s="9">
        <f t="shared" si="6"/>
        <v>24.4</v>
      </c>
      <c r="J100" s="9">
        <f t="shared" si="6"/>
        <v>16.100000000000001</v>
      </c>
      <c r="K100" s="9">
        <f t="shared" si="6"/>
        <v>25.8</v>
      </c>
    </row>
    <row r="101" spans="1:11" ht="12.5" customHeight="1" x14ac:dyDescent="0.3">
      <c r="A101" s="4" t="s">
        <v>36</v>
      </c>
      <c r="B101" s="6">
        <v>15502</v>
      </c>
      <c r="C101" s="7">
        <v>4164.08138835313</v>
      </c>
      <c r="D101" s="7">
        <v>2200.8584139162699</v>
      </c>
      <c r="E101" s="7">
        <v>2382.4477021395101</v>
      </c>
      <c r="F101" s="7">
        <v>6754.61249559109</v>
      </c>
      <c r="G101" s="8">
        <f t="shared" si="6"/>
        <v>100</v>
      </c>
      <c r="H101" s="9">
        <f t="shared" si="6"/>
        <v>26.9</v>
      </c>
      <c r="I101" s="9">
        <f t="shared" si="6"/>
        <v>14.2</v>
      </c>
      <c r="J101" s="9">
        <f t="shared" si="6"/>
        <v>15.4</v>
      </c>
      <c r="K101" s="9">
        <f t="shared" si="6"/>
        <v>43.6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427531</v>
      </c>
      <c r="C103" s="7">
        <v>117913.48265080601</v>
      </c>
      <c r="D103" s="7">
        <v>146717.60400452701</v>
      </c>
      <c r="E103" s="7">
        <v>126075.61180790199</v>
      </c>
      <c r="F103" s="7">
        <v>36824.301536764797</v>
      </c>
      <c r="G103" s="8">
        <f t="shared" ref="G103:K104" si="7">ROUND(B103/$B103%,1)</f>
        <v>100</v>
      </c>
      <c r="H103" s="9">
        <f t="shared" si="7"/>
        <v>27.6</v>
      </c>
      <c r="I103" s="9">
        <f t="shared" si="7"/>
        <v>34.299999999999997</v>
      </c>
      <c r="J103" s="9">
        <f t="shared" si="7"/>
        <v>29.5</v>
      </c>
      <c r="K103" s="9">
        <f t="shared" si="7"/>
        <v>8.6</v>
      </c>
    </row>
    <row r="104" spans="1:11" ht="12.5" customHeight="1" x14ac:dyDescent="0.3">
      <c r="A104" s="4" t="s">
        <v>32</v>
      </c>
      <c r="B104" s="6">
        <v>269599</v>
      </c>
      <c r="C104" s="7">
        <v>79316.269973899907</v>
      </c>
      <c r="D104" s="7">
        <v>88914.911591427503</v>
      </c>
      <c r="E104" s="7">
        <v>67912.016853189605</v>
      </c>
      <c r="F104" s="7">
        <v>33455.801581483</v>
      </c>
      <c r="G104" s="8">
        <f t="shared" si="7"/>
        <v>100</v>
      </c>
      <c r="H104" s="9">
        <f t="shared" si="7"/>
        <v>29.4</v>
      </c>
      <c r="I104" s="9">
        <f t="shared" si="7"/>
        <v>33</v>
      </c>
      <c r="J104" s="9">
        <f t="shared" si="7"/>
        <v>25.2</v>
      </c>
      <c r="K104" s="9">
        <f t="shared" si="7"/>
        <v>12.4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974954</v>
      </c>
      <c r="C107" s="7">
        <v>239746.60327348101</v>
      </c>
      <c r="D107" s="7">
        <v>308932.995758462</v>
      </c>
      <c r="E107" s="7">
        <v>381883.19838755502</v>
      </c>
      <c r="F107" s="7">
        <v>44391.2025805015</v>
      </c>
      <c r="G107" s="8">
        <f t="shared" ref="G107:K124" si="8">ROUND(B107/$B107%,1)</f>
        <v>100</v>
      </c>
      <c r="H107" s="9">
        <f t="shared" si="8"/>
        <v>24.6</v>
      </c>
      <c r="I107" s="9">
        <f t="shared" si="8"/>
        <v>31.7</v>
      </c>
      <c r="J107" s="9">
        <f t="shared" si="8"/>
        <v>39.200000000000003</v>
      </c>
      <c r="K107" s="9">
        <f t="shared" si="8"/>
        <v>4.5999999999999996</v>
      </c>
    </row>
    <row r="108" spans="1:11" ht="12.5" customHeight="1" x14ac:dyDescent="0.3">
      <c r="A108" s="4" t="s">
        <v>15</v>
      </c>
      <c r="B108" s="6">
        <v>35413</v>
      </c>
      <c r="C108" s="7">
        <v>2562.97083602878</v>
      </c>
      <c r="D108" s="7">
        <v>51.3623023559336</v>
      </c>
      <c r="E108" s="7">
        <v>31387.461336970198</v>
      </c>
      <c r="F108" s="7">
        <v>1411.20552464514</v>
      </c>
      <c r="G108" s="8">
        <f t="shared" si="8"/>
        <v>100</v>
      </c>
      <c r="H108" s="9">
        <f t="shared" si="8"/>
        <v>7.2</v>
      </c>
      <c r="I108" s="9">
        <f t="shared" si="8"/>
        <v>0.1</v>
      </c>
      <c r="J108" s="9">
        <f t="shared" si="8"/>
        <v>88.6</v>
      </c>
      <c r="K108" s="9">
        <f t="shared" si="8"/>
        <v>4</v>
      </c>
    </row>
    <row r="109" spans="1:11" ht="12.5" customHeight="1" x14ac:dyDescent="0.3">
      <c r="A109" s="4" t="s">
        <v>16</v>
      </c>
      <c r="B109" s="6">
        <v>38250</v>
      </c>
      <c r="C109" s="7">
        <v>14215.759483624701</v>
      </c>
      <c r="D109" s="7">
        <v>2035.3664809781601</v>
      </c>
      <c r="E109" s="7">
        <v>21545.600073678099</v>
      </c>
      <c r="F109" s="7">
        <v>453.273961719005</v>
      </c>
      <c r="G109" s="8">
        <f t="shared" si="8"/>
        <v>100</v>
      </c>
      <c r="H109" s="9">
        <f t="shared" si="8"/>
        <v>37.200000000000003</v>
      </c>
      <c r="I109" s="9">
        <f t="shared" si="8"/>
        <v>5.3</v>
      </c>
      <c r="J109" s="9">
        <f t="shared" si="8"/>
        <v>56.3</v>
      </c>
      <c r="K109" s="9">
        <f t="shared" si="8"/>
        <v>1.2</v>
      </c>
    </row>
    <row r="110" spans="1:11" ht="12.5" customHeight="1" x14ac:dyDescent="0.3">
      <c r="A110" s="4" t="s">
        <v>17</v>
      </c>
      <c r="B110" s="6">
        <v>46308</v>
      </c>
      <c r="C110" s="7">
        <v>16644.2673662083</v>
      </c>
      <c r="D110" s="7">
        <v>8337.6877778586404</v>
      </c>
      <c r="E110" s="7">
        <v>21029.441633891402</v>
      </c>
      <c r="F110" s="7">
        <v>296.60322204164697</v>
      </c>
      <c r="G110" s="8">
        <f t="shared" si="8"/>
        <v>100</v>
      </c>
      <c r="H110" s="9">
        <f t="shared" si="8"/>
        <v>35.9</v>
      </c>
      <c r="I110" s="9">
        <f t="shared" si="8"/>
        <v>18</v>
      </c>
      <c r="J110" s="9">
        <f t="shared" si="8"/>
        <v>45.4</v>
      </c>
      <c r="K110" s="9">
        <f t="shared" si="8"/>
        <v>0.6</v>
      </c>
    </row>
    <row r="111" spans="1:11" ht="12.5" customHeight="1" x14ac:dyDescent="0.3">
      <c r="A111" s="4" t="s">
        <v>18</v>
      </c>
      <c r="B111" s="6">
        <v>50063</v>
      </c>
      <c r="C111" s="7">
        <v>11148.0568731763</v>
      </c>
      <c r="D111" s="7">
        <v>14408.413009886001</v>
      </c>
      <c r="E111" s="7">
        <v>24269.357301713</v>
      </c>
      <c r="F111" s="7">
        <v>237.172815224646</v>
      </c>
      <c r="G111" s="8">
        <f t="shared" si="8"/>
        <v>100</v>
      </c>
      <c r="H111" s="9">
        <f t="shared" si="8"/>
        <v>22.3</v>
      </c>
      <c r="I111" s="9">
        <f t="shared" si="8"/>
        <v>28.8</v>
      </c>
      <c r="J111" s="9">
        <f t="shared" si="8"/>
        <v>48.5</v>
      </c>
      <c r="K111" s="9">
        <f t="shared" si="8"/>
        <v>0.5</v>
      </c>
    </row>
    <row r="112" spans="1:11" ht="12.5" customHeight="1" x14ac:dyDescent="0.3">
      <c r="A112" s="4" t="s">
        <v>19</v>
      </c>
      <c r="B112" s="6">
        <v>52329</v>
      </c>
      <c r="C112" s="7">
        <v>8555.19590537775</v>
      </c>
      <c r="D112" s="7">
        <v>19100.424716517002</v>
      </c>
      <c r="E112" s="7">
        <v>24374.148124592401</v>
      </c>
      <c r="F112" s="7">
        <v>299.23125351287598</v>
      </c>
      <c r="G112" s="8">
        <f t="shared" si="8"/>
        <v>100</v>
      </c>
      <c r="H112" s="9">
        <f t="shared" si="8"/>
        <v>16.3</v>
      </c>
      <c r="I112" s="9">
        <f t="shared" si="8"/>
        <v>36.5</v>
      </c>
      <c r="J112" s="9">
        <f t="shared" si="8"/>
        <v>46.6</v>
      </c>
      <c r="K112" s="9">
        <f t="shared" si="8"/>
        <v>0.6</v>
      </c>
    </row>
    <row r="113" spans="1:11" ht="12.5" customHeight="1" x14ac:dyDescent="0.3">
      <c r="A113" s="4" t="s">
        <v>20</v>
      </c>
      <c r="B113" s="6">
        <v>52954</v>
      </c>
      <c r="C113" s="7">
        <v>7832.0085450770403</v>
      </c>
      <c r="D113" s="7">
        <v>20621.4345006763</v>
      </c>
      <c r="E113" s="7">
        <v>24182.699700437301</v>
      </c>
      <c r="F113" s="7">
        <v>317.85725380939999</v>
      </c>
      <c r="G113" s="8">
        <f t="shared" si="8"/>
        <v>100</v>
      </c>
      <c r="H113" s="9">
        <f t="shared" si="8"/>
        <v>14.8</v>
      </c>
      <c r="I113" s="9">
        <f t="shared" si="8"/>
        <v>38.9</v>
      </c>
      <c r="J113" s="9">
        <f t="shared" si="8"/>
        <v>45.7</v>
      </c>
      <c r="K113" s="9">
        <f t="shared" si="8"/>
        <v>0.6</v>
      </c>
    </row>
    <row r="114" spans="1:11" ht="12.5" customHeight="1" x14ac:dyDescent="0.3">
      <c r="A114" s="4" t="s">
        <v>21</v>
      </c>
      <c r="B114" s="6">
        <v>53374</v>
      </c>
      <c r="C114" s="7">
        <v>8523.5955047180705</v>
      </c>
      <c r="D114" s="7">
        <v>20274.702644205001</v>
      </c>
      <c r="E114" s="7">
        <v>24218.3848298864</v>
      </c>
      <c r="F114" s="7">
        <v>357.31702119046298</v>
      </c>
      <c r="G114" s="8">
        <f t="shared" si="8"/>
        <v>100</v>
      </c>
      <c r="H114" s="9">
        <f t="shared" si="8"/>
        <v>16</v>
      </c>
      <c r="I114" s="9">
        <f t="shared" si="8"/>
        <v>38</v>
      </c>
      <c r="J114" s="9">
        <f t="shared" si="8"/>
        <v>45.4</v>
      </c>
      <c r="K114" s="9">
        <f t="shared" si="8"/>
        <v>0.7</v>
      </c>
    </row>
    <row r="115" spans="1:11" ht="12.5" customHeight="1" x14ac:dyDescent="0.3">
      <c r="A115" s="4" t="s">
        <v>22</v>
      </c>
      <c r="B115" s="6">
        <v>61004</v>
      </c>
      <c r="C115" s="7">
        <v>11686.6207360315</v>
      </c>
      <c r="D115" s="7">
        <v>22011.5914453271</v>
      </c>
      <c r="E115" s="7">
        <v>26836.951202096301</v>
      </c>
      <c r="F115" s="7">
        <v>468.836616545195</v>
      </c>
      <c r="G115" s="8">
        <f t="shared" si="8"/>
        <v>100</v>
      </c>
      <c r="H115" s="9">
        <f t="shared" si="8"/>
        <v>19.2</v>
      </c>
      <c r="I115" s="9">
        <f t="shared" si="8"/>
        <v>36.1</v>
      </c>
      <c r="J115" s="9">
        <f t="shared" si="8"/>
        <v>44</v>
      </c>
      <c r="K115" s="9">
        <f t="shared" si="8"/>
        <v>0.8</v>
      </c>
    </row>
    <row r="116" spans="1:11" ht="12.5" customHeight="1" x14ac:dyDescent="0.3">
      <c r="A116" s="4" t="s">
        <v>23</v>
      </c>
      <c r="B116" s="6">
        <v>71105</v>
      </c>
      <c r="C116" s="7">
        <v>15458.3122555507</v>
      </c>
      <c r="D116" s="7">
        <v>25983.4118920818</v>
      </c>
      <c r="E116" s="7">
        <v>28985.528778242999</v>
      </c>
      <c r="F116" s="7">
        <v>677.74707412457894</v>
      </c>
      <c r="G116" s="8">
        <f t="shared" si="8"/>
        <v>100</v>
      </c>
      <c r="H116" s="9">
        <f t="shared" si="8"/>
        <v>21.7</v>
      </c>
      <c r="I116" s="9">
        <f t="shared" si="8"/>
        <v>36.5</v>
      </c>
      <c r="J116" s="9">
        <f t="shared" si="8"/>
        <v>40.799999999999997</v>
      </c>
      <c r="K116" s="9">
        <f t="shared" si="8"/>
        <v>1</v>
      </c>
    </row>
    <row r="117" spans="1:11" ht="12.5" customHeight="1" x14ac:dyDescent="0.3">
      <c r="A117" s="4" t="s">
        <v>24</v>
      </c>
      <c r="B117" s="6">
        <v>82833</v>
      </c>
      <c r="C117" s="7">
        <v>19450.967582834699</v>
      </c>
      <c r="D117" s="7">
        <v>31351.147614207399</v>
      </c>
      <c r="E117" s="7">
        <v>30941.667302320198</v>
      </c>
      <c r="F117" s="7">
        <v>1089.2175006377199</v>
      </c>
      <c r="G117" s="8">
        <f t="shared" si="8"/>
        <v>100</v>
      </c>
      <c r="H117" s="9">
        <f t="shared" si="8"/>
        <v>23.5</v>
      </c>
      <c r="I117" s="9">
        <f t="shared" si="8"/>
        <v>37.799999999999997</v>
      </c>
      <c r="J117" s="9">
        <f t="shared" si="8"/>
        <v>37.4</v>
      </c>
      <c r="K117" s="9">
        <f t="shared" si="8"/>
        <v>1.3</v>
      </c>
    </row>
    <row r="118" spans="1:11" ht="12.5" customHeight="1" x14ac:dyDescent="0.3">
      <c r="A118" s="4" t="s">
        <v>25</v>
      </c>
      <c r="B118" s="6">
        <v>93931</v>
      </c>
      <c r="C118" s="7">
        <v>23643.712780442402</v>
      </c>
      <c r="D118" s="7">
        <v>34096.534751386404</v>
      </c>
      <c r="E118" s="7">
        <v>34425.314412468797</v>
      </c>
      <c r="F118" s="7">
        <v>1765.4380557023501</v>
      </c>
      <c r="G118" s="8">
        <f t="shared" si="8"/>
        <v>100</v>
      </c>
      <c r="H118" s="9">
        <f t="shared" si="8"/>
        <v>25.2</v>
      </c>
      <c r="I118" s="9">
        <f t="shared" si="8"/>
        <v>36.299999999999997</v>
      </c>
      <c r="J118" s="9">
        <f t="shared" si="8"/>
        <v>36.6</v>
      </c>
      <c r="K118" s="9">
        <f t="shared" si="8"/>
        <v>1.9</v>
      </c>
    </row>
    <row r="119" spans="1:11" ht="12.5" customHeight="1" x14ac:dyDescent="0.3">
      <c r="A119" s="4" t="s">
        <v>26</v>
      </c>
      <c r="B119" s="6">
        <v>76814</v>
      </c>
      <c r="C119" s="7">
        <v>20571.4487150325</v>
      </c>
      <c r="D119" s="7">
        <v>27674.716625895398</v>
      </c>
      <c r="E119" s="7">
        <v>26554.512916657099</v>
      </c>
      <c r="F119" s="7">
        <v>2013.32174241492</v>
      </c>
      <c r="G119" s="8">
        <f t="shared" si="8"/>
        <v>100</v>
      </c>
      <c r="H119" s="9">
        <f t="shared" si="8"/>
        <v>26.8</v>
      </c>
      <c r="I119" s="9">
        <f t="shared" si="8"/>
        <v>36</v>
      </c>
      <c r="J119" s="9">
        <f t="shared" si="8"/>
        <v>34.6</v>
      </c>
      <c r="K119" s="9">
        <f t="shared" si="8"/>
        <v>2.6</v>
      </c>
    </row>
    <row r="120" spans="1:11" ht="12.5" customHeight="1" x14ac:dyDescent="0.3">
      <c r="A120" s="4" t="s">
        <v>27</v>
      </c>
      <c r="B120" s="6">
        <v>72236</v>
      </c>
      <c r="C120" s="7">
        <v>19886.033530795699</v>
      </c>
      <c r="D120" s="7">
        <v>26617.149212261302</v>
      </c>
      <c r="E120" s="7">
        <v>22885.340818316399</v>
      </c>
      <c r="F120" s="7">
        <v>2847.4764386265902</v>
      </c>
      <c r="G120" s="8">
        <f t="shared" si="8"/>
        <v>100</v>
      </c>
      <c r="H120" s="9">
        <f t="shared" si="8"/>
        <v>27.5</v>
      </c>
      <c r="I120" s="9">
        <f t="shared" si="8"/>
        <v>36.799999999999997</v>
      </c>
      <c r="J120" s="9">
        <f t="shared" si="8"/>
        <v>31.7</v>
      </c>
      <c r="K120" s="9">
        <f t="shared" si="8"/>
        <v>3.9</v>
      </c>
    </row>
    <row r="121" spans="1:11" ht="12.5" customHeight="1" x14ac:dyDescent="0.3">
      <c r="A121" s="4" t="s">
        <v>28</v>
      </c>
      <c r="B121" s="6">
        <v>66555</v>
      </c>
      <c r="C121" s="7">
        <v>20081.3919545971</v>
      </c>
      <c r="D121" s="7">
        <v>23546.151230160202</v>
      </c>
      <c r="E121" s="7">
        <v>17936.2923829473</v>
      </c>
      <c r="F121" s="7">
        <v>4991.1644322953598</v>
      </c>
      <c r="G121" s="8">
        <f t="shared" si="8"/>
        <v>100</v>
      </c>
      <c r="H121" s="9">
        <f t="shared" si="8"/>
        <v>30.2</v>
      </c>
      <c r="I121" s="9">
        <f t="shared" si="8"/>
        <v>35.4</v>
      </c>
      <c r="J121" s="9">
        <f t="shared" si="8"/>
        <v>26.9</v>
      </c>
      <c r="K121" s="9">
        <f t="shared" si="8"/>
        <v>7.5</v>
      </c>
    </row>
    <row r="122" spans="1:11" ht="12.5" customHeight="1" x14ac:dyDescent="0.3">
      <c r="A122" s="4" t="s">
        <v>34</v>
      </c>
      <c r="B122" s="6">
        <v>60301</v>
      </c>
      <c r="C122" s="7">
        <v>19656.6654964195</v>
      </c>
      <c r="D122" s="7">
        <v>19251.8589785562</v>
      </c>
      <c r="E122" s="7">
        <v>12908.014586225599</v>
      </c>
      <c r="F122" s="7">
        <v>8484.4609387987402</v>
      </c>
      <c r="G122" s="8">
        <f t="shared" si="8"/>
        <v>100</v>
      </c>
      <c r="H122" s="9">
        <f t="shared" si="8"/>
        <v>32.6</v>
      </c>
      <c r="I122" s="9">
        <f t="shared" si="8"/>
        <v>31.9</v>
      </c>
      <c r="J122" s="9">
        <f t="shared" si="8"/>
        <v>21.4</v>
      </c>
      <c r="K122" s="9">
        <f t="shared" si="8"/>
        <v>14.1</v>
      </c>
    </row>
    <row r="123" spans="1:11" ht="12.5" customHeight="1" x14ac:dyDescent="0.3">
      <c r="A123" s="4" t="s">
        <v>35</v>
      </c>
      <c r="B123" s="6">
        <v>43854</v>
      </c>
      <c r="C123" s="7">
        <v>15009.4561329592</v>
      </c>
      <c r="D123" s="7">
        <v>11007.966675253499</v>
      </c>
      <c r="E123" s="7">
        <v>6773.0257588824497</v>
      </c>
      <c r="F123" s="7">
        <v>11063.5514329049</v>
      </c>
      <c r="G123" s="8">
        <f t="shared" si="8"/>
        <v>100</v>
      </c>
      <c r="H123" s="9">
        <f t="shared" si="8"/>
        <v>34.200000000000003</v>
      </c>
      <c r="I123" s="9">
        <f t="shared" si="8"/>
        <v>25.1</v>
      </c>
      <c r="J123" s="9">
        <f t="shared" si="8"/>
        <v>15.4</v>
      </c>
      <c r="K123" s="9">
        <f t="shared" si="8"/>
        <v>25.2</v>
      </c>
    </row>
    <row r="124" spans="1:11" ht="12.5" customHeight="1" x14ac:dyDescent="0.3">
      <c r="A124" s="4" t="s">
        <v>36</v>
      </c>
      <c r="B124" s="6">
        <v>17630</v>
      </c>
      <c r="C124" s="7">
        <v>4820.1395746068602</v>
      </c>
      <c r="D124" s="7">
        <v>2563.0759008557202</v>
      </c>
      <c r="E124" s="7">
        <v>2629.4572282293998</v>
      </c>
      <c r="F124" s="7">
        <v>7617.3272963080099</v>
      </c>
      <c r="G124" s="8">
        <f t="shared" si="8"/>
        <v>100</v>
      </c>
      <c r="H124" s="9">
        <f t="shared" si="8"/>
        <v>27.3</v>
      </c>
      <c r="I124" s="9">
        <f t="shared" si="8"/>
        <v>14.5</v>
      </c>
      <c r="J124" s="9">
        <f t="shared" si="8"/>
        <v>14.9</v>
      </c>
      <c r="K124" s="9">
        <f t="shared" si="8"/>
        <v>43.2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431321</v>
      </c>
      <c r="C126" s="7">
        <v>123668.84818485301</v>
      </c>
      <c r="D126" s="7">
        <v>144757.45337436901</v>
      </c>
      <c r="E126" s="7">
        <v>124111.958103727</v>
      </c>
      <c r="F126" s="7">
        <v>38782.740337050796</v>
      </c>
      <c r="G126" s="8">
        <f t="shared" ref="G126:K127" si="9">ROUND(B126/$B126%,1)</f>
        <v>100</v>
      </c>
      <c r="H126" s="9">
        <f t="shared" si="9"/>
        <v>28.7</v>
      </c>
      <c r="I126" s="9">
        <f t="shared" si="9"/>
        <v>33.6</v>
      </c>
      <c r="J126" s="9">
        <f t="shared" si="9"/>
        <v>28.8</v>
      </c>
      <c r="K126" s="9">
        <f t="shared" si="9"/>
        <v>9</v>
      </c>
    </row>
    <row r="127" spans="1:11" ht="12.5" customHeight="1" x14ac:dyDescent="0.3">
      <c r="A127" s="4" t="s">
        <v>32</v>
      </c>
      <c r="B127" s="6">
        <v>260576</v>
      </c>
      <c r="C127" s="7">
        <v>79453.686689378403</v>
      </c>
      <c r="D127" s="7">
        <v>82986.201997086799</v>
      </c>
      <c r="E127" s="7">
        <v>63132.130774601203</v>
      </c>
      <c r="F127" s="7">
        <v>35003.980538933502</v>
      </c>
      <c r="G127" s="8">
        <f t="shared" si="9"/>
        <v>100</v>
      </c>
      <c r="H127" s="9">
        <f t="shared" si="9"/>
        <v>30.5</v>
      </c>
      <c r="I127" s="9">
        <f t="shared" si="9"/>
        <v>31.8</v>
      </c>
      <c r="J127" s="9">
        <f t="shared" si="9"/>
        <v>24.2</v>
      </c>
      <c r="K127" s="9">
        <f t="shared" si="9"/>
        <v>13.4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914921</v>
      </c>
      <c r="C130" s="7">
        <v>228845.91353000101</v>
      </c>
      <c r="D130" s="7">
        <v>290081.393521294</v>
      </c>
      <c r="E130" s="7">
        <v>351866.47085111</v>
      </c>
      <c r="F130" s="7">
        <v>44127.222097594698</v>
      </c>
      <c r="G130" s="8">
        <f t="shared" ref="G130:K147" si="10">ROUND(B130/$B130%,1)</f>
        <v>100</v>
      </c>
      <c r="H130" s="9">
        <f t="shared" si="10"/>
        <v>25</v>
      </c>
      <c r="I130" s="9">
        <f t="shared" si="10"/>
        <v>31.7</v>
      </c>
      <c r="J130" s="9">
        <f t="shared" si="10"/>
        <v>38.5</v>
      </c>
      <c r="K130" s="9">
        <f t="shared" si="10"/>
        <v>4.8</v>
      </c>
    </row>
    <row r="131" spans="1:11" ht="12.5" customHeight="1" x14ac:dyDescent="0.3">
      <c r="A131" s="4" t="s">
        <v>15</v>
      </c>
      <c r="B131" s="6">
        <v>33236</v>
      </c>
      <c r="C131" s="7">
        <v>2500.9966230415698</v>
      </c>
      <c r="D131" s="7">
        <v>49.542141183599497</v>
      </c>
      <c r="E131" s="7">
        <v>29339.8821026103</v>
      </c>
      <c r="F131" s="7">
        <v>1345.57913316449</v>
      </c>
      <c r="G131" s="8">
        <f t="shared" si="10"/>
        <v>100</v>
      </c>
      <c r="H131" s="9">
        <f t="shared" si="10"/>
        <v>7.5</v>
      </c>
      <c r="I131" s="9">
        <f t="shared" si="10"/>
        <v>0.1</v>
      </c>
      <c r="J131" s="9">
        <f t="shared" si="10"/>
        <v>88.3</v>
      </c>
      <c r="K131" s="9">
        <f t="shared" si="10"/>
        <v>4</v>
      </c>
    </row>
    <row r="132" spans="1:11" ht="12.5" customHeight="1" x14ac:dyDescent="0.3">
      <c r="A132" s="4" t="s">
        <v>16</v>
      </c>
      <c r="B132" s="6">
        <v>31828</v>
      </c>
      <c r="C132" s="7">
        <v>12083.020646729499</v>
      </c>
      <c r="D132" s="7">
        <v>1680.75806139223</v>
      </c>
      <c r="E132" s="7">
        <v>17684.4651736919</v>
      </c>
      <c r="F132" s="7">
        <v>379.75611818637998</v>
      </c>
      <c r="G132" s="8">
        <f t="shared" si="10"/>
        <v>100</v>
      </c>
      <c r="H132" s="9">
        <f t="shared" si="10"/>
        <v>38</v>
      </c>
      <c r="I132" s="9">
        <f t="shared" si="10"/>
        <v>5.3</v>
      </c>
      <c r="J132" s="9">
        <f t="shared" si="10"/>
        <v>55.6</v>
      </c>
      <c r="K132" s="9">
        <f t="shared" si="10"/>
        <v>1.2</v>
      </c>
    </row>
    <row r="133" spans="1:11" ht="12.5" customHeight="1" x14ac:dyDescent="0.3">
      <c r="A133" s="4" t="s">
        <v>17</v>
      </c>
      <c r="B133" s="6">
        <v>39446</v>
      </c>
      <c r="C133" s="7">
        <v>14301.181772341901</v>
      </c>
      <c r="D133" s="7">
        <v>7090.4540534305797</v>
      </c>
      <c r="E133" s="7">
        <v>17801.6061630154</v>
      </c>
      <c r="F133" s="7">
        <v>252.75801121210699</v>
      </c>
      <c r="G133" s="8">
        <f t="shared" si="10"/>
        <v>100</v>
      </c>
      <c r="H133" s="9">
        <f t="shared" si="10"/>
        <v>36.299999999999997</v>
      </c>
      <c r="I133" s="9">
        <f t="shared" si="10"/>
        <v>18</v>
      </c>
      <c r="J133" s="9">
        <f t="shared" si="10"/>
        <v>45.1</v>
      </c>
      <c r="K133" s="9">
        <f t="shared" si="10"/>
        <v>0.6</v>
      </c>
    </row>
    <row r="134" spans="1:11" ht="12.5" customHeight="1" x14ac:dyDescent="0.3">
      <c r="A134" s="4" t="s">
        <v>18</v>
      </c>
      <c r="B134" s="6">
        <v>47102</v>
      </c>
      <c r="C134" s="7">
        <v>10593.077367428899</v>
      </c>
      <c r="D134" s="7">
        <v>13596.5393963349</v>
      </c>
      <c r="E134" s="7">
        <v>22687.567363407299</v>
      </c>
      <c r="F134" s="7">
        <v>224.815872828903</v>
      </c>
      <c r="G134" s="8">
        <f t="shared" si="10"/>
        <v>100</v>
      </c>
      <c r="H134" s="9">
        <f t="shared" si="10"/>
        <v>22.5</v>
      </c>
      <c r="I134" s="9">
        <f t="shared" si="10"/>
        <v>28.9</v>
      </c>
      <c r="J134" s="9">
        <f t="shared" si="10"/>
        <v>48.2</v>
      </c>
      <c r="K134" s="9">
        <f t="shared" si="10"/>
        <v>0.5</v>
      </c>
    </row>
    <row r="135" spans="1:11" ht="12.5" customHeight="1" x14ac:dyDescent="0.3">
      <c r="A135" s="4" t="s">
        <v>19</v>
      </c>
      <c r="B135" s="6">
        <v>50330</v>
      </c>
      <c r="C135" s="7">
        <v>8201.9726491607107</v>
      </c>
      <c r="D135" s="7">
        <v>17803.1149600764</v>
      </c>
      <c r="E135" s="7">
        <v>24040.280879869399</v>
      </c>
      <c r="F135" s="7">
        <v>284.63151089352198</v>
      </c>
      <c r="G135" s="8">
        <f t="shared" si="10"/>
        <v>100</v>
      </c>
      <c r="H135" s="9">
        <f t="shared" si="10"/>
        <v>16.3</v>
      </c>
      <c r="I135" s="9">
        <f t="shared" si="10"/>
        <v>35.4</v>
      </c>
      <c r="J135" s="9">
        <f t="shared" si="10"/>
        <v>47.8</v>
      </c>
      <c r="K135" s="9">
        <f t="shared" si="10"/>
        <v>0.6</v>
      </c>
    </row>
    <row r="136" spans="1:11" ht="12.5" customHeight="1" x14ac:dyDescent="0.3">
      <c r="A136" s="4" t="s">
        <v>20</v>
      </c>
      <c r="B136" s="6">
        <v>52070</v>
      </c>
      <c r="C136" s="7">
        <v>7631.5803400324503</v>
      </c>
      <c r="D136" s="7">
        <v>20583.9416239046</v>
      </c>
      <c r="E136" s="7">
        <v>23552.716893421799</v>
      </c>
      <c r="F136" s="7">
        <v>301.761142641145</v>
      </c>
      <c r="G136" s="8">
        <f t="shared" si="10"/>
        <v>100</v>
      </c>
      <c r="H136" s="9">
        <f t="shared" si="10"/>
        <v>14.7</v>
      </c>
      <c r="I136" s="9">
        <f t="shared" si="10"/>
        <v>39.5</v>
      </c>
      <c r="J136" s="9">
        <f t="shared" si="10"/>
        <v>45.2</v>
      </c>
      <c r="K136" s="9">
        <f t="shared" si="10"/>
        <v>0.6</v>
      </c>
    </row>
    <row r="137" spans="1:11" ht="12.5" customHeight="1" x14ac:dyDescent="0.3">
      <c r="A137" s="4" t="s">
        <v>21</v>
      </c>
      <c r="B137" s="6">
        <v>52908</v>
      </c>
      <c r="C137" s="7">
        <v>8319.3452913440906</v>
      </c>
      <c r="D137" s="7">
        <v>20842.179058547201</v>
      </c>
      <c r="E137" s="7">
        <v>23404.8147913584</v>
      </c>
      <c r="F137" s="7">
        <v>341.66085875026999</v>
      </c>
      <c r="G137" s="8">
        <f t="shared" si="10"/>
        <v>100</v>
      </c>
      <c r="H137" s="9">
        <f t="shared" si="10"/>
        <v>15.7</v>
      </c>
      <c r="I137" s="9">
        <f t="shared" si="10"/>
        <v>39.4</v>
      </c>
      <c r="J137" s="9">
        <f t="shared" si="10"/>
        <v>44.2</v>
      </c>
      <c r="K137" s="9">
        <f t="shared" si="10"/>
        <v>0.6</v>
      </c>
    </row>
    <row r="138" spans="1:11" ht="12.5" customHeight="1" x14ac:dyDescent="0.3">
      <c r="A138" s="4" t="s">
        <v>22</v>
      </c>
      <c r="B138" s="6">
        <v>53392</v>
      </c>
      <c r="C138" s="7">
        <v>10406.6502444781</v>
      </c>
      <c r="D138" s="7">
        <v>19645.461692818801</v>
      </c>
      <c r="E138" s="7">
        <v>22918.556547912201</v>
      </c>
      <c r="F138" s="7">
        <v>421.331514790862</v>
      </c>
      <c r="G138" s="8">
        <f t="shared" si="10"/>
        <v>100</v>
      </c>
      <c r="H138" s="9">
        <f t="shared" si="10"/>
        <v>19.5</v>
      </c>
      <c r="I138" s="9">
        <f t="shared" si="10"/>
        <v>36.799999999999997</v>
      </c>
      <c r="J138" s="9">
        <f t="shared" si="10"/>
        <v>42.9</v>
      </c>
      <c r="K138" s="9">
        <f t="shared" si="10"/>
        <v>0.8</v>
      </c>
    </row>
    <row r="139" spans="1:11" ht="12.5" customHeight="1" x14ac:dyDescent="0.3">
      <c r="A139" s="4" t="s">
        <v>23</v>
      </c>
      <c r="B139" s="6">
        <v>60980</v>
      </c>
      <c r="C139" s="7">
        <v>13586.204957568099</v>
      </c>
      <c r="D139" s="7">
        <v>22223.058263930299</v>
      </c>
      <c r="E139" s="7">
        <v>24569.028728228299</v>
      </c>
      <c r="F139" s="7">
        <v>601.70805027337599</v>
      </c>
      <c r="G139" s="8">
        <f t="shared" si="10"/>
        <v>100</v>
      </c>
      <c r="H139" s="9">
        <f t="shared" si="10"/>
        <v>22.3</v>
      </c>
      <c r="I139" s="9">
        <f t="shared" si="10"/>
        <v>36.4</v>
      </c>
      <c r="J139" s="9">
        <f t="shared" si="10"/>
        <v>40.299999999999997</v>
      </c>
      <c r="K139" s="9">
        <f t="shared" si="10"/>
        <v>1</v>
      </c>
    </row>
    <row r="140" spans="1:11" ht="12.5" customHeight="1" x14ac:dyDescent="0.3">
      <c r="A140" s="4" t="s">
        <v>24</v>
      </c>
      <c r="B140" s="6">
        <v>70891</v>
      </c>
      <c r="C140" s="7">
        <v>16885.995956927301</v>
      </c>
      <c r="D140" s="7">
        <v>26522.4099553128</v>
      </c>
      <c r="E140" s="7">
        <v>26546.1396545428</v>
      </c>
      <c r="F140" s="7">
        <v>936.45443321713606</v>
      </c>
      <c r="G140" s="8">
        <f t="shared" si="10"/>
        <v>100</v>
      </c>
      <c r="H140" s="9">
        <f t="shared" si="10"/>
        <v>23.8</v>
      </c>
      <c r="I140" s="9">
        <f t="shared" si="10"/>
        <v>37.4</v>
      </c>
      <c r="J140" s="9">
        <f t="shared" si="10"/>
        <v>37.4</v>
      </c>
      <c r="K140" s="9">
        <f t="shared" si="10"/>
        <v>1.3</v>
      </c>
    </row>
    <row r="141" spans="1:11" ht="12.5" customHeight="1" x14ac:dyDescent="0.3">
      <c r="A141" s="4" t="s">
        <v>25</v>
      </c>
      <c r="B141" s="6">
        <v>81253</v>
      </c>
      <c r="C141" s="7">
        <v>20516.028683140699</v>
      </c>
      <c r="D141" s="7">
        <v>29626.781891811901</v>
      </c>
      <c r="E141" s="7">
        <v>29615.8777634045</v>
      </c>
      <c r="F141" s="7">
        <v>1494.31166164295</v>
      </c>
      <c r="G141" s="8">
        <f t="shared" si="10"/>
        <v>100</v>
      </c>
      <c r="H141" s="9">
        <f t="shared" si="10"/>
        <v>25.2</v>
      </c>
      <c r="I141" s="9">
        <f t="shared" si="10"/>
        <v>36.5</v>
      </c>
      <c r="J141" s="9">
        <f t="shared" si="10"/>
        <v>36.4</v>
      </c>
      <c r="K141" s="9">
        <f t="shared" si="10"/>
        <v>1.8</v>
      </c>
    </row>
    <row r="142" spans="1:11" ht="12.5" customHeight="1" x14ac:dyDescent="0.3">
      <c r="A142" s="4" t="s">
        <v>26</v>
      </c>
      <c r="B142" s="6">
        <v>90071</v>
      </c>
      <c r="C142" s="7">
        <v>25002.589614267301</v>
      </c>
      <c r="D142" s="7">
        <v>32654.807299017601</v>
      </c>
      <c r="E142" s="7">
        <v>29996.2119651291</v>
      </c>
      <c r="F142" s="7">
        <v>2417.3911215860198</v>
      </c>
      <c r="G142" s="8">
        <f t="shared" si="10"/>
        <v>100</v>
      </c>
      <c r="H142" s="9">
        <f t="shared" si="10"/>
        <v>27.8</v>
      </c>
      <c r="I142" s="9">
        <f t="shared" si="10"/>
        <v>36.299999999999997</v>
      </c>
      <c r="J142" s="9">
        <f t="shared" si="10"/>
        <v>33.299999999999997</v>
      </c>
      <c r="K142" s="9">
        <f t="shared" si="10"/>
        <v>2.7</v>
      </c>
    </row>
    <row r="143" spans="1:11" ht="12.5" customHeight="1" x14ac:dyDescent="0.3">
      <c r="A143" s="4" t="s">
        <v>27</v>
      </c>
      <c r="B143" s="6">
        <v>71720</v>
      </c>
      <c r="C143" s="7">
        <v>21083.7467740713</v>
      </c>
      <c r="D143" s="7">
        <v>25652.485973795101</v>
      </c>
      <c r="E143" s="7">
        <v>21999.632275004002</v>
      </c>
      <c r="F143" s="7">
        <v>2984.13497712971</v>
      </c>
      <c r="G143" s="8">
        <f t="shared" si="10"/>
        <v>100</v>
      </c>
      <c r="H143" s="9">
        <f t="shared" si="10"/>
        <v>29.4</v>
      </c>
      <c r="I143" s="9">
        <f t="shared" si="10"/>
        <v>35.799999999999997</v>
      </c>
      <c r="J143" s="9">
        <f t="shared" si="10"/>
        <v>30.7</v>
      </c>
      <c r="K143" s="9">
        <f t="shared" si="10"/>
        <v>4.2</v>
      </c>
    </row>
    <row r="144" spans="1:11" ht="12.5" customHeight="1" x14ac:dyDescent="0.3">
      <c r="A144" s="4" t="s">
        <v>28</v>
      </c>
      <c r="B144" s="6">
        <v>64107</v>
      </c>
      <c r="C144" s="7">
        <v>20153.530802372999</v>
      </c>
      <c r="D144" s="7">
        <v>22144.0521087415</v>
      </c>
      <c r="E144" s="7">
        <v>16878.6932058561</v>
      </c>
      <c r="F144" s="7">
        <v>4930.72388302942</v>
      </c>
      <c r="G144" s="8">
        <f t="shared" si="10"/>
        <v>100</v>
      </c>
      <c r="H144" s="9">
        <f t="shared" si="10"/>
        <v>31.4</v>
      </c>
      <c r="I144" s="9">
        <f t="shared" si="10"/>
        <v>34.5</v>
      </c>
      <c r="J144" s="9">
        <f t="shared" si="10"/>
        <v>26.3</v>
      </c>
      <c r="K144" s="9">
        <f t="shared" si="10"/>
        <v>7.7</v>
      </c>
    </row>
    <row r="145" spans="1:11" ht="12.5" customHeight="1" x14ac:dyDescent="0.3">
      <c r="A145" s="4" t="s">
        <v>34</v>
      </c>
      <c r="B145" s="6">
        <v>53178</v>
      </c>
      <c r="C145" s="7">
        <v>17367.374941553298</v>
      </c>
      <c r="D145" s="7">
        <v>16764.784135209298</v>
      </c>
      <c r="E145" s="7">
        <v>11571.035250901899</v>
      </c>
      <c r="F145" s="7">
        <v>7474.8056723355603</v>
      </c>
      <c r="G145" s="8">
        <f t="shared" si="10"/>
        <v>100</v>
      </c>
      <c r="H145" s="9">
        <f t="shared" si="10"/>
        <v>32.700000000000003</v>
      </c>
      <c r="I145" s="9">
        <f t="shared" si="10"/>
        <v>31.5</v>
      </c>
      <c r="J145" s="9">
        <f t="shared" si="10"/>
        <v>21.8</v>
      </c>
      <c r="K145" s="9">
        <f t="shared" si="10"/>
        <v>14.1</v>
      </c>
    </row>
    <row r="146" spans="1:11" ht="12.5" customHeight="1" x14ac:dyDescent="0.3">
      <c r="A146" s="4" t="s">
        <v>35</v>
      </c>
      <c r="B146" s="6">
        <v>38815</v>
      </c>
      <c r="C146" s="7">
        <v>13621.473026670999</v>
      </c>
      <c r="D146" s="7">
        <v>9637.8598438134504</v>
      </c>
      <c r="E146" s="7">
        <v>5800.3147801649402</v>
      </c>
      <c r="F146" s="7">
        <v>9755.3523493506309</v>
      </c>
      <c r="G146" s="8">
        <f t="shared" si="10"/>
        <v>100</v>
      </c>
      <c r="H146" s="9">
        <f t="shared" si="10"/>
        <v>35.1</v>
      </c>
      <c r="I146" s="9">
        <f t="shared" si="10"/>
        <v>24.8</v>
      </c>
      <c r="J146" s="9">
        <f t="shared" si="10"/>
        <v>14.9</v>
      </c>
      <c r="K146" s="9">
        <f t="shared" si="10"/>
        <v>25.1</v>
      </c>
    </row>
    <row r="147" spans="1:11" ht="12.5" customHeight="1" x14ac:dyDescent="0.3">
      <c r="A147" s="4" t="s">
        <v>36</v>
      </c>
      <c r="B147" s="6">
        <v>23594</v>
      </c>
      <c r="C147" s="7">
        <v>6591.14383887239</v>
      </c>
      <c r="D147" s="7">
        <v>3563.16306197327</v>
      </c>
      <c r="E147" s="7">
        <v>3459.6473125921498</v>
      </c>
      <c r="F147" s="7">
        <v>9980.0457865621793</v>
      </c>
      <c r="G147" s="8">
        <f t="shared" si="10"/>
        <v>100</v>
      </c>
      <c r="H147" s="9">
        <f t="shared" si="10"/>
        <v>27.9</v>
      </c>
      <c r="I147" s="9">
        <f t="shared" si="10"/>
        <v>15.1</v>
      </c>
      <c r="J147" s="9">
        <f t="shared" si="10"/>
        <v>14.7</v>
      </c>
      <c r="K147" s="9">
        <f t="shared" si="10"/>
        <v>42.3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422738</v>
      </c>
      <c r="C149" s="7">
        <v>124335.887680949</v>
      </c>
      <c r="D149" s="7">
        <v>140043.93431436201</v>
      </c>
      <c r="E149" s="7">
        <v>119321.412553053</v>
      </c>
      <c r="F149" s="7">
        <v>39036.7654516365</v>
      </c>
      <c r="G149" s="8">
        <f t="shared" ref="G149:K150" si="11">ROUND(B149/$B149%,1)</f>
        <v>100</v>
      </c>
      <c r="H149" s="9">
        <f t="shared" si="11"/>
        <v>29.4</v>
      </c>
      <c r="I149" s="9">
        <f t="shared" si="11"/>
        <v>33.1</v>
      </c>
      <c r="J149" s="9">
        <f t="shared" si="11"/>
        <v>28.2</v>
      </c>
      <c r="K149" s="9">
        <f t="shared" si="11"/>
        <v>9.1999999999999993</v>
      </c>
    </row>
    <row r="150" spans="1:11" ht="12.75" customHeight="1" x14ac:dyDescent="0.3">
      <c r="A150" s="14" t="s">
        <v>32</v>
      </c>
      <c r="B150" s="6">
        <v>251414</v>
      </c>
      <c r="C150" s="7">
        <v>78817.269383540901</v>
      </c>
      <c r="D150" s="7">
        <v>77762.345123532607</v>
      </c>
      <c r="E150" s="7">
        <v>59709.322824519099</v>
      </c>
      <c r="F150" s="7">
        <v>35125.062668407503</v>
      </c>
      <c r="G150" s="15">
        <f t="shared" si="11"/>
        <v>100</v>
      </c>
      <c r="H150" s="16">
        <f t="shared" si="11"/>
        <v>31.3</v>
      </c>
      <c r="I150" s="16">
        <f t="shared" si="11"/>
        <v>30.9</v>
      </c>
      <c r="J150" s="16">
        <f t="shared" si="11"/>
        <v>23.7</v>
      </c>
      <c r="K150" s="16">
        <f t="shared" si="11"/>
        <v>14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愛媛県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857764</v>
      </c>
      <c r="C160" s="7">
        <v>216849.52342637</v>
      </c>
      <c r="D160" s="7">
        <v>271852.41177478299</v>
      </c>
      <c r="E160" s="7">
        <v>326230.558182423</v>
      </c>
      <c r="F160" s="7">
        <v>42831.506616424602</v>
      </c>
      <c r="G160" s="8">
        <f t="shared" ref="G160:K177" si="12">ROUND(B160/$B160%,1)</f>
        <v>100</v>
      </c>
      <c r="H160" s="9">
        <f t="shared" si="12"/>
        <v>25.3</v>
      </c>
      <c r="I160" s="9">
        <f t="shared" si="12"/>
        <v>31.7</v>
      </c>
      <c r="J160" s="9">
        <f t="shared" si="12"/>
        <v>38</v>
      </c>
      <c r="K160" s="9">
        <f t="shared" si="12"/>
        <v>5</v>
      </c>
    </row>
    <row r="161" spans="1:11" ht="12.5" customHeight="1" x14ac:dyDescent="0.3">
      <c r="A161" s="4" t="s">
        <v>43</v>
      </c>
      <c r="B161" s="6">
        <v>31906</v>
      </c>
      <c r="C161" s="7">
        <v>2486.3184776510202</v>
      </c>
      <c r="D161" s="7">
        <v>49.447767173706097</v>
      </c>
      <c r="E161" s="7">
        <v>28063.227561024702</v>
      </c>
      <c r="F161" s="7">
        <v>1307.0061941505601</v>
      </c>
      <c r="G161" s="8">
        <f t="shared" si="12"/>
        <v>100</v>
      </c>
      <c r="H161" s="9">
        <f t="shared" si="12"/>
        <v>7.8</v>
      </c>
      <c r="I161" s="9">
        <f t="shared" si="12"/>
        <v>0.2</v>
      </c>
      <c r="J161" s="9">
        <f t="shared" si="12"/>
        <v>88</v>
      </c>
      <c r="K161" s="9">
        <f t="shared" si="12"/>
        <v>4.0999999999999996</v>
      </c>
    </row>
    <row r="162" spans="1:11" ht="12.5" customHeight="1" x14ac:dyDescent="0.3">
      <c r="A162" s="4" t="s">
        <v>16</v>
      </c>
      <c r="B162" s="6">
        <v>29934</v>
      </c>
      <c r="C162" s="7">
        <v>11481.0438291629</v>
      </c>
      <c r="D162" s="7">
        <v>1557.3745405536999</v>
      </c>
      <c r="E162" s="7">
        <v>16535.819533031601</v>
      </c>
      <c r="F162" s="7">
        <v>359.762097251738</v>
      </c>
      <c r="G162" s="8">
        <f t="shared" si="12"/>
        <v>100</v>
      </c>
      <c r="H162" s="9">
        <f t="shared" si="12"/>
        <v>38.4</v>
      </c>
      <c r="I162" s="9">
        <f t="shared" si="12"/>
        <v>5.2</v>
      </c>
      <c r="J162" s="9">
        <f t="shared" si="12"/>
        <v>55.2</v>
      </c>
      <c r="K162" s="9">
        <f t="shared" si="12"/>
        <v>1.2</v>
      </c>
    </row>
    <row r="163" spans="1:11" ht="12.5" customHeight="1" x14ac:dyDescent="0.3">
      <c r="A163" s="4" t="s">
        <v>17</v>
      </c>
      <c r="B163" s="6">
        <v>32651</v>
      </c>
      <c r="C163" s="7">
        <v>11967.342073457799</v>
      </c>
      <c r="D163" s="7">
        <v>5800.5381734576304</v>
      </c>
      <c r="E163" s="7">
        <v>14669.9872783802</v>
      </c>
      <c r="F163" s="7">
        <v>213.13247470436499</v>
      </c>
      <c r="G163" s="8">
        <f t="shared" si="12"/>
        <v>100</v>
      </c>
      <c r="H163" s="9">
        <f t="shared" si="12"/>
        <v>36.700000000000003</v>
      </c>
      <c r="I163" s="9">
        <f t="shared" si="12"/>
        <v>17.8</v>
      </c>
      <c r="J163" s="9">
        <f t="shared" si="12"/>
        <v>44.9</v>
      </c>
      <c r="K163" s="9">
        <f t="shared" si="12"/>
        <v>0.7</v>
      </c>
    </row>
    <row r="164" spans="1:11" ht="12.5" customHeight="1" x14ac:dyDescent="0.3">
      <c r="A164" s="4" t="s">
        <v>15</v>
      </c>
      <c r="B164" s="6">
        <v>40072</v>
      </c>
      <c r="C164" s="7">
        <v>9028.0691185476499</v>
      </c>
      <c r="D164" s="7">
        <v>11434.3812470577</v>
      </c>
      <c r="E164" s="7">
        <v>19417.715181936499</v>
      </c>
      <c r="F164" s="7">
        <v>191.834452458225</v>
      </c>
      <c r="G164" s="8">
        <f t="shared" si="12"/>
        <v>100</v>
      </c>
      <c r="H164" s="9">
        <f t="shared" si="12"/>
        <v>22.5</v>
      </c>
      <c r="I164" s="9">
        <f t="shared" si="12"/>
        <v>28.5</v>
      </c>
      <c r="J164" s="9">
        <f t="shared" si="12"/>
        <v>48.5</v>
      </c>
      <c r="K164" s="9">
        <f t="shared" si="12"/>
        <v>0.5</v>
      </c>
    </row>
    <row r="165" spans="1:11" ht="12.5" customHeight="1" x14ac:dyDescent="0.3">
      <c r="A165" s="4" t="s">
        <v>19</v>
      </c>
      <c r="B165" s="6">
        <v>47412</v>
      </c>
      <c r="C165" s="7">
        <v>7739.1440254751797</v>
      </c>
      <c r="D165" s="7">
        <v>16785.0136607368</v>
      </c>
      <c r="E165" s="7">
        <v>22617.806310104101</v>
      </c>
      <c r="F165" s="7">
        <v>270.03600368386401</v>
      </c>
      <c r="G165" s="8">
        <f t="shared" si="12"/>
        <v>100</v>
      </c>
      <c r="H165" s="9">
        <f t="shared" si="12"/>
        <v>16.3</v>
      </c>
      <c r="I165" s="9">
        <f t="shared" si="12"/>
        <v>35.4</v>
      </c>
      <c r="J165" s="9">
        <f t="shared" si="12"/>
        <v>47.7</v>
      </c>
      <c r="K165" s="9">
        <f t="shared" si="12"/>
        <v>0.6</v>
      </c>
    </row>
    <row r="166" spans="1:11" ht="12.5" customHeight="1" x14ac:dyDescent="0.3">
      <c r="A166" s="4" t="s">
        <v>20</v>
      </c>
      <c r="B166" s="6">
        <v>50152</v>
      </c>
      <c r="C166" s="7">
        <v>7263.4652604617004</v>
      </c>
      <c r="D166" s="7">
        <v>19230.382257060599</v>
      </c>
      <c r="E166" s="7">
        <v>23371.296062738998</v>
      </c>
      <c r="F166" s="7">
        <v>286.85641973864102</v>
      </c>
      <c r="G166" s="8">
        <f t="shared" si="12"/>
        <v>100</v>
      </c>
      <c r="H166" s="9">
        <f t="shared" si="12"/>
        <v>14.5</v>
      </c>
      <c r="I166" s="9">
        <f t="shared" si="12"/>
        <v>38.299999999999997</v>
      </c>
      <c r="J166" s="9">
        <f t="shared" si="12"/>
        <v>46.6</v>
      </c>
      <c r="K166" s="9">
        <f t="shared" si="12"/>
        <v>0.6</v>
      </c>
    </row>
    <row r="167" spans="1:11" ht="12.5" customHeight="1" x14ac:dyDescent="0.3">
      <c r="A167" s="4" t="s">
        <v>21</v>
      </c>
      <c r="B167" s="6">
        <v>52090</v>
      </c>
      <c r="C167" s="7">
        <v>8074.1677467136096</v>
      </c>
      <c r="D167" s="7">
        <v>20784.2758265827</v>
      </c>
      <c r="E167" s="7">
        <v>22906.8084128665</v>
      </c>
      <c r="F167" s="7">
        <v>324.74801383719301</v>
      </c>
      <c r="G167" s="8">
        <f t="shared" si="12"/>
        <v>100</v>
      </c>
      <c r="H167" s="9">
        <f t="shared" si="12"/>
        <v>15.5</v>
      </c>
      <c r="I167" s="9">
        <f t="shared" si="12"/>
        <v>39.9</v>
      </c>
      <c r="J167" s="9">
        <f t="shared" si="12"/>
        <v>44</v>
      </c>
      <c r="K167" s="9">
        <f t="shared" si="12"/>
        <v>0.6</v>
      </c>
    </row>
    <row r="168" spans="1:11" ht="12.5" customHeight="1" x14ac:dyDescent="0.3">
      <c r="A168" s="4" t="s">
        <v>22</v>
      </c>
      <c r="B168" s="6">
        <v>52949</v>
      </c>
      <c r="C168" s="7">
        <v>10174.508579878</v>
      </c>
      <c r="D168" s="7">
        <v>20126.0707925758</v>
      </c>
      <c r="E168" s="7">
        <v>22246.7011000809</v>
      </c>
      <c r="F168" s="7">
        <v>401.71952746527802</v>
      </c>
      <c r="G168" s="8">
        <f t="shared" si="12"/>
        <v>100</v>
      </c>
      <c r="H168" s="9">
        <f t="shared" si="12"/>
        <v>19.2</v>
      </c>
      <c r="I168" s="9">
        <f t="shared" si="12"/>
        <v>38</v>
      </c>
      <c r="J168" s="9">
        <f t="shared" si="12"/>
        <v>42</v>
      </c>
      <c r="K168" s="9">
        <f t="shared" si="12"/>
        <v>0.8</v>
      </c>
    </row>
    <row r="169" spans="1:11" ht="12.5" customHeight="1" x14ac:dyDescent="0.3">
      <c r="A169" s="4" t="s">
        <v>23</v>
      </c>
      <c r="B169" s="6">
        <v>53389</v>
      </c>
      <c r="C169" s="7">
        <v>12036.7852383301</v>
      </c>
      <c r="D169" s="7">
        <v>19837.418929175401</v>
      </c>
      <c r="E169" s="7">
        <v>20976.324661601499</v>
      </c>
      <c r="F169" s="7">
        <v>538.47117089302901</v>
      </c>
      <c r="G169" s="8">
        <f t="shared" si="12"/>
        <v>100</v>
      </c>
      <c r="H169" s="9">
        <f t="shared" si="12"/>
        <v>22.5</v>
      </c>
      <c r="I169" s="9">
        <f t="shared" si="12"/>
        <v>37.200000000000003</v>
      </c>
      <c r="J169" s="9">
        <f t="shared" si="12"/>
        <v>39.299999999999997</v>
      </c>
      <c r="K169" s="9">
        <f t="shared" si="12"/>
        <v>1</v>
      </c>
    </row>
    <row r="170" spans="1:11" ht="12.5" customHeight="1" x14ac:dyDescent="0.3">
      <c r="A170" s="4" t="s">
        <v>24</v>
      </c>
      <c r="B170" s="6">
        <v>60863</v>
      </c>
      <c r="C170" s="7">
        <v>14818.626580918501</v>
      </c>
      <c r="D170" s="7">
        <v>22719.158921950799</v>
      </c>
      <c r="E170" s="7">
        <v>22495.578844338099</v>
      </c>
      <c r="F170" s="7">
        <v>829.63565279259103</v>
      </c>
      <c r="G170" s="8">
        <f t="shared" si="12"/>
        <v>100</v>
      </c>
      <c r="H170" s="9">
        <f t="shared" si="12"/>
        <v>24.3</v>
      </c>
      <c r="I170" s="9">
        <f t="shared" si="12"/>
        <v>37.299999999999997</v>
      </c>
      <c r="J170" s="9">
        <f t="shared" si="12"/>
        <v>37</v>
      </c>
      <c r="K170" s="9">
        <f t="shared" si="12"/>
        <v>1.4</v>
      </c>
    </row>
    <row r="171" spans="1:11" ht="12.5" customHeight="1" x14ac:dyDescent="0.3">
      <c r="A171" s="4" t="s">
        <v>25</v>
      </c>
      <c r="B171" s="6">
        <v>69681</v>
      </c>
      <c r="C171" s="7">
        <v>17807.5682204697</v>
      </c>
      <c r="D171" s="7">
        <v>25094.581372301702</v>
      </c>
      <c r="E171" s="7">
        <v>25488.4440767448</v>
      </c>
      <c r="F171" s="7">
        <v>1290.40633048376</v>
      </c>
      <c r="G171" s="8">
        <f t="shared" si="12"/>
        <v>100</v>
      </c>
      <c r="H171" s="9">
        <f t="shared" si="12"/>
        <v>25.6</v>
      </c>
      <c r="I171" s="9">
        <f t="shared" si="12"/>
        <v>36</v>
      </c>
      <c r="J171" s="9">
        <f t="shared" si="12"/>
        <v>36.6</v>
      </c>
      <c r="K171" s="9">
        <f t="shared" si="12"/>
        <v>1.9</v>
      </c>
    </row>
    <row r="172" spans="1:11" ht="12.5" customHeight="1" x14ac:dyDescent="0.3">
      <c r="A172" s="4" t="s">
        <v>26</v>
      </c>
      <c r="B172" s="6">
        <v>78080</v>
      </c>
      <c r="C172" s="7">
        <v>21694.457716253401</v>
      </c>
      <c r="D172" s="7">
        <v>28431.273196367601</v>
      </c>
      <c r="E172" s="7">
        <v>25891.946819524401</v>
      </c>
      <c r="F172" s="7">
        <v>2062.3222678545699</v>
      </c>
      <c r="G172" s="8">
        <f t="shared" si="12"/>
        <v>100</v>
      </c>
      <c r="H172" s="9">
        <f t="shared" si="12"/>
        <v>27.8</v>
      </c>
      <c r="I172" s="9">
        <f t="shared" si="12"/>
        <v>36.4</v>
      </c>
      <c r="J172" s="9">
        <f t="shared" si="12"/>
        <v>33.200000000000003</v>
      </c>
      <c r="K172" s="9">
        <f t="shared" si="12"/>
        <v>2.6</v>
      </c>
    </row>
    <row r="173" spans="1:11" ht="12.5" customHeight="1" x14ac:dyDescent="0.3">
      <c r="A173" s="4" t="s">
        <v>27</v>
      </c>
      <c r="B173" s="6">
        <v>84290</v>
      </c>
      <c r="C173" s="7">
        <v>25418.7397939767</v>
      </c>
      <c r="D173" s="7">
        <v>30338.964434848302</v>
      </c>
      <c r="E173" s="7">
        <v>24962.251864976999</v>
      </c>
      <c r="F173" s="7">
        <v>3570.0439061980201</v>
      </c>
      <c r="G173" s="8">
        <f t="shared" si="12"/>
        <v>100</v>
      </c>
      <c r="H173" s="9">
        <f t="shared" si="12"/>
        <v>30.2</v>
      </c>
      <c r="I173" s="9">
        <f t="shared" si="12"/>
        <v>36</v>
      </c>
      <c r="J173" s="9">
        <f t="shared" si="12"/>
        <v>29.6</v>
      </c>
      <c r="K173" s="9">
        <f t="shared" si="12"/>
        <v>4.2</v>
      </c>
    </row>
    <row r="174" spans="1:11" ht="12.5" customHeight="1" x14ac:dyDescent="0.3">
      <c r="A174" s="4" t="s">
        <v>28</v>
      </c>
      <c r="B174" s="6">
        <v>64069</v>
      </c>
      <c r="C174" s="7">
        <v>20995.910630218699</v>
      </c>
      <c r="D174" s="7">
        <v>21544.427886278601</v>
      </c>
      <c r="E174" s="7">
        <v>16458.7704449743</v>
      </c>
      <c r="F174" s="7">
        <v>5069.8910385284198</v>
      </c>
      <c r="G174" s="8">
        <f t="shared" si="12"/>
        <v>100</v>
      </c>
      <c r="H174" s="9">
        <f t="shared" si="12"/>
        <v>32.799999999999997</v>
      </c>
      <c r="I174" s="9">
        <f t="shared" si="12"/>
        <v>33.6</v>
      </c>
      <c r="J174" s="9">
        <f t="shared" si="12"/>
        <v>25.7</v>
      </c>
      <c r="K174" s="9">
        <f t="shared" si="12"/>
        <v>7.9</v>
      </c>
    </row>
    <row r="175" spans="1:11" ht="12.5" customHeight="1" x14ac:dyDescent="0.3">
      <c r="A175" s="4" t="s">
        <v>34</v>
      </c>
      <c r="B175" s="6">
        <v>51903</v>
      </c>
      <c r="C175" s="7">
        <v>17097.458890986702</v>
      </c>
      <c r="D175" s="7">
        <v>16036.671532853799</v>
      </c>
      <c r="E175" s="7">
        <v>11406.228734865101</v>
      </c>
      <c r="F175" s="7">
        <v>7362.6408412943101</v>
      </c>
      <c r="G175" s="8">
        <f t="shared" si="12"/>
        <v>100</v>
      </c>
      <c r="H175" s="9">
        <f t="shared" si="12"/>
        <v>32.9</v>
      </c>
      <c r="I175" s="9">
        <f t="shared" si="12"/>
        <v>30.9</v>
      </c>
      <c r="J175" s="9">
        <f t="shared" si="12"/>
        <v>22</v>
      </c>
      <c r="K175" s="9">
        <f t="shared" si="12"/>
        <v>14.2</v>
      </c>
    </row>
    <row r="176" spans="1:11" ht="12.5" customHeight="1" x14ac:dyDescent="0.3">
      <c r="A176" s="4" t="s">
        <v>35</v>
      </c>
      <c r="B176" s="6">
        <v>35076</v>
      </c>
      <c r="C176" s="7">
        <v>12246.730721099701</v>
      </c>
      <c r="D176" s="7">
        <v>8644.7772031866807</v>
      </c>
      <c r="E176" s="7">
        <v>5403.6509383254997</v>
      </c>
      <c r="F176" s="7">
        <v>8780.8411373881008</v>
      </c>
      <c r="G176" s="8">
        <f t="shared" si="12"/>
        <v>100</v>
      </c>
      <c r="H176" s="9">
        <f t="shared" si="12"/>
        <v>34.9</v>
      </c>
      <c r="I176" s="9">
        <f t="shared" si="12"/>
        <v>24.6</v>
      </c>
      <c r="J176" s="9">
        <f t="shared" si="12"/>
        <v>15.4</v>
      </c>
      <c r="K176" s="9">
        <f t="shared" si="12"/>
        <v>25</v>
      </c>
    </row>
    <row r="177" spans="1:11" ht="12.5" customHeight="1" x14ac:dyDescent="0.3">
      <c r="A177" s="4" t="s">
        <v>36</v>
      </c>
      <c r="B177" s="6">
        <v>23247</v>
      </c>
      <c r="C177" s="7">
        <v>6519.1865227681801</v>
      </c>
      <c r="D177" s="7">
        <v>3437.6540326210402</v>
      </c>
      <c r="E177" s="7">
        <v>3318.0003569088099</v>
      </c>
      <c r="F177" s="7">
        <v>9972.1590877019698</v>
      </c>
      <c r="G177" s="8">
        <f t="shared" si="12"/>
        <v>100</v>
      </c>
      <c r="H177" s="9">
        <f t="shared" si="12"/>
        <v>28</v>
      </c>
      <c r="I177" s="9">
        <f t="shared" si="12"/>
        <v>14.8</v>
      </c>
      <c r="J177" s="9">
        <f t="shared" si="12"/>
        <v>14.3</v>
      </c>
      <c r="K177" s="9">
        <f t="shared" si="12"/>
        <v>42.9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406346</v>
      </c>
      <c r="C179" s="7">
        <v>121780.05249577299</v>
      </c>
      <c r="D179" s="7">
        <v>133528.349658458</v>
      </c>
      <c r="E179" s="7">
        <v>112929.29323631999</v>
      </c>
      <c r="F179" s="7">
        <v>38108.3046094491</v>
      </c>
      <c r="G179" s="8">
        <f t="shared" ref="G179:K180" si="13">ROUND(B179/$B179%,1)</f>
        <v>100</v>
      </c>
      <c r="H179" s="9">
        <f t="shared" si="13"/>
        <v>30</v>
      </c>
      <c r="I179" s="9">
        <f t="shared" si="13"/>
        <v>32.9</v>
      </c>
      <c r="J179" s="9">
        <f t="shared" si="13"/>
        <v>27.8</v>
      </c>
      <c r="K179" s="9">
        <f t="shared" si="13"/>
        <v>9.4</v>
      </c>
    </row>
    <row r="180" spans="1:11" ht="12.75" customHeight="1" x14ac:dyDescent="0.3">
      <c r="A180" s="14" t="s">
        <v>32</v>
      </c>
      <c r="B180" s="6">
        <v>258585</v>
      </c>
      <c r="C180" s="7">
        <v>82278.026559050006</v>
      </c>
      <c r="D180" s="7">
        <v>80002.495089788397</v>
      </c>
      <c r="E180" s="7">
        <v>61548.902340050699</v>
      </c>
      <c r="F180" s="7">
        <v>34755.576011110803</v>
      </c>
      <c r="G180" s="15">
        <f t="shared" si="13"/>
        <v>100</v>
      </c>
      <c r="H180" s="16">
        <f t="shared" si="13"/>
        <v>31.8</v>
      </c>
      <c r="I180" s="16">
        <f t="shared" si="13"/>
        <v>30.9</v>
      </c>
      <c r="J180" s="16">
        <f t="shared" si="13"/>
        <v>23.8</v>
      </c>
      <c r="K180" s="16">
        <f t="shared" si="13"/>
        <v>13.4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1180.421</v>
      </c>
      <c r="C231" s="27">
        <f>C8/1000</f>
        <v>224.773</v>
      </c>
      <c r="D231" s="27">
        <f>D8/1000</f>
        <v>375.16800000000001</v>
      </c>
      <c r="E231" s="27">
        <f>E8/1000</f>
        <v>541.45558631079598</v>
      </c>
      <c r="F231" s="27">
        <f>F8/1000</f>
        <v>39.024413689203598</v>
      </c>
      <c r="G231" s="27"/>
      <c r="H231" s="28">
        <f>100*C231/SUM($C231:$F231)</f>
        <v>19.041765607355348</v>
      </c>
      <c r="I231" s="28">
        <f t="shared" ref="I231:K237" si="14">100*D231/SUM($C231:$F231)</f>
        <v>31.782558934481862</v>
      </c>
      <c r="J231" s="28">
        <f t="shared" si="14"/>
        <v>45.869701260041644</v>
      </c>
      <c r="K231" s="28">
        <f t="shared" si="14"/>
        <v>3.3059741981211457</v>
      </c>
    </row>
    <row r="232" spans="1:11" x14ac:dyDescent="0.2">
      <c r="A232" s="1">
        <v>2025</v>
      </c>
      <c r="B232" s="27">
        <f>B31/1000</f>
        <v>1132.606</v>
      </c>
      <c r="C232" s="27">
        <f>C31/1000</f>
        <v>237.39762195100002</v>
      </c>
      <c r="D232" s="27">
        <f>D31/1000</f>
        <v>361.02172778155898</v>
      </c>
      <c r="E232" s="27">
        <f>E31/1000</f>
        <v>494.39056433996598</v>
      </c>
      <c r="F232" s="27">
        <f>F31/1000</f>
        <v>39.796085927474998</v>
      </c>
      <c r="G232" s="27"/>
      <c r="H232" s="28">
        <f t="shared" ref="H232:K253" si="15">100*C232/SUM($C232:$F232)</f>
        <v>20.96030057681136</v>
      </c>
      <c r="I232" s="28">
        <f t="shared" si="14"/>
        <v>31.875314785685315</v>
      </c>
      <c r="J232" s="28">
        <f t="shared" si="14"/>
        <v>43.650710338808565</v>
      </c>
      <c r="K232" s="28">
        <f t="shared" si="14"/>
        <v>3.5136742986947804</v>
      </c>
    </row>
    <row r="233" spans="1:11" x14ac:dyDescent="0.2">
      <c r="A233" s="1">
        <v>2030</v>
      </c>
      <c r="B233" s="27">
        <f>B54/1000</f>
        <v>1087.287</v>
      </c>
      <c r="C233" s="27">
        <f>C54/1000</f>
        <v>244.92227234460398</v>
      </c>
      <c r="D233" s="27">
        <f>D54/1000</f>
        <v>345.26647115201399</v>
      </c>
      <c r="E233" s="27">
        <f>E54/1000</f>
        <v>455.55363389909303</v>
      </c>
      <c r="F233" s="27">
        <f>F54/1000</f>
        <v>41.544622604288698</v>
      </c>
      <c r="G233" s="27"/>
      <c r="H233" s="28">
        <f t="shared" si="15"/>
        <v>22.526000250587387</v>
      </c>
      <c r="I233" s="28">
        <f t="shared" si="14"/>
        <v>31.754860598169032</v>
      </c>
      <c r="J233" s="28">
        <f t="shared" si="14"/>
        <v>41.898195591328985</v>
      </c>
      <c r="K233" s="28">
        <f t="shared" si="14"/>
        <v>3.8209435599146051</v>
      </c>
    </row>
    <row r="234" spans="1:11" x14ac:dyDescent="0.2">
      <c r="A234" s="1">
        <v>2035</v>
      </c>
      <c r="B234" s="27">
        <f>B84/1000</f>
        <v>1034.4649999999999</v>
      </c>
      <c r="C234" s="27">
        <f>C84/1000</f>
        <v>245.58332965510198</v>
      </c>
      <c r="D234" s="27">
        <f>D84/1000</f>
        <v>327.75003686731003</v>
      </c>
      <c r="E234" s="27">
        <f>E84/1000</f>
        <v>417.87430184548998</v>
      </c>
      <c r="F234" s="27">
        <f>F84/1000</f>
        <v>43.2573316320982</v>
      </c>
      <c r="G234" s="27"/>
      <c r="H234" s="28">
        <f t="shared" si="15"/>
        <v>23.740129405547982</v>
      </c>
      <c r="I234" s="28">
        <f t="shared" si="14"/>
        <v>31.683047456154629</v>
      </c>
      <c r="J234" s="28">
        <f t="shared" si="14"/>
        <v>40.395209296156942</v>
      </c>
      <c r="K234" s="28">
        <f t="shared" si="14"/>
        <v>4.1816138421404494</v>
      </c>
    </row>
    <row r="235" spans="1:11" x14ac:dyDescent="0.2">
      <c r="A235" s="1">
        <v>2040</v>
      </c>
      <c r="B235" s="27">
        <f>B107/1000</f>
        <v>974.95399999999995</v>
      </c>
      <c r="C235" s="27">
        <f>C107/1000</f>
        <v>239.74660327348101</v>
      </c>
      <c r="D235" s="27">
        <f>D107/1000</f>
        <v>308.93299575846197</v>
      </c>
      <c r="E235" s="27">
        <f>E107/1000</f>
        <v>381.88319838755501</v>
      </c>
      <c r="F235" s="27">
        <f>F107/1000</f>
        <v>44.391202580501499</v>
      </c>
      <c r="G235" s="27"/>
      <c r="H235" s="28">
        <f t="shared" si="15"/>
        <v>24.590555377328688</v>
      </c>
      <c r="I235" s="28">
        <f t="shared" si="14"/>
        <v>31.686930435534613</v>
      </c>
      <c r="J235" s="28">
        <f t="shared" si="14"/>
        <v>39.169355517035186</v>
      </c>
      <c r="K235" s="28">
        <f t="shared" si="14"/>
        <v>4.5531586701015154</v>
      </c>
    </row>
    <row r="236" spans="1:11" x14ac:dyDescent="0.2">
      <c r="A236" s="1">
        <v>2045</v>
      </c>
      <c r="B236" s="27">
        <f>B130/1000</f>
        <v>914.92100000000005</v>
      </c>
      <c r="C236" s="27">
        <f>C130/1000</f>
        <v>228.84591353000101</v>
      </c>
      <c r="D236" s="27">
        <f>D130/1000</f>
        <v>290.08139352129399</v>
      </c>
      <c r="E236" s="27">
        <f>E130/1000</f>
        <v>351.86647085111002</v>
      </c>
      <c r="F236" s="27">
        <f>F130/1000</f>
        <v>44.127222097594696</v>
      </c>
      <c r="G236" s="27"/>
      <c r="H236" s="28">
        <f t="shared" si="15"/>
        <v>25.012641914438632</v>
      </c>
      <c r="I236" s="28">
        <f t="shared" si="14"/>
        <v>31.705621963130596</v>
      </c>
      <c r="J236" s="28">
        <f t="shared" si="14"/>
        <v>38.458672481133355</v>
      </c>
      <c r="K236" s="28">
        <f t="shared" si="14"/>
        <v>4.8230636412974137</v>
      </c>
    </row>
    <row r="237" spans="1:11" x14ac:dyDescent="0.2">
      <c r="A237" s="1">
        <v>2050</v>
      </c>
      <c r="B237" s="27">
        <f>B160/1000</f>
        <v>857.76400000000001</v>
      </c>
      <c r="C237" s="27">
        <f>C160/1000</f>
        <v>216.84952342636998</v>
      </c>
      <c r="D237" s="27">
        <f>D160/1000</f>
        <v>271.85241177478298</v>
      </c>
      <c r="E237" s="27">
        <f>E160/1000</f>
        <v>326.23055818242301</v>
      </c>
      <c r="F237" s="27">
        <f>F160/1000</f>
        <v>42.831506616424605</v>
      </c>
      <c r="G237" s="27"/>
      <c r="H237" s="28">
        <f t="shared" si="15"/>
        <v>25.280790919923177</v>
      </c>
      <c r="I237" s="28">
        <f t="shared" si="14"/>
        <v>31.693147739329561</v>
      </c>
      <c r="J237" s="28">
        <f t="shared" si="14"/>
        <v>38.032670779191335</v>
      </c>
      <c r="K237" s="28">
        <f t="shared" si="14"/>
        <v>4.993390561555926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443.19</v>
      </c>
      <c r="C239" s="27">
        <f>C27/1000</f>
        <v>100.987209137785</v>
      </c>
      <c r="D239" s="27">
        <f>D27/1000</f>
        <v>162.55645866894201</v>
      </c>
      <c r="E239" s="27">
        <f>E27/1000</f>
        <v>148.070531000454</v>
      </c>
      <c r="F239" s="27">
        <f>F27/1000</f>
        <v>31.575801192819601</v>
      </c>
      <c r="G239" s="27"/>
      <c r="H239" s="28">
        <f t="shared" si="15"/>
        <v>22.786436773795632</v>
      </c>
      <c r="I239" s="28">
        <f t="shared" si="15"/>
        <v>36.678728912868479</v>
      </c>
      <c r="J239" s="28">
        <f t="shared" si="15"/>
        <v>33.410169679021145</v>
      </c>
      <c r="K239" s="28">
        <f t="shared" si="15"/>
        <v>7.1246646343147537</v>
      </c>
    </row>
    <row r="240" spans="1:11" x14ac:dyDescent="0.2">
      <c r="A240" s="1">
        <v>2025</v>
      </c>
      <c r="B240" s="27">
        <f>B50/1000</f>
        <v>443.09399999999999</v>
      </c>
      <c r="C240" s="27">
        <f>C50/1000</f>
        <v>108.14521326227026</v>
      </c>
      <c r="D240" s="27">
        <f>D50/1000</f>
        <v>159.9373716099314</v>
      </c>
      <c r="E240" s="27">
        <f>E50/1000</f>
        <v>142.42023829964916</v>
      </c>
      <c r="F240" s="27">
        <f>F50/1000</f>
        <v>32.591176828149138</v>
      </c>
      <c r="G240" s="27"/>
      <c r="H240" s="28">
        <f t="shared" si="15"/>
        <v>24.406833146526534</v>
      </c>
      <c r="I240" s="28">
        <f t="shared" si="15"/>
        <v>36.095585047401094</v>
      </c>
      <c r="J240" s="28">
        <f t="shared" si="15"/>
        <v>32.142217746042412</v>
      </c>
      <c r="K240" s="28">
        <f t="shared" si="15"/>
        <v>7.3553640600299577</v>
      </c>
    </row>
    <row r="241" spans="1:11" x14ac:dyDescent="0.2">
      <c r="A241" s="1">
        <v>2030</v>
      </c>
      <c r="B241" s="27">
        <f>B73/1000</f>
        <v>436.45</v>
      </c>
      <c r="C241" s="27">
        <f>C73/1000</f>
        <v>113.741918499313</v>
      </c>
      <c r="D241" s="27">
        <f>D73/1000</f>
        <v>154.21426243714302</v>
      </c>
      <c r="E241" s="27">
        <f>E73/1000</f>
        <v>133.88743715823199</v>
      </c>
      <c r="F241" s="27">
        <f>F73/1000</f>
        <v>34.606381905311601</v>
      </c>
      <c r="G241" s="27"/>
      <c r="H241" s="28">
        <f t="shared" si="15"/>
        <v>26.060698476185841</v>
      </c>
      <c r="I241" s="28">
        <f t="shared" si="15"/>
        <v>35.333775332144157</v>
      </c>
      <c r="J241" s="28">
        <f t="shared" si="15"/>
        <v>30.676466298140021</v>
      </c>
      <c r="K241" s="28">
        <f t="shared" si="15"/>
        <v>7.9290598935299883</v>
      </c>
    </row>
    <row r="242" spans="1:11" x14ac:dyDescent="0.2">
      <c r="A242" s="1">
        <v>2035</v>
      </c>
      <c r="B242" s="27">
        <f>B103/1000</f>
        <v>427.53100000000001</v>
      </c>
      <c r="C242" s="27">
        <f>C103/1000</f>
        <v>117.913482650806</v>
      </c>
      <c r="D242" s="27">
        <f>D103/1000</f>
        <v>146.717604004527</v>
      </c>
      <c r="E242" s="27">
        <f>E103/1000</f>
        <v>126.07561180790199</v>
      </c>
      <c r="F242" s="27">
        <f>F103/1000</f>
        <v>36.8243015367648</v>
      </c>
      <c r="G242" s="27"/>
      <c r="H242" s="28">
        <f t="shared" si="15"/>
        <v>27.580101244308853</v>
      </c>
      <c r="I242" s="28">
        <f t="shared" si="15"/>
        <v>34.317418854896395</v>
      </c>
      <c r="J242" s="28">
        <f t="shared" si="15"/>
        <v>29.489232782629113</v>
      </c>
      <c r="K242" s="28">
        <f t="shared" si="15"/>
        <v>8.6132471181656598</v>
      </c>
    </row>
    <row r="243" spans="1:11" x14ac:dyDescent="0.2">
      <c r="A243" s="1">
        <v>2040</v>
      </c>
      <c r="B243" s="27">
        <f>B126/1000</f>
        <v>431.32100000000003</v>
      </c>
      <c r="C243" s="27">
        <f>C126/1000</f>
        <v>123.668848184853</v>
      </c>
      <c r="D243" s="27">
        <f>D126/1000</f>
        <v>144.75745337436902</v>
      </c>
      <c r="E243" s="27">
        <f>E126/1000</f>
        <v>124.11195810372699</v>
      </c>
      <c r="F243" s="27">
        <f>F126/1000</f>
        <v>38.782740337050797</v>
      </c>
      <c r="G243" s="27"/>
      <c r="H243" s="28">
        <f t="shared" si="15"/>
        <v>28.672113851366632</v>
      </c>
      <c r="I243" s="28">
        <f t="shared" si="15"/>
        <v>33.561420235594625</v>
      </c>
      <c r="J243" s="28">
        <f t="shared" si="15"/>
        <v>28.774847063724476</v>
      </c>
      <c r="K243" s="28">
        <f t="shared" si="15"/>
        <v>8.991618849314273</v>
      </c>
    </row>
    <row r="244" spans="1:11" x14ac:dyDescent="0.2">
      <c r="A244" s="1">
        <v>2045</v>
      </c>
      <c r="B244" s="27">
        <f>B149/1000</f>
        <v>422.738</v>
      </c>
      <c r="C244" s="27">
        <f>C149/1000</f>
        <v>124.335887680949</v>
      </c>
      <c r="D244" s="27">
        <f>D149/1000</f>
        <v>140.04393431436202</v>
      </c>
      <c r="E244" s="27">
        <f>E149/1000</f>
        <v>119.32141255305299</v>
      </c>
      <c r="F244" s="27">
        <f>F149/1000</f>
        <v>39.036765451636498</v>
      </c>
      <c r="G244" s="27"/>
      <c r="H244" s="28">
        <f t="shared" si="15"/>
        <v>29.412044264047434</v>
      </c>
      <c r="I244" s="28">
        <f t="shared" si="15"/>
        <v>33.127831970242049</v>
      </c>
      <c r="J244" s="28">
        <f t="shared" si="15"/>
        <v>28.225854442480415</v>
      </c>
      <c r="K244" s="28">
        <f t="shared" si="15"/>
        <v>9.2342693232300981</v>
      </c>
    </row>
    <row r="245" spans="1:11" x14ac:dyDescent="0.2">
      <c r="A245" s="1">
        <v>2050</v>
      </c>
      <c r="B245" s="27">
        <f>B179/1000</f>
        <v>406.346</v>
      </c>
      <c r="C245" s="27">
        <f>C179/1000</f>
        <v>121.78005249577299</v>
      </c>
      <c r="D245" s="27">
        <f>D179/1000</f>
        <v>133.52834965845801</v>
      </c>
      <c r="E245" s="27">
        <f>E179/1000</f>
        <v>112.92929323631999</v>
      </c>
      <c r="F245" s="27">
        <f>F179/1000</f>
        <v>38.1083046094491</v>
      </c>
      <c r="G245" s="27"/>
      <c r="H245" s="28">
        <f t="shared" si="15"/>
        <v>29.969546272332686</v>
      </c>
      <c r="I245" s="28">
        <f t="shared" si="15"/>
        <v>32.860751590629164</v>
      </c>
      <c r="J245" s="28">
        <f t="shared" si="15"/>
        <v>27.791412548990262</v>
      </c>
      <c r="K245" s="28">
        <f t="shared" si="15"/>
        <v>9.3782895880478936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230.70599999999999</v>
      </c>
      <c r="C247" s="27">
        <f>C28/1000</f>
        <v>59.202116217434401</v>
      </c>
      <c r="D247" s="27">
        <f>D28/1000</f>
        <v>76.926138649670307</v>
      </c>
      <c r="E247" s="27">
        <f>E28/1000</f>
        <v>67.206004607085788</v>
      </c>
      <c r="F247" s="27">
        <f>F28/1000</f>
        <v>27.3717405258095</v>
      </c>
      <c r="G247" s="27"/>
      <c r="H247" s="28">
        <f t="shared" si="15"/>
        <v>25.661281552033497</v>
      </c>
      <c r="I247" s="28">
        <f t="shared" si="15"/>
        <v>33.343796281704989</v>
      </c>
      <c r="J247" s="28">
        <f t="shared" si="15"/>
        <v>29.130583776358563</v>
      </c>
      <c r="K247" s="28">
        <f t="shared" si="15"/>
        <v>11.864338389902949</v>
      </c>
    </row>
    <row r="248" spans="1:11" x14ac:dyDescent="0.2">
      <c r="A248" s="1">
        <v>2025</v>
      </c>
      <c r="B248" s="27">
        <f>B51/1000</f>
        <v>261.82100000000003</v>
      </c>
      <c r="C248" s="27">
        <f>C51/1000</f>
        <v>70.345357454106647</v>
      </c>
      <c r="D248" s="27">
        <f>D51/1000</f>
        <v>89.656869070450242</v>
      </c>
      <c r="E248" s="27">
        <f>E51/1000</f>
        <v>72.772553807616418</v>
      </c>
      <c r="F248" s="27">
        <f>F51/1000</f>
        <v>29.046219667826719</v>
      </c>
      <c r="G248" s="27"/>
      <c r="H248" s="28">
        <f t="shared" si="15"/>
        <v>26.867729270802055</v>
      </c>
      <c r="I248" s="28">
        <f t="shared" si="15"/>
        <v>34.243574453710835</v>
      </c>
      <c r="J248" s="28">
        <f t="shared" si="15"/>
        <v>27.794773455000332</v>
      </c>
      <c r="K248" s="28">
        <f t="shared" si="15"/>
        <v>11.093922820486789</v>
      </c>
    </row>
    <row r="249" spans="1:11" x14ac:dyDescent="0.2">
      <c r="A249" s="1">
        <v>2030</v>
      </c>
      <c r="B249" s="27">
        <f>B74/1000</f>
        <v>273.416</v>
      </c>
      <c r="C249" s="27">
        <f>C74/1000</f>
        <v>77.217556034065794</v>
      </c>
      <c r="D249" s="27">
        <f>D74/1000</f>
        <v>92.764024184477606</v>
      </c>
      <c r="E249" s="27">
        <f>E74/1000</f>
        <v>72.087194777737395</v>
      </c>
      <c r="F249" s="27">
        <f>F74/1000</f>
        <v>31.347225003719199</v>
      </c>
      <c r="G249" s="27"/>
      <c r="H249" s="28">
        <f t="shared" si="15"/>
        <v>28.241783960728633</v>
      </c>
      <c r="I249" s="28">
        <f t="shared" si="15"/>
        <v>33.927796538782516</v>
      </c>
      <c r="J249" s="28">
        <f t="shared" si="15"/>
        <v>26.365390020239268</v>
      </c>
      <c r="K249" s="28">
        <f t="shared" si="15"/>
        <v>11.465029480249584</v>
      </c>
    </row>
    <row r="250" spans="1:11" x14ac:dyDescent="0.2">
      <c r="A250" s="1">
        <v>2035</v>
      </c>
      <c r="B250" s="27">
        <f>B104/1000</f>
        <v>269.59899999999999</v>
      </c>
      <c r="C250" s="27">
        <f>C104/1000</f>
        <v>79.316269973899907</v>
      </c>
      <c r="D250" s="27">
        <f>D104/1000</f>
        <v>88.914911591427497</v>
      </c>
      <c r="E250" s="27">
        <f>E104/1000</f>
        <v>67.912016853189598</v>
      </c>
      <c r="F250" s="27">
        <f>F104/1000</f>
        <v>33.455801581483001</v>
      </c>
      <c r="G250" s="27"/>
      <c r="H250" s="28">
        <f t="shared" si="15"/>
        <v>29.420090569289911</v>
      </c>
      <c r="I250" s="28">
        <f t="shared" si="15"/>
        <v>32.980430784768302</v>
      </c>
      <c r="J250" s="28">
        <f t="shared" si="15"/>
        <v>25.190010665169233</v>
      </c>
      <c r="K250" s="28">
        <f t="shared" si="15"/>
        <v>12.409467980772556</v>
      </c>
    </row>
    <row r="251" spans="1:11" x14ac:dyDescent="0.2">
      <c r="A251" s="1">
        <v>2040</v>
      </c>
      <c r="B251" s="27">
        <f>B127/1000</f>
        <v>260.57600000000002</v>
      </c>
      <c r="C251" s="27">
        <f>C127/1000</f>
        <v>79.453686689378401</v>
      </c>
      <c r="D251" s="27">
        <f>D127/1000</f>
        <v>82.986201997086795</v>
      </c>
      <c r="E251" s="27">
        <f>E127/1000</f>
        <v>63.132130774601201</v>
      </c>
      <c r="F251" s="27">
        <f>F127/1000</f>
        <v>35.003980538933504</v>
      </c>
      <c r="G251" s="27"/>
      <c r="H251" s="28">
        <f t="shared" si="15"/>
        <v>30.491559732814391</v>
      </c>
      <c r="I251" s="28">
        <f t="shared" si="15"/>
        <v>31.847216166142246</v>
      </c>
      <c r="J251" s="28">
        <f t="shared" si="15"/>
        <v>24.227914610171783</v>
      </c>
      <c r="K251" s="28">
        <f t="shared" si="15"/>
        <v>13.433309490871576</v>
      </c>
    </row>
    <row r="252" spans="1:11" x14ac:dyDescent="0.2">
      <c r="A252" s="1">
        <v>2045</v>
      </c>
      <c r="B252" s="27">
        <f>B150/1000</f>
        <v>251.41399999999999</v>
      </c>
      <c r="C252" s="27">
        <f>C150/1000</f>
        <v>78.817269383540904</v>
      </c>
      <c r="D252" s="27">
        <f>D150/1000</f>
        <v>77.762345123532612</v>
      </c>
      <c r="E252" s="27">
        <f>E150/1000</f>
        <v>59.709322824519099</v>
      </c>
      <c r="F252" s="27">
        <f>F150/1000</f>
        <v>35.125062668407502</v>
      </c>
      <c r="G252" s="27"/>
      <c r="H252" s="28">
        <f t="shared" si="15"/>
        <v>31.349594447222852</v>
      </c>
      <c r="I252" s="28">
        <f t="shared" si="15"/>
        <v>30.929997980833434</v>
      </c>
      <c r="J252" s="28">
        <f t="shared" si="15"/>
        <v>23.749402509215503</v>
      </c>
      <c r="K252" s="28">
        <f t="shared" si="15"/>
        <v>13.971005062728201</v>
      </c>
    </row>
    <row r="253" spans="1:11" x14ac:dyDescent="0.2">
      <c r="A253" s="1">
        <v>2050</v>
      </c>
      <c r="B253" s="27">
        <f>B180/1000</f>
        <v>258.58499999999998</v>
      </c>
      <c r="C253" s="27">
        <f>C180/1000</f>
        <v>82.278026559050005</v>
      </c>
      <c r="D253" s="27">
        <f>D180/1000</f>
        <v>80.002495089788397</v>
      </c>
      <c r="E253" s="27">
        <f>E180/1000</f>
        <v>61.548902340050702</v>
      </c>
      <c r="F253" s="27">
        <f>F180/1000</f>
        <v>34.755576011110804</v>
      </c>
      <c r="G253" s="27"/>
      <c r="H253" s="28">
        <f t="shared" si="15"/>
        <v>31.818561230949218</v>
      </c>
      <c r="I253" s="28">
        <f t="shared" si="15"/>
        <v>30.938567623716931</v>
      </c>
      <c r="J253" s="28">
        <f t="shared" si="15"/>
        <v>23.802193607537451</v>
      </c>
      <c r="K253" s="28">
        <f t="shared" si="15"/>
        <v>13.440677537796399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1180.421</v>
      </c>
      <c r="C257" s="27">
        <f>SUM(B9:B18)/1000</f>
        <v>737.23099999999999</v>
      </c>
      <c r="D257" s="27"/>
      <c r="E257" s="27"/>
      <c r="H257" s="29">
        <f t="shared" ref="H257:H263" si="16">100*C257/SUM($C257:$C257)</f>
        <v>100.00000000000001</v>
      </c>
    </row>
    <row r="258" spans="1:8" x14ac:dyDescent="0.2">
      <c r="A258" s="1">
        <v>2025</v>
      </c>
      <c r="B258" s="27">
        <f>B31/1000</f>
        <v>1132.606</v>
      </c>
      <c r="C258" s="27">
        <f>SUM(B32:B41)/1000</f>
        <v>689.51199999999994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1087.287</v>
      </c>
      <c r="C259" s="27">
        <f>SUM(B55:B64)/1000</f>
        <v>650.83699999999999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1034.4649999999999</v>
      </c>
      <c r="C260" s="27">
        <f>SUM(B85:B94)/1000</f>
        <v>606.93399999999997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974.95399999999995</v>
      </c>
      <c r="C261" s="27">
        <f>SUM(B108:B117)/1000</f>
        <v>543.63300000000004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914.92100000000005</v>
      </c>
      <c r="C262" s="27">
        <f>SUM(B131:B140)/1000</f>
        <v>492.18299999999999</v>
      </c>
      <c r="D262" s="27"/>
      <c r="E262" s="27"/>
      <c r="H262" s="29">
        <f t="shared" si="16"/>
        <v>100.00000000000001</v>
      </c>
    </row>
    <row r="263" spans="1:8" x14ac:dyDescent="0.2">
      <c r="A263" s="1">
        <v>2050</v>
      </c>
      <c r="B263" s="27">
        <f>B160/1000</f>
        <v>857.76400000000001</v>
      </c>
      <c r="C263" s="27">
        <f>SUM(B161:B170)/1000</f>
        <v>451.41800000000001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51CF5-DB1D-4376-A2F5-77E6E186350E}">
  <sheetPr codeName="Sheet8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62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1077799</v>
      </c>
      <c r="C8" s="7">
        <v>163290</v>
      </c>
      <c r="D8" s="7">
        <v>327538</v>
      </c>
      <c r="E8" s="7">
        <v>550741.91993610305</v>
      </c>
      <c r="F8" s="7">
        <v>36229.080063896603</v>
      </c>
      <c r="G8" s="8">
        <f t="shared" ref="G8:K23" si="0">ROUND(B8/$B8%,1)</f>
        <v>100</v>
      </c>
      <c r="H8" s="9">
        <f t="shared" si="0"/>
        <v>15.2</v>
      </c>
      <c r="I8" s="9">
        <f t="shared" si="0"/>
        <v>30.4</v>
      </c>
      <c r="J8" s="9">
        <f t="shared" si="0"/>
        <v>51.1</v>
      </c>
      <c r="K8" s="9">
        <f t="shared" si="0"/>
        <v>3.4</v>
      </c>
    </row>
    <row r="9" spans="1:11" ht="12.5" customHeight="1" x14ac:dyDescent="0.3">
      <c r="A9" s="4" t="s">
        <v>15</v>
      </c>
      <c r="B9" s="6">
        <v>53213</v>
      </c>
      <c r="C9" s="7">
        <v>3418.58644922557</v>
      </c>
      <c r="D9" s="7">
        <v>61.0337110537968</v>
      </c>
      <c r="E9" s="7">
        <v>47260.382293607399</v>
      </c>
      <c r="F9" s="7">
        <v>2472.9975461131999</v>
      </c>
      <c r="G9" s="8">
        <f t="shared" si="0"/>
        <v>100</v>
      </c>
      <c r="H9" s="9">
        <f t="shared" si="0"/>
        <v>6.4</v>
      </c>
      <c r="I9" s="9">
        <f t="shared" si="0"/>
        <v>0.1</v>
      </c>
      <c r="J9" s="9">
        <f t="shared" si="0"/>
        <v>88.8</v>
      </c>
      <c r="K9" s="9">
        <f t="shared" si="0"/>
        <v>4.5999999999999996</v>
      </c>
    </row>
    <row r="10" spans="1:11" ht="12.5" customHeight="1" x14ac:dyDescent="0.3">
      <c r="A10" s="4" t="s">
        <v>16</v>
      </c>
      <c r="B10" s="6">
        <v>45893</v>
      </c>
      <c r="C10" s="7">
        <v>13674.589914267401</v>
      </c>
      <c r="D10" s="7">
        <v>1578.3186904491799</v>
      </c>
      <c r="E10" s="7">
        <v>29380.8125392648</v>
      </c>
      <c r="F10" s="7">
        <v>1259.27885601866</v>
      </c>
      <c r="G10" s="8">
        <f t="shared" si="0"/>
        <v>100</v>
      </c>
      <c r="H10" s="9">
        <f t="shared" si="0"/>
        <v>29.8</v>
      </c>
      <c r="I10" s="9">
        <f t="shared" si="0"/>
        <v>3.4</v>
      </c>
      <c r="J10" s="9">
        <f t="shared" si="0"/>
        <v>64</v>
      </c>
      <c r="K10" s="9">
        <f t="shared" si="0"/>
        <v>2.7</v>
      </c>
    </row>
    <row r="11" spans="1:11" ht="12.5" customHeight="1" x14ac:dyDescent="0.3">
      <c r="A11" s="4" t="s">
        <v>17</v>
      </c>
      <c r="B11" s="6">
        <v>48236</v>
      </c>
      <c r="C11" s="7">
        <v>11137.1985809629</v>
      </c>
      <c r="D11" s="7">
        <v>6509.1344377555997</v>
      </c>
      <c r="E11" s="7">
        <v>30120.0208718414</v>
      </c>
      <c r="F11" s="7">
        <v>469.646109440087</v>
      </c>
      <c r="G11" s="8">
        <f t="shared" si="0"/>
        <v>100</v>
      </c>
      <c r="H11" s="9">
        <f t="shared" si="0"/>
        <v>23.1</v>
      </c>
      <c r="I11" s="9">
        <f t="shared" si="0"/>
        <v>13.5</v>
      </c>
      <c r="J11" s="9">
        <f t="shared" si="0"/>
        <v>62.4</v>
      </c>
      <c r="K11" s="9">
        <f t="shared" si="0"/>
        <v>1</v>
      </c>
    </row>
    <row r="12" spans="1:11" ht="12.5" customHeight="1" x14ac:dyDescent="0.3">
      <c r="A12" s="4" t="s">
        <v>18</v>
      </c>
      <c r="B12" s="6">
        <v>54591</v>
      </c>
      <c r="C12" s="7">
        <v>7641.0069082794098</v>
      </c>
      <c r="D12" s="7">
        <v>12107.4000821809</v>
      </c>
      <c r="E12" s="7">
        <v>34476.036019752297</v>
      </c>
      <c r="F12" s="7">
        <v>366.556989787308</v>
      </c>
      <c r="G12" s="8">
        <f t="shared" si="0"/>
        <v>100</v>
      </c>
      <c r="H12" s="9">
        <f t="shared" si="0"/>
        <v>14</v>
      </c>
      <c r="I12" s="9">
        <f t="shared" si="0"/>
        <v>22.2</v>
      </c>
      <c r="J12" s="9">
        <f t="shared" si="0"/>
        <v>63.2</v>
      </c>
      <c r="K12" s="9">
        <f t="shared" si="0"/>
        <v>0.7</v>
      </c>
    </row>
    <row r="13" spans="1:11" ht="12.5" customHeight="1" x14ac:dyDescent="0.3">
      <c r="A13" s="4" t="s">
        <v>19</v>
      </c>
      <c r="B13" s="6">
        <v>65322</v>
      </c>
      <c r="C13" s="7">
        <v>6804.77682141894</v>
      </c>
      <c r="D13" s="7">
        <v>17885.752230816699</v>
      </c>
      <c r="E13" s="7">
        <v>40209.842260434598</v>
      </c>
      <c r="F13" s="7">
        <v>421.628687329679</v>
      </c>
      <c r="G13" s="8">
        <f t="shared" si="0"/>
        <v>100</v>
      </c>
      <c r="H13" s="9">
        <f t="shared" si="0"/>
        <v>10.4</v>
      </c>
      <c r="I13" s="9">
        <f t="shared" si="0"/>
        <v>27.4</v>
      </c>
      <c r="J13" s="9">
        <f t="shared" si="0"/>
        <v>61.6</v>
      </c>
      <c r="K13" s="9">
        <f t="shared" si="0"/>
        <v>0.6</v>
      </c>
    </row>
    <row r="14" spans="1:11" ht="12.5" customHeight="1" x14ac:dyDescent="0.3">
      <c r="A14" s="4" t="s">
        <v>20</v>
      </c>
      <c r="B14" s="6">
        <v>75915</v>
      </c>
      <c r="C14" s="7">
        <v>7752.2598213787996</v>
      </c>
      <c r="D14" s="7">
        <v>22918.159527383501</v>
      </c>
      <c r="E14" s="7">
        <v>44697.080031700898</v>
      </c>
      <c r="F14" s="7">
        <v>547.50061953679005</v>
      </c>
      <c r="G14" s="8">
        <f t="shared" si="0"/>
        <v>100</v>
      </c>
      <c r="H14" s="9">
        <f t="shared" si="0"/>
        <v>10.199999999999999</v>
      </c>
      <c r="I14" s="9">
        <f t="shared" si="0"/>
        <v>30.2</v>
      </c>
      <c r="J14" s="9">
        <f t="shared" si="0"/>
        <v>58.9</v>
      </c>
      <c r="K14" s="9">
        <f t="shared" si="0"/>
        <v>0.7</v>
      </c>
    </row>
    <row r="15" spans="1:11" ht="12.5" customHeight="1" x14ac:dyDescent="0.3">
      <c r="A15" s="4" t="s">
        <v>21</v>
      </c>
      <c r="B15" s="6">
        <v>83271</v>
      </c>
      <c r="C15" s="7">
        <v>10110.896353234601</v>
      </c>
      <c r="D15" s="7">
        <v>26833.571479949798</v>
      </c>
      <c r="E15" s="7">
        <v>45710.019768835999</v>
      </c>
      <c r="F15" s="7">
        <v>616.51239797953201</v>
      </c>
      <c r="G15" s="8">
        <f t="shared" si="0"/>
        <v>100</v>
      </c>
      <c r="H15" s="9">
        <f t="shared" si="0"/>
        <v>12.1</v>
      </c>
      <c r="I15" s="9">
        <f t="shared" si="0"/>
        <v>32.200000000000003</v>
      </c>
      <c r="J15" s="9">
        <f t="shared" si="0"/>
        <v>54.9</v>
      </c>
      <c r="K15" s="9">
        <f t="shared" si="0"/>
        <v>0.7</v>
      </c>
    </row>
    <row r="16" spans="1:11" ht="12.5" customHeight="1" x14ac:dyDescent="0.3">
      <c r="A16" s="4" t="s">
        <v>22</v>
      </c>
      <c r="B16" s="6">
        <v>77500</v>
      </c>
      <c r="C16" s="7">
        <v>11196.1681253799</v>
      </c>
      <c r="D16" s="7">
        <v>26114.404472962298</v>
      </c>
      <c r="E16" s="7">
        <v>39465.746872438001</v>
      </c>
      <c r="F16" s="7">
        <v>723.68052921974299</v>
      </c>
      <c r="G16" s="8">
        <f t="shared" si="0"/>
        <v>100</v>
      </c>
      <c r="H16" s="9">
        <f t="shared" si="0"/>
        <v>14.4</v>
      </c>
      <c r="I16" s="9">
        <f t="shared" si="0"/>
        <v>33.700000000000003</v>
      </c>
      <c r="J16" s="9">
        <f t="shared" si="0"/>
        <v>50.9</v>
      </c>
      <c r="K16" s="9">
        <f t="shared" si="0"/>
        <v>0.9</v>
      </c>
    </row>
    <row r="17" spans="1:11" ht="12.5" customHeight="1" x14ac:dyDescent="0.3">
      <c r="A17" s="4" t="s">
        <v>23</v>
      </c>
      <c r="B17" s="6">
        <v>80657</v>
      </c>
      <c r="C17" s="7">
        <v>12265.1659311433</v>
      </c>
      <c r="D17" s="7">
        <v>29575.446834115301</v>
      </c>
      <c r="E17" s="7">
        <v>37988.890425449797</v>
      </c>
      <c r="F17" s="7">
        <v>827.49680929160502</v>
      </c>
      <c r="G17" s="8">
        <f t="shared" si="0"/>
        <v>100</v>
      </c>
      <c r="H17" s="9">
        <f t="shared" si="0"/>
        <v>15.2</v>
      </c>
      <c r="I17" s="9">
        <f t="shared" si="0"/>
        <v>36.700000000000003</v>
      </c>
      <c r="J17" s="9">
        <f t="shared" si="0"/>
        <v>47.1</v>
      </c>
      <c r="K17" s="9">
        <f t="shared" si="0"/>
        <v>1</v>
      </c>
    </row>
    <row r="18" spans="1:11" ht="12.5" customHeight="1" x14ac:dyDescent="0.3">
      <c r="A18" s="4" t="s">
        <v>24</v>
      </c>
      <c r="B18" s="6">
        <v>86186</v>
      </c>
      <c r="C18" s="7">
        <v>12882.0594454688</v>
      </c>
      <c r="D18" s="7">
        <v>33947.381496193302</v>
      </c>
      <c r="E18" s="7">
        <v>38272.483962936298</v>
      </c>
      <c r="F18" s="7">
        <v>1084.07509540155</v>
      </c>
      <c r="G18" s="8">
        <f t="shared" si="0"/>
        <v>100</v>
      </c>
      <c r="H18" s="9">
        <f t="shared" si="0"/>
        <v>14.9</v>
      </c>
      <c r="I18" s="9">
        <f t="shared" si="0"/>
        <v>39.4</v>
      </c>
      <c r="J18" s="9">
        <f t="shared" si="0"/>
        <v>44.4</v>
      </c>
      <c r="K18" s="9">
        <f t="shared" si="0"/>
        <v>1.3</v>
      </c>
    </row>
    <row r="19" spans="1:11" ht="12.5" customHeight="1" x14ac:dyDescent="0.3">
      <c r="A19" s="4" t="s">
        <v>25</v>
      </c>
      <c r="B19" s="6">
        <v>96954</v>
      </c>
      <c r="C19" s="7">
        <v>15222.3778386959</v>
      </c>
      <c r="D19" s="7">
        <v>40110.3299624805</v>
      </c>
      <c r="E19" s="7">
        <v>40027.405578289603</v>
      </c>
      <c r="F19" s="7">
        <v>1593.88662053404</v>
      </c>
      <c r="G19" s="8">
        <f t="shared" si="0"/>
        <v>100</v>
      </c>
      <c r="H19" s="9">
        <f t="shared" si="0"/>
        <v>15.7</v>
      </c>
      <c r="I19" s="9">
        <f t="shared" si="0"/>
        <v>41.4</v>
      </c>
      <c r="J19" s="9">
        <f t="shared" si="0"/>
        <v>41.3</v>
      </c>
      <c r="K19" s="9">
        <f t="shared" si="0"/>
        <v>1.6</v>
      </c>
    </row>
    <row r="20" spans="1:11" ht="12.5" customHeight="1" x14ac:dyDescent="0.3">
      <c r="A20" s="4" t="s">
        <v>26</v>
      </c>
      <c r="B20" s="6">
        <v>94736</v>
      </c>
      <c r="C20" s="7">
        <v>14924.157281797899</v>
      </c>
      <c r="D20" s="7">
        <v>40421.5907132957</v>
      </c>
      <c r="E20" s="7">
        <v>37343.782962226302</v>
      </c>
      <c r="F20" s="7">
        <v>2046.4690426801301</v>
      </c>
      <c r="G20" s="8">
        <f t="shared" si="0"/>
        <v>100</v>
      </c>
      <c r="H20" s="9">
        <f t="shared" si="0"/>
        <v>15.8</v>
      </c>
      <c r="I20" s="9">
        <f t="shared" si="0"/>
        <v>42.7</v>
      </c>
      <c r="J20" s="9">
        <f t="shared" si="0"/>
        <v>39.4</v>
      </c>
      <c r="K20" s="9">
        <f t="shared" si="0"/>
        <v>2.2000000000000002</v>
      </c>
    </row>
    <row r="21" spans="1:11" ht="12.5" customHeight="1" x14ac:dyDescent="0.3">
      <c r="A21" s="4" t="s">
        <v>27</v>
      </c>
      <c r="B21" s="6">
        <v>71701</v>
      </c>
      <c r="C21" s="7">
        <v>12070.467945767999</v>
      </c>
      <c r="D21" s="7">
        <v>28699.1373429218</v>
      </c>
      <c r="E21" s="7">
        <v>28408.061212309</v>
      </c>
      <c r="F21" s="7">
        <v>2523.3334990011399</v>
      </c>
      <c r="G21" s="8">
        <f t="shared" si="0"/>
        <v>100</v>
      </c>
      <c r="H21" s="9">
        <f t="shared" si="0"/>
        <v>16.8</v>
      </c>
      <c r="I21" s="9">
        <f t="shared" si="0"/>
        <v>40</v>
      </c>
      <c r="J21" s="9">
        <f t="shared" si="0"/>
        <v>39.6</v>
      </c>
      <c r="K21" s="9">
        <f t="shared" si="0"/>
        <v>3.5</v>
      </c>
    </row>
    <row r="22" spans="1:11" ht="12.5" customHeight="1" x14ac:dyDescent="0.3">
      <c r="A22" s="4" t="s">
        <v>28</v>
      </c>
      <c r="B22" s="6">
        <v>63718</v>
      </c>
      <c r="C22" s="7">
        <v>11482.807125123099</v>
      </c>
      <c r="D22" s="7">
        <v>22456.278357555901</v>
      </c>
      <c r="E22" s="7">
        <v>25273.150946902198</v>
      </c>
      <c r="F22" s="7">
        <v>4505.7635704187596</v>
      </c>
      <c r="G22" s="8">
        <f t="shared" si="0"/>
        <v>100</v>
      </c>
      <c r="H22" s="9">
        <f t="shared" si="0"/>
        <v>18</v>
      </c>
      <c r="I22" s="9">
        <f t="shared" si="0"/>
        <v>35.200000000000003</v>
      </c>
      <c r="J22" s="9">
        <f t="shared" si="0"/>
        <v>39.700000000000003</v>
      </c>
      <c r="K22" s="9">
        <f t="shared" si="0"/>
        <v>7.1</v>
      </c>
    </row>
    <row r="23" spans="1:11" ht="12.5" customHeight="1" x14ac:dyDescent="0.3">
      <c r="A23" s="4" t="s">
        <v>29</v>
      </c>
      <c r="B23" s="6">
        <v>79906</v>
      </c>
      <c r="C23" s="7">
        <v>12707.4814578554</v>
      </c>
      <c r="D23" s="7">
        <v>18320.0606608856</v>
      </c>
      <c r="E23" s="7">
        <v>32108.2041901146</v>
      </c>
      <c r="F23" s="7">
        <v>16770.2536911444</v>
      </c>
      <c r="G23" s="8">
        <f t="shared" si="0"/>
        <v>100</v>
      </c>
      <c r="H23" s="9">
        <f t="shared" si="0"/>
        <v>15.9</v>
      </c>
      <c r="I23" s="9">
        <f t="shared" si="0"/>
        <v>22.9</v>
      </c>
      <c r="J23" s="9">
        <f t="shared" si="0"/>
        <v>40.200000000000003</v>
      </c>
      <c r="K23" s="9">
        <f t="shared" si="0"/>
        <v>21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407015</v>
      </c>
      <c r="C27" s="7">
        <v>66407.291649240404</v>
      </c>
      <c r="D27" s="7">
        <v>150007.39703713899</v>
      </c>
      <c r="E27" s="7">
        <v>163160.60488984201</v>
      </c>
      <c r="F27" s="7">
        <v>27439.706423778502</v>
      </c>
      <c r="G27" s="8">
        <f t="shared" ref="G27:K28" si="1">ROUND(B27/$B27%,1)</f>
        <v>100</v>
      </c>
      <c r="H27" s="9">
        <f t="shared" si="1"/>
        <v>16.3</v>
      </c>
      <c r="I27" s="9">
        <f t="shared" si="1"/>
        <v>36.9</v>
      </c>
      <c r="J27" s="9">
        <f t="shared" si="1"/>
        <v>40.1</v>
      </c>
      <c r="K27" s="9">
        <f t="shared" si="1"/>
        <v>6.7</v>
      </c>
    </row>
    <row r="28" spans="1:11" ht="12.5" customHeight="1" x14ac:dyDescent="0.3">
      <c r="A28" s="4" t="s">
        <v>32</v>
      </c>
      <c r="B28" s="6">
        <v>215325</v>
      </c>
      <c r="C28" s="7">
        <v>36260.756528746599</v>
      </c>
      <c r="D28" s="7">
        <v>69475.476361363297</v>
      </c>
      <c r="E28" s="7">
        <v>85789.416349325795</v>
      </c>
      <c r="F28" s="7">
        <v>23799.350760564299</v>
      </c>
      <c r="G28" s="8">
        <f t="shared" si="1"/>
        <v>100</v>
      </c>
      <c r="H28" s="9">
        <f t="shared" si="1"/>
        <v>16.8</v>
      </c>
      <c r="I28" s="9">
        <f t="shared" si="1"/>
        <v>32.299999999999997</v>
      </c>
      <c r="J28" s="9">
        <f t="shared" si="1"/>
        <v>39.799999999999997</v>
      </c>
      <c r="K28" s="9">
        <f t="shared" si="1"/>
        <v>11.1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1025479</v>
      </c>
      <c r="C31" s="7">
        <v>176951.57607120799</v>
      </c>
      <c r="D31" s="7">
        <v>317437.27490887098</v>
      </c>
      <c r="E31" s="7">
        <v>493321.33375633898</v>
      </c>
      <c r="F31" s="7">
        <v>37768.815263583099</v>
      </c>
      <c r="G31" s="8">
        <f t="shared" ref="G31:K48" si="2">ROUND(B31/$B31%,1)</f>
        <v>100</v>
      </c>
      <c r="H31" s="9">
        <f t="shared" si="2"/>
        <v>17.3</v>
      </c>
      <c r="I31" s="9">
        <f t="shared" si="2"/>
        <v>31</v>
      </c>
      <c r="J31" s="9">
        <f t="shared" si="2"/>
        <v>48.1</v>
      </c>
      <c r="K31" s="9">
        <f t="shared" si="2"/>
        <v>3.7</v>
      </c>
    </row>
    <row r="32" spans="1:11" ht="12.5" customHeight="1" x14ac:dyDescent="0.3">
      <c r="A32" s="4" t="s">
        <v>15</v>
      </c>
      <c r="B32" s="6">
        <v>47295</v>
      </c>
      <c r="C32" s="7">
        <v>2977.7957440190598</v>
      </c>
      <c r="D32" s="7">
        <v>48.233905476212463</v>
      </c>
      <c r="E32" s="7">
        <v>41864.297878904988</v>
      </c>
      <c r="F32" s="7">
        <v>2404.6724715997411</v>
      </c>
      <c r="G32" s="8">
        <f t="shared" si="2"/>
        <v>100</v>
      </c>
      <c r="H32" s="9">
        <f t="shared" si="2"/>
        <v>6.3</v>
      </c>
      <c r="I32" s="9">
        <f t="shared" si="2"/>
        <v>0.1</v>
      </c>
      <c r="J32" s="9">
        <f t="shared" si="2"/>
        <v>88.5</v>
      </c>
      <c r="K32" s="9">
        <f t="shared" si="2"/>
        <v>5.0999999999999996</v>
      </c>
    </row>
    <row r="33" spans="1:11" ht="12.5" customHeight="1" x14ac:dyDescent="0.3">
      <c r="A33" s="4" t="s">
        <v>16</v>
      </c>
      <c r="B33" s="6">
        <v>43702</v>
      </c>
      <c r="C33" s="7">
        <v>14289.1953600574</v>
      </c>
      <c r="D33" s="7">
        <v>1730.4982149586926</v>
      </c>
      <c r="E33" s="7">
        <v>26402.202226101566</v>
      </c>
      <c r="F33" s="7">
        <v>1280.1041988823431</v>
      </c>
      <c r="G33" s="8">
        <f t="shared" si="2"/>
        <v>100</v>
      </c>
      <c r="H33" s="9">
        <f t="shared" si="2"/>
        <v>32.700000000000003</v>
      </c>
      <c r="I33" s="9">
        <f t="shared" si="2"/>
        <v>4</v>
      </c>
      <c r="J33" s="9">
        <f t="shared" si="2"/>
        <v>60.4</v>
      </c>
      <c r="K33" s="9">
        <f t="shared" si="2"/>
        <v>2.9</v>
      </c>
    </row>
    <row r="34" spans="1:11" ht="12.5" customHeight="1" x14ac:dyDescent="0.3">
      <c r="A34" s="4" t="s">
        <v>17</v>
      </c>
      <c r="B34" s="6">
        <v>44815</v>
      </c>
      <c r="C34" s="7">
        <v>12426.7207400437</v>
      </c>
      <c r="D34" s="7">
        <v>7068.124016426792</v>
      </c>
      <c r="E34" s="7">
        <v>24863.238717524313</v>
      </c>
      <c r="F34" s="7">
        <v>456.91652600519257</v>
      </c>
      <c r="G34" s="8">
        <f t="shared" si="2"/>
        <v>100</v>
      </c>
      <c r="H34" s="9">
        <f t="shared" si="2"/>
        <v>27.7</v>
      </c>
      <c r="I34" s="9">
        <f t="shared" si="2"/>
        <v>15.8</v>
      </c>
      <c r="J34" s="9">
        <f t="shared" si="2"/>
        <v>55.5</v>
      </c>
      <c r="K34" s="9">
        <f t="shared" si="2"/>
        <v>1</v>
      </c>
    </row>
    <row r="35" spans="1:11" ht="12.5" customHeight="1" x14ac:dyDescent="0.3">
      <c r="A35" s="4" t="s">
        <v>18</v>
      </c>
      <c r="B35" s="6">
        <v>48290</v>
      </c>
      <c r="C35" s="7">
        <v>7879.8185194626203</v>
      </c>
      <c r="D35" s="7">
        <v>11324.94575203328</v>
      </c>
      <c r="E35" s="7">
        <v>28706.727655454357</v>
      </c>
      <c r="F35" s="7">
        <v>378.50807304974205</v>
      </c>
      <c r="G35" s="8">
        <f t="shared" si="2"/>
        <v>100</v>
      </c>
      <c r="H35" s="9">
        <f t="shared" si="2"/>
        <v>16.3</v>
      </c>
      <c r="I35" s="9">
        <f t="shared" si="2"/>
        <v>23.5</v>
      </c>
      <c r="J35" s="9">
        <f t="shared" si="2"/>
        <v>59.4</v>
      </c>
      <c r="K35" s="9">
        <f t="shared" si="2"/>
        <v>0.8</v>
      </c>
    </row>
    <row r="36" spans="1:11" ht="12.5" customHeight="1" x14ac:dyDescent="0.3">
      <c r="A36" s="4" t="s">
        <v>19</v>
      </c>
      <c r="B36" s="6">
        <v>54486</v>
      </c>
      <c r="C36" s="7">
        <v>6667.9629280720301</v>
      </c>
      <c r="D36" s="7">
        <v>15566.871222434278</v>
      </c>
      <c r="E36" s="7">
        <v>31842.062251477317</v>
      </c>
      <c r="F36" s="7">
        <v>409.10359801637532</v>
      </c>
      <c r="G36" s="8">
        <f t="shared" si="2"/>
        <v>100</v>
      </c>
      <c r="H36" s="9">
        <f t="shared" si="2"/>
        <v>12.2</v>
      </c>
      <c r="I36" s="9">
        <f t="shared" si="2"/>
        <v>28.6</v>
      </c>
      <c r="J36" s="9">
        <f t="shared" si="2"/>
        <v>58.4</v>
      </c>
      <c r="K36" s="9">
        <f t="shared" si="2"/>
        <v>0.8</v>
      </c>
    </row>
    <row r="37" spans="1:11" ht="12.5" customHeight="1" x14ac:dyDescent="0.3">
      <c r="A37" s="4" t="s">
        <v>20</v>
      </c>
      <c r="B37" s="6">
        <v>65081</v>
      </c>
      <c r="C37" s="7">
        <v>7711.8008641870001</v>
      </c>
      <c r="D37" s="7">
        <v>20502.386697408183</v>
      </c>
      <c r="E37" s="7">
        <v>36375.691781668786</v>
      </c>
      <c r="F37" s="7">
        <v>491.12065673602513</v>
      </c>
      <c r="G37" s="8">
        <f t="shared" si="2"/>
        <v>100</v>
      </c>
      <c r="H37" s="9">
        <f t="shared" si="2"/>
        <v>11.8</v>
      </c>
      <c r="I37" s="9">
        <f t="shared" si="2"/>
        <v>31.5</v>
      </c>
      <c r="J37" s="9">
        <f t="shared" si="2"/>
        <v>55.9</v>
      </c>
      <c r="K37" s="9">
        <f t="shared" si="2"/>
        <v>0.8</v>
      </c>
    </row>
    <row r="38" spans="1:11" ht="12.5" customHeight="1" x14ac:dyDescent="0.3">
      <c r="A38" s="4" t="s">
        <v>21</v>
      </c>
      <c r="B38" s="6">
        <v>75689</v>
      </c>
      <c r="C38" s="7">
        <v>9921.6557234520005</v>
      </c>
      <c r="D38" s="7">
        <v>24935.228416868111</v>
      </c>
      <c r="E38" s="7">
        <v>40265.955526581369</v>
      </c>
      <c r="F38" s="7">
        <v>566.16033309852594</v>
      </c>
      <c r="G38" s="8">
        <f t="shared" si="2"/>
        <v>100</v>
      </c>
      <c r="H38" s="9">
        <f t="shared" si="2"/>
        <v>13.1</v>
      </c>
      <c r="I38" s="9">
        <f t="shared" si="2"/>
        <v>32.9</v>
      </c>
      <c r="J38" s="9">
        <f t="shared" si="2"/>
        <v>53.2</v>
      </c>
      <c r="K38" s="9">
        <f t="shared" si="2"/>
        <v>0.7</v>
      </c>
    </row>
    <row r="39" spans="1:11" ht="12.5" customHeight="1" x14ac:dyDescent="0.3">
      <c r="A39" s="4" t="s">
        <v>22</v>
      </c>
      <c r="B39" s="6">
        <v>82818</v>
      </c>
      <c r="C39" s="7">
        <v>12879.9994809981</v>
      </c>
      <c r="D39" s="7">
        <v>27841.102781177018</v>
      </c>
      <c r="E39" s="7">
        <v>41336.965567095715</v>
      </c>
      <c r="F39" s="7">
        <v>759.93217072916912</v>
      </c>
      <c r="G39" s="8">
        <f t="shared" si="2"/>
        <v>100</v>
      </c>
      <c r="H39" s="9">
        <f t="shared" si="2"/>
        <v>15.6</v>
      </c>
      <c r="I39" s="9">
        <f t="shared" si="2"/>
        <v>33.6</v>
      </c>
      <c r="J39" s="9">
        <f t="shared" si="2"/>
        <v>49.9</v>
      </c>
      <c r="K39" s="9">
        <f t="shared" si="2"/>
        <v>0.9</v>
      </c>
    </row>
    <row r="40" spans="1:11" ht="12.5" customHeight="1" x14ac:dyDescent="0.3">
      <c r="A40" s="4" t="s">
        <v>23</v>
      </c>
      <c r="B40" s="6">
        <v>76450</v>
      </c>
      <c r="C40" s="7">
        <v>13447.5638183356</v>
      </c>
      <c r="D40" s="7">
        <v>27024.83788670849</v>
      </c>
      <c r="E40" s="7">
        <v>35119.260867727586</v>
      </c>
      <c r="F40" s="7">
        <v>858.33742722832926</v>
      </c>
      <c r="G40" s="8">
        <f t="shared" si="2"/>
        <v>100</v>
      </c>
      <c r="H40" s="9">
        <f t="shared" si="2"/>
        <v>17.600000000000001</v>
      </c>
      <c r="I40" s="9">
        <f t="shared" si="2"/>
        <v>35.299999999999997</v>
      </c>
      <c r="J40" s="9">
        <f t="shared" si="2"/>
        <v>45.9</v>
      </c>
      <c r="K40" s="9">
        <f t="shared" si="2"/>
        <v>1.1000000000000001</v>
      </c>
    </row>
    <row r="41" spans="1:11" ht="12.5" customHeight="1" x14ac:dyDescent="0.3">
      <c r="A41" s="4" t="s">
        <v>24</v>
      </c>
      <c r="B41" s="6">
        <v>78994</v>
      </c>
      <c r="C41" s="7">
        <v>14037.674702693201</v>
      </c>
      <c r="D41" s="7">
        <v>30591.870435533721</v>
      </c>
      <c r="E41" s="7">
        <v>33342.460502560905</v>
      </c>
      <c r="F41" s="7">
        <v>1021.9943592121729</v>
      </c>
      <c r="G41" s="8">
        <f t="shared" si="2"/>
        <v>100</v>
      </c>
      <c r="H41" s="9">
        <f t="shared" si="2"/>
        <v>17.8</v>
      </c>
      <c r="I41" s="9">
        <f t="shared" si="2"/>
        <v>38.700000000000003</v>
      </c>
      <c r="J41" s="9">
        <f t="shared" si="2"/>
        <v>42.2</v>
      </c>
      <c r="K41" s="9">
        <f t="shared" si="2"/>
        <v>1.3</v>
      </c>
    </row>
    <row r="42" spans="1:11" ht="12.5" customHeight="1" x14ac:dyDescent="0.3">
      <c r="A42" s="4" t="s">
        <v>25</v>
      </c>
      <c r="B42" s="6">
        <v>83388</v>
      </c>
      <c r="C42" s="7">
        <v>14815.960091156399</v>
      </c>
      <c r="D42" s="7">
        <v>33683.127709726345</v>
      </c>
      <c r="E42" s="7">
        <v>33388.466549767043</v>
      </c>
      <c r="F42" s="7">
        <v>1500.4456493502078</v>
      </c>
      <c r="G42" s="8">
        <f t="shared" si="2"/>
        <v>100</v>
      </c>
      <c r="H42" s="9">
        <f t="shared" si="2"/>
        <v>17.8</v>
      </c>
      <c r="I42" s="9">
        <f t="shared" si="2"/>
        <v>40.4</v>
      </c>
      <c r="J42" s="9">
        <f t="shared" si="2"/>
        <v>40</v>
      </c>
      <c r="K42" s="9">
        <f t="shared" si="2"/>
        <v>1.8</v>
      </c>
    </row>
    <row r="43" spans="1:11" ht="12.5" customHeight="1" x14ac:dyDescent="0.3">
      <c r="A43" s="4" t="s">
        <v>26</v>
      </c>
      <c r="B43" s="6">
        <v>91417</v>
      </c>
      <c r="C43" s="7">
        <v>16552.196123229402</v>
      </c>
      <c r="D43" s="7">
        <v>38026.348586686247</v>
      </c>
      <c r="E43" s="7">
        <v>34722.240511110693</v>
      </c>
      <c r="F43" s="7">
        <v>2116.2147789736673</v>
      </c>
      <c r="G43" s="8">
        <f t="shared" si="2"/>
        <v>100</v>
      </c>
      <c r="H43" s="9">
        <f t="shared" si="2"/>
        <v>18.100000000000001</v>
      </c>
      <c r="I43" s="9">
        <f t="shared" si="2"/>
        <v>41.6</v>
      </c>
      <c r="J43" s="9">
        <f t="shared" si="2"/>
        <v>38</v>
      </c>
      <c r="K43" s="9">
        <f t="shared" si="2"/>
        <v>2.2999999999999998</v>
      </c>
    </row>
    <row r="44" spans="1:11" ht="12.5" customHeight="1" x14ac:dyDescent="0.3">
      <c r="A44" s="4" t="s">
        <v>27</v>
      </c>
      <c r="B44" s="6">
        <v>86491</v>
      </c>
      <c r="C44" s="7">
        <v>16275.4311480995</v>
      </c>
      <c r="D44" s="7">
        <v>35738.737725552266</v>
      </c>
      <c r="E44" s="7">
        <v>31406.605638527886</v>
      </c>
      <c r="F44" s="7">
        <v>3070.2254878203521</v>
      </c>
      <c r="G44" s="8">
        <f t="shared" si="2"/>
        <v>100</v>
      </c>
      <c r="H44" s="9">
        <f t="shared" si="2"/>
        <v>18.8</v>
      </c>
      <c r="I44" s="9">
        <f t="shared" si="2"/>
        <v>41.3</v>
      </c>
      <c r="J44" s="9">
        <f t="shared" si="2"/>
        <v>36.299999999999997</v>
      </c>
      <c r="K44" s="9">
        <f t="shared" si="2"/>
        <v>3.5</v>
      </c>
    </row>
    <row r="45" spans="1:11" ht="12.5" customHeight="1" x14ac:dyDescent="0.3">
      <c r="A45" s="4" t="s">
        <v>28</v>
      </c>
      <c r="B45" s="6">
        <v>60869</v>
      </c>
      <c r="C45" s="7">
        <v>11787.443958244899</v>
      </c>
      <c r="D45" s="7">
        <v>22086.069117386884</v>
      </c>
      <c r="E45" s="7">
        <v>22817.911794513144</v>
      </c>
      <c r="F45" s="7">
        <v>4177.5751298550713</v>
      </c>
      <c r="G45" s="8">
        <f t="shared" si="2"/>
        <v>100</v>
      </c>
      <c r="H45" s="9">
        <f t="shared" si="2"/>
        <v>19.399999999999999</v>
      </c>
      <c r="I45" s="9">
        <f t="shared" si="2"/>
        <v>36.299999999999997</v>
      </c>
      <c r="J45" s="9">
        <f t="shared" si="2"/>
        <v>37.5</v>
      </c>
      <c r="K45" s="9">
        <f t="shared" si="2"/>
        <v>6.9</v>
      </c>
    </row>
    <row r="46" spans="1:11" ht="12.5" customHeight="1" x14ac:dyDescent="0.3">
      <c r="A46" s="4" t="s">
        <v>34</v>
      </c>
      <c r="B46" s="6">
        <v>47409</v>
      </c>
      <c r="C46" s="7">
        <v>9335.5618658821695</v>
      </c>
      <c r="D46" s="7">
        <v>14244.272764050806</v>
      </c>
      <c r="E46" s="7">
        <v>17255.817634502408</v>
      </c>
      <c r="F46" s="7">
        <v>6573.3477355646146</v>
      </c>
      <c r="G46" s="8">
        <f t="shared" si="2"/>
        <v>100</v>
      </c>
      <c r="H46" s="9">
        <f t="shared" si="2"/>
        <v>19.7</v>
      </c>
      <c r="I46" s="9">
        <f t="shared" si="2"/>
        <v>30</v>
      </c>
      <c r="J46" s="9">
        <f t="shared" si="2"/>
        <v>36.4</v>
      </c>
      <c r="K46" s="9">
        <f t="shared" si="2"/>
        <v>13.9</v>
      </c>
    </row>
    <row r="47" spans="1:11" ht="12.5" customHeight="1" x14ac:dyDescent="0.3">
      <c r="A47" s="4" t="s">
        <v>35</v>
      </c>
      <c r="B47" s="6">
        <v>27968</v>
      </c>
      <c r="C47" s="7">
        <v>4881.7091589031697</v>
      </c>
      <c r="D47" s="7">
        <v>5669.321283423872</v>
      </c>
      <c r="E47" s="7">
        <v>10062.514972828914</v>
      </c>
      <c r="F47" s="7">
        <v>7354.4545848440421</v>
      </c>
      <c r="G47" s="8">
        <f t="shared" si="2"/>
        <v>100</v>
      </c>
      <c r="H47" s="9">
        <f t="shared" si="2"/>
        <v>17.5</v>
      </c>
      <c r="I47" s="9">
        <f t="shared" si="2"/>
        <v>20.3</v>
      </c>
      <c r="J47" s="9">
        <f t="shared" si="2"/>
        <v>36</v>
      </c>
      <c r="K47" s="9">
        <f t="shared" si="2"/>
        <v>26.3</v>
      </c>
    </row>
    <row r="48" spans="1:11" ht="12.5" customHeight="1" x14ac:dyDescent="0.3">
      <c r="A48" s="4" t="s">
        <v>36</v>
      </c>
      <c r="B48" s="6">
        <v>10317</v>
      </c>
      <c r="C48" s="7">
        <v>1111.04709992944</v>
      </c>
      <c r="D48" s="7">
        <v>1343.5531758779839</v>
      </c>
      <c r="E48" s="7">
        <v>3512.6976415750619</v>
      </c>
      <c r="F48" s="7">
        <v>4349.702082617514</v>
      </c>
      <c r="G48" s="8">
        <f t="shared" si="2"/>
        <v>100</v>
      </c>
      <c r="H48" s="9">
        <f t="shared" si="2"/>
        <v>10.8</v>
      </c>
      <c r="I48" s="9">
        <f t="shared" si="2"/>
        <v>13</v>
      </c>
      <c r="J48" s="9">
        <f t="shared" si="2"/>
        <v>34</v>
      </c>
      <c r="K48" s="9">
        <f t="shared" si="2"/>
        <v>42.2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407859</v>
      </c>
      <c r="C50" s="7">
        <v>74759.349445444983</v>
      </c>
      <c r="D50" s="7">
        <v>150791.43036270441</v>
      </c>
      <c r="E50" s="7">
        <v>153166.25474282508</v>
      </c>
      <c r="F50" s="7">
        <v>29141.965449025469</v>
      </c>
      <c r="G50" s="8">
        <f t="shared" ref="G50:K51" si="3">ROUND(B50/$B50%,1)</f>
        <v>100</v>
      </c>
      <c r="H50" s="9">
        <f t="shared" si="3"/>
        <v>18.3</v>
      </c>
      <c r="I50" s="9">
        <f t="shared" si="3"/>
        <v>37</v>
      </c>
      <c r="J50" s="9">
        <f t="shared" si="3"/>
        <v>37.6</v>
      </c>
      <c r="K50" s="9">
        <f t="shared" si="3"/>
        <v>7.1</v>
      </c>
    </row>
    <row r="51" spans="1:11" ht="12.5" customHeight="1" x14ac:dyDescent="0.3">
      <c r="A51" s="4" t="s">
        <v>32</v>
      </c>
      <c r="B51" s="6">
        <v>233054</v>
      </c>
      <c r="C51" s="7">
        <v>43391.19323105918</v>
      </c>
      <c r="D51" s="7">
        <v>79081.954066291815</v>
      </c>
      <c r="E51" s="7">
        <v>85055.547681947399</v>
      </c>
      <c r="F51" s="7">
        <v>25525.305020701595</v>
      </c>
      <c r="G51" s="8">
        <f t="shared" si="3"/>
        <v>100</v>
      </c>
      <c r="H51" s="9">
        <f t="shared" si="3"/>
        <v>18.600000000000001</v>
      </c>
      <c r="I51" s="9">
        <f t="shared" si="3"/>
        <v>33.9</v>
      </c>
      <c r="J51" s="9">
        <f t="shared" si="3"/>
        <v>36.5</v>
      </c>
      <c r="K51" s="9">
        <f t="shared" si="3"/>
        <v>11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970965</v>
      </c>
      <c r="C54" s="7">
        <v>181434.073370584</v>
      </c>
      <c r="D54" s="7">
        <v>303948.58223721501</v>
      </c>
      <c r="E54" s="7">
        <v>447287.60583980498</v>
      </c>
      <c r="F54" s="7">
        <v>38294.738552397001</v>
      </c>
      <c r="G54" s="8">
        <f t="shared" ref="G54:K71" si="4">ROUND(B54/$B54%,1)</f>
        <v>100</v>
      </c>
      <c r="H54" s="9">
        <f t="shared" si="4"/>
        <v>18.7</v>
      </c>
      <c r="I54" s="9">
        <f t="shared" si="4"/>
        <v>31.3</v>
      </c>
      <c r="J54" s="9">
        <f t="shared" si="4"/>
        <v>46.1</v>
      </c>
      <c r="K54" s="9">
        <f t="shared" si="4"/>
        <v>3.9</v>
      </c>
    </row>
    <row r="55" spans="1:11" ht="12.5" customHeight="1" x14ac:dyDescent="0.3">
      <c r="A55" s="4" t="s">
        <v>15</v>
      </c>
      <c r="B55" s="6">
        <v>42637</v>
      </c>
      <c r="C55" s="7">
        <v>2686.7047378590701</v>
      </c>
      <c r="D55" s="7">
        <v>43.532831112801297</v>
      </c>
      <c r="E55" s="7">
        <v>37729.905994339802</v>
      </c>
      <c r="F55" s="7">
        <v>2176.8564366883802</v>
      </c>
      <c r="G55" s="8">
        <f t="shared" si="4"/>
        <v>100</v>
      </c>
      <c r="H55" s="9">
        <f t="shared" si="4"/>
        <v>6.3</v>
      </c>
      <c r="I55" s="9">
        <f t="shared" si="4"/>
        <v>0.1</v>
      </c>
      <c r="J55" s="9">
        <f t="shared" si="4"/>
        <v>88.5</v>
      </c>
      <c r="K55" s="9">
        <f t="shared" si="4"/>
        <v>5.0999999999999996</v>
      </c>
    </row>
    <row r="56" spans="1:11" ht="12.5" customHeight="1" x14ac:dyDescent="0.3">
      <c r="A56" s="4" t="s">
        <v>16</v>
      </c>
      <c r="B56" s="6">
        <v>39333</v>
      </c>
      <c r="C56" s="7">
        <v>13671.348246801001</v>
      </c>
      <c r="D56" s="7">
        <v>1549.5936986825</v>
      </c>
      <c r="E56" s="7">
        <v>22964.558023781901</v>
      </c>
      <c r="F56" s="7">
        <v>1147.5000307345799</v>
      </c>
      <c r="G56" s="8">
        <f t="shared" si="4"/>
        <v>100</v>
      </c>
      <c r="H56" s="9">
        <f t="shared" si="4"/>
        <v>34.799999999999997</v>
      </c>
      <c r="I56" s="9">
        <f t="shared" si="4"/>
        <v>3.9</v>
      </c>
      <c r="J56" s="9">
        <f t="shared" si="4"/>
        <v>58.4</v>
      </c>
      <c r="K56" s="9">
        <f t="shared" si="4"/>
        <v>2.9</v>
      </c>
    </row>
    <row r="57" spans="1:11" ht="12.5" customHeight="1" x14ac:dyDescent="0.3">
      <c r="A57" s="4" t="s">
        <v>17</v>
      </c>
      <c r="B57" s="6">
        <v>43517</v>
      </c>
      <c r="C57" s="7">
        <v>12780.280614408</v>
      </c>
      <c r="D57" s="7">
        <v>7300.05883842805</v>
      </c>
      <c r="E57" s="7">
        <v>23005.019606270202</v>
      </c>
      <c r="F57" s="7">
        <v>431.64094089372298</v>
      </c>
      <c r="G57" s="8">
        <f t="shared" si="4"/>
        <v>100</v>
      </c>
      <c r="H57" s="9">
        <f t="shared" si="4"/>
        <v>29.4</v>
      </c>
      <c r="I57" s="9">
        <f t="shared" si="4"/>
        <v>16.8</v>
      </c>
      <c r="J57" s="9">
        <f t="shared" si="4"/>
        <v>52.9</v>
      </c>
      <c r="K57" s="9">
        <f t="shared" si="4"/>
        <v>1</v>
      </c>
    </row>
    <row r="58" spans="1:11" ht="12.5" customHeight="1" x14ac:dyDescent="0.3">
      <c r="A58" s="4" t="s">
        <v>18</v>
      </c>
      <c r="B58" s="6">
        <v>44733</v>
      </c>
      <c r="C58" s="7">
        <v>7607.6719439119997</v>
      </c>
      <c r="D58" s="7">
        <v>11516.035847372001</v>
      </c>
      <c r="E58" s="7">
        <v>25265.678502683899</v>
      </c>
      <c r="F58" s="7">
        <v>343.61370603208798</v>
      </c>
      <c r="G58" s="8">
        <f t="shared" si="4"/>
        <v>100</v>
      </c>
      <c r="H58" s="9">
        <f t="shared" si="4"/>
        <v>17</v>
      </c>
      <c r="I58" s="9">
        <f t="shared" si="4"/>
        <v>25.7</v>
      </c>
      <c r="J58" s="9">
        <f t="shared" si="4"/>
        <v>56.5</v>
      </c>
      <c r="K58" s="9">
        <f t="shared" si="4"/>
        <v>0.8</v>
      </c>
    </row>
    <row r="59" spans="1:11" ht="12.5" customHeight="1" x14ac:dyDescent="0.3">
      <c r="A59" s="4" t="s">
        <v>19</v>
      </c>
      <c r="B59" s="6">
        <v>48234</v>
      </c>
      <c r="C59" s="7">
        <v>6296.6558576616098</v>
      </c>
      <c r="D59" s="7">
        <v>14268.6308088602</v>
      </c>
      <c r="E59" s="7">
        <v>27297.300795286301</v>
      </c>
      <c r="F59" s="7">
        <v>371.41253819192502</v>
      </c>
      <c r="G59" s="8">
        <f t="shared" si="4"/>
        <v>100</v>
      </c>
      <c r="H59" s="9">
        <f t="shared" si="4"/>
        <v>13.1</v>
      </c>
      <c r="I59" s="9">
        <f t="shared" si="4"/>
        <v>29.6</v>
      </c>
      <c r="J59" s="9">
        <f t="shared" si="4"/>
        <v>56.6</v>
      </c>
      <c r="K59" s="9">
        <f t="shared" si="4"/>
        <v>0.8</v>
      </c>
    </row>
    <row r="60" spans="1:11" ht="12.5" customHeight="1" x14ac:dyDescent="0.3">
      <c r="A60" s="4" t="s">
        <v>20</v>
      </c>
      <c r="B60" s="6">
        <v>54167</v>
      </c>
      <c r="C60" s="7">
        <v>7015.8839375458601</v>
      </c>
      <c r="D60" s="7">
        <v>17426.290931237701</v>
      </c>
      <c r="E60" s="7">
        <v>29296.3536271796</v>
      </c>
      <c r="F60" s="7">
        <v>428.47150403684799</v>
      </c>
      <c r="G60" s="8">
        <f t="shared" si="4"/>
        <v>100</v>
      </c>
      <c r="H60" s="9">
        <f t="shared" si="4"/>
        <v>13</v>
      </c>
      <c r="I60" s="9">
        <f t="shared" si="4"/>
        <v>32.200000000000003</v>
      </c>
      <c r="J60" s="9">
        <f t="shared" si="4"/>
        <v>54.1</v>
      </c>
      <c r="K60" s="9">
        <f t="shared" si="4"/>
        <v>0.8</v>
      </c>
    </row>
    <row r="61" spans="1:11" ht="12.5" customHeight="1" x14ac:dyDescent="0.3">
      <c r="A61" s="4" t="s">
        <v>21</v>
      </c>
      <c r="B61" s="6">
        <v>65076</v>
      </c>
      <c r="C61" s="7">
        <v>8993.7933840957103</v>
      </c>
      <c r="D61" s="7">
        <v>21571.4427196369</v>
      </c>
      <c r="E61" s="7">
        <v>34022.544143122599</v>
      </c>
      <c r="F61" s="7">
        <v>488.21975314479499</v>
      </c>
      <c r="G61" s="8">
        <f t="shared" si="4"/>
        <v>100</v>
      </c>
      <c r="H61" s="9">
        <f t="shared" si="4"/>
        <v>13.8</v>
      </c>
      <c r="I61" s="9">
        <f t="shared" si="4"/>
        <v>33.1</v>
      </c>
      <c r="J61" s="9">
        <f t="shared" si="4"/>
        <v>52.3</v>
      </c>
      <c r="K61" s="9">
        <f t="shared" si="4"/>
        <v>0.8</v>
      </c>
    </row>
    <row r="62" spans="1:11" ht="12.5" customHeight="1" x14ac:dyDescent="0.3">
      <c r="A62" s="4" t="s">
        <v>22</v>
      </c>
      <c r="B62" s="6">
        <v>75566</v>
      </c>
      <c r="C62" s="7">
        <v>11970.633411348401</v>
      </c>
      <c r="D62" s="7">
        <v>25362.778160464899</v>
      </c>
      <c r="E62" s="7">
        <v>37574.5496918606</v>
      </c>
      <c r="F62" s="7">
        <v>658.03873632603802</v>
      </c>
      <c r="G62" s="8">
        <f t="shared" si="4"/>
        <v>100</v>
      </c>
      <c r="H62" s="9">
        <f t="shared" si="4"/>
        <v>15.8</v>
      </c>
      <c r="I62" s="9">
        <f t="shared" si="4"/>
        <v>33.6</v>
      </c>
      <c r="J62" s="9">
        <f t="shared" si="4"/>
        <v>49.7</v>
      </c>
      <c r="K62" s="9">
        <f t="shared" si="4"/>
        <v>0.9</v>
      </c>
    </row>
    <row r="63" spans="1:11" ht="12.5" customHeight="1" x14ac:dyDescent="0.3">
      <c r="A63" s="4" t="s">
        <v>23</v>
      </c>
      <c r="B63" s="6">
        <v>81867</v>
      </c>
      <c r="C63" s="7">
        <v>15386.148790075</v>
      </c>
      <c r="D63" s="7">
        <v>28949.481797898199</v>
      </c>
      <c r="E63" s="7">
        <v>36609.422070964501</v>
      </c>
      <c r="F63" s="7">
        <v>921.94734106227304</v>
      </c>
      <c r="G63" s="8">
        <f t="shared" si="4"/>
        <v>100</v>
      </c>
      <c r="H63" s="9">
        <f t="shared" si="4"/>
        <v>18.8</v>
      </c>
      <c r="I63" s="9">
        <f t="shared" si="4"/>
        <v>35.4</v>
      </c>
      <c r="J63" s="9">
        <f t="shared" si="4"/>
        <v>44.7</v>
      </c>
      <c r="K63" s="9">
        <f t="shared" si="4"/>
        <v>1.1000000000000001</v>
      </c>
    </row>
    <row r="64" spans="1:11" ht="12.5" customHeight="1" x14ac:dyDescent="0.3">
      <c r="A64" s="4" t="s">
        <v>24</v>
      </c>
      <c r="B64" s="6">
        <v>74817</v>
      </c>
      <c r="C64" s="7">
        <v>15007.3697960517</v>
      </c>
      <c r="D64" s="7">
        <v>28247.869632301801</v>
      </c>
      <c r="E64" s="7">
        <v>30528.974818524301</v>
      </c>
      <c r="F64" s="7">
        <v>1032.78575312215</v>
      </c>
      <c r="G64" s="8">
        <f t="shared" si="4"/>
        <v>100</v>
      </c>
      <c r="H64" s="9">
        <f t="shared" si="4"/>
        <v>20.100000000000001</v>
      </c>
      <c r="I64" s="9">
        <f t="shared" si="4"/>
        <v>37.799999999999997</v>
      </c>
      <c r="J64" s="9">
        <f t="shared" si="4"/>
        <v>40.799999999999997</v>
      </c>
      <c r="K64" s="9">
        <f t="shared" si="4"/>
        <v>1.4</v>
      </c>
    </row>
    <row r="65" spans="1:11" ht="12.5" customHeight="1" x14ac:dyDescent="0.3">
      <c r="A65" s="4" t="s">
        <v>25</v>
      </c>
      <c r="B65" s="6">
        <v>76561</v>
      </c>
      <c r="C65" s="7">
        <v>15462.925341758601</v>
      </c>
      <c r="D65" s="7">
        <v>30443.030465089902</v>
      </c>
      <c r="E65" s="7">
        <v>29194.904982325999</v>
      </c>
      <c r="F65" s="7">
        <v>1460.13921082558</v>
      </c>
      <c r="G65" s="8">
        <f t="shared" si="4"/>
        <v>100</v>
      </c>
      <c r="H65" s="9">
        <f t="shared" si="4"/>
        <v>20.2</v>
      </c>
      <c r="I65" s="9">
        <f t="shared" si="4"/>
        <v>39.799999999999997</v>
      </c>
      <c r="J65" s="9">
        <f t="shared" si="4"/>
        <v>38.1</v>
      </c>
      <c r="K65" s="9">
        <f t="shared" si="4"/>
        <v>1.9</v>
      </c>
    </row>
    <row r="66" spans="1:11" ht="12.5" customHeight="1" x14ac:dyDescent="0.3">
      <c r="A66" s="4" t="s">
        <v>26</v>
      </c>
      <c r="B66" s="6">
        <v>79176</v>
      </c>
      <c r="C66" s="7">
        <v>15647.8721882891</v>
      </c>
      <c r="D66" s="7">
        <v>32565.985878783398</v>
      </c>
      <c r="E66" s="7">
        <v>29106.991221869201</v>
      </c>
      <c r="F66" s="7">
        <v>1855.15071105827</v>
      </c>
      <c r="G66" s="8">
        <f t="shared" si="4"/>
        <v>100</v>
      </c>
      <c r="H66" s="9">
        <f t="shared" si="4"/>
        <v>19.8</v>
      </c>
      <c r="I66" s="9">
        <f t="shared" si="4"/>
        <v>41.1</v>
      </c>
      <c r="J66" s="9">
        <f t="shared" si="4"/>
        <v>36.799999999999997</v>
      </c>
      <c r="K66" s="9">
        <f t="shared" si="4"/>
        <v>2.2999999999999998</v>
      </c>
    </row>
    <row r="67" spans="1:11" ht="12.5" customHeight="1" x14ac:dyDescent="0.3">
      <c r="A67" s="4" t="s">
        <v>27</v>
      </c>
      <c r="B67" s="6">
        <v>83868</v>
      </c>
      <c r="C67" s="7">
        <v>17356.753627390499</v>
      </c>
      <c r="D67" s="7">
        <v>34191.243155214499</v>
      </c>
      <c r="E67" s="7">
        <v>29269.1568156658</v>
      </c>
      <c r="F67" s="7">
        <v>3050.8464017290898</v>
      </c>
      <c r="G67" s="8">
        <f t="shared" si="4"/>
        <v>100</v>
      </c>
      <c r="H67" s="9">
        <f t="shared" si="4"/>
        <v>20.7</v>
      </c>
      <c r="I67" s="9">
        <f t="shared" si="4"/>
        <v>40.799999999999997</v>
      </c>
      <c r="J67" s="9">
        <f t="shared" si="4"/>
        <v>34.9</v>
      </c>
      <c r="K67" s="9">
        <f t="shared" si="4"/>
        <v>3.6</v>
      </c>
    </row>
    <row r="68" spans="1:11" ht="12.5" customHeight="1" x14ac:dyDescent="0.3">
      <c r="A68" s="4" t="s">
        <v>28</v>
      </c>
      <c r="B68" s="6">
        <v>74722</v>
      </c>
      <c r="C68" s="7">
        <v>15254.6280044507</v>
      </c>
      <c r="D68" s="7">
        <v>28136.892279412899</v>
      </c>
      <c r="E68" s="7">
        <v>26289.232597122598</v>
      </c>
      <c r="F68" s="7">
        <v>5041.2471190138203</v>
      </c>
      <c r="G68" s="8">
        <f t="shared" si="4"/>
        <v>100</v>
      </c>
      <c r="H68" s="9">
        <f t="shared" si="4"/>
        <v>20.399999999999999</v>
      </c>
      <c r="I68" s="9">
        <f t="shared" si="4"/>
        <v>37.700000000000003</v>
      </c>
      <c r="J68" s="9">
        <f t="shared" si="4"/>
        <v>35.200000000000003</v>
      </c>
      <c r="K68" s="9">
        <f t="shared" si="4"/>
        <v>6.7</v>
      </c>
    </row>
    <row r="69" spans="1:11" ht="12.5" customHeight="1" x14ac:dyDescent="0.3">
      <c r="A69" s="4" t="s">
        <v>34</v>
      </c>
      <c r="B69" s="6">
        <v>45956</v>
      </c>
      <c r="C69" s="7">
        <v>9444.5974079446496</v>
      </c>
      <c r="D69" s="7">
        <v>14530.186032154301</v>
      </c>
      <c r="E69" s="7">
        <v>15710.1922869144</v>
      </c>
      <c r="F69" s="7">
        <v>6271.0242729865704</v>
      </c>
      <c r="G69" s="8">
        <f t="shared" si="4"/>
        <v>100</v>
      </c>
      <c r="H69" s="9">
        <f t="shared" si="4"/>
        <v>20.6</v>
      </c>
      <c r="I69" s="9">
        <f t="shared" si="4"/>
        <v>31.6</v>
      </c>
      <c r="J69" s="9">
        <f t="shared" si="4"/>
        <v>34.200000000000003</v>
      </c>
      <c r="K69" s="9">
        <f t="shared" si="4"/>
        <v>13.6</v>
      </c>
    </row>
    <row r="70" spans="1:11" ht="12.5" customHeight="1" x14ac:dyDescent="0.3">
      <c r="A70" s="4" t="s">
        <v>35</v>
      </c>
      <c r="B70" s="6">
        <v>27918</v>
      </c>
      <c r="C70" s="7">
        <v>5317.5668738302702</v>
      </c>
      <c r="D70" s="7">
        <v>5964.5185571694001</v>
      </c>
      <c r="E70" s="7">
        <v>9403.5812287760891</v>
      </c>
      <c r="F70" s="7">
        <v>7232.3333402242397</v>
      </c>
      <c r="G70" s="8">
        <f t="shared" si="4"/>
        <v>100</v>
      </c>
      <c r="H70" s="9">
        <f t="shared" si="4"/>
        <v>19</v>
      </c>
      <c r="I70" s="9">
        <f t="shared" si="4"/>
        <v>21.4</v>
      </c>
      <c r="J70" s="9">
        <f t="shared" si="4"/>
        <v>33.700000000000003</v>
      </c>
      <c r="K70" s="9">
        <f t="shared" si="4"/>
        <v>25.9</v>
      </c>
    </row>
    <row r="71" spans="1:11" ht="12.5" customHeight="1" x14ac:dyDescent="0.3">
      <c r="A71" s="4" t="s">
        <v>36</v>
      </c>
      <c r="B71" s="6">
        <v>12817</v>
      </c>
      <c r="C71" s="7">
        <v>1533.2392071614199</v>
      </c>
      <c r="D71" s="7">
        <v>1881.01060339522</v>
      </c>
      <c r="E71" s="7">
        <v>4019.2394331167402</v>
      </c>
      <c r="F71" s="7">
        <v>5383.5107563266201</v>
      </c>
      <c r="G71" s="8">
        <f t="shared" si="4"/>
        <v>100</v>
      </c>
      <c r="H71" s="9">
        <f t="shared" si="4"/>
        <v>12</v>
      </c>
      <c r="I71" s="9">
        <f t="shared" si="4"/>
        <v>14.7</v>
      </c>
      <c r="J71" s="9">
        <f t="shared" si="4"/>
        <v>31.4</v>
      </c>
      <c r="K71" s="9">
        <f t="shared" si="4"/>
        <v>42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401018</v>
      </c>
      <c r="C73" s="7">
        <v>80017.582650825207</v>
      </c>
      <c r="D73" s="7">
        <v>147712.86697122001</v>
      </c>
      <c r="E73" s="7">
        <v>142993.29856579099</v>
      </c>
      <c r="F73" s="7">
        <v>30294.251812164199</v>
      </c>
      <c r="G73" s="8">
        <f t="shared" ref="G73:K74" si="5">ROUND(B73/$B73%,1)</f>
        <v>100</v>
      </c>
      <c r="H73" s="9">
        <f t="shared" si="5"/>
        <v>20</v>
      </c>
      <c r="I73" s="9">
        <f t="shared" si="5"/>
        <v>36.799999999999997</v>
      </c>
      <c r="J73" s="9">
        <f t="shared" si="5"/>
        <v>35.700000000000003</v>
      </c>
      <c r="K73" s="9">
        <f t="shared" si="5"/>
        <v>7.6</v>
      </c>
    </row>
    <row r="74" spans="1:11" ht="12.5" customHeight="1" x14ac:dyDescent="0.3">
      <c r="A74" s="14" t="s">
        <v>32</v>
      </c>
      <c r="B74" s="6">
        <v>245281</v>
      </c>
      <c r="C74" s="7">
        <v>48906.785120777597</v>
      </c>
      <c r="D74" s="7">
        <v>84703.850627346401</v>
      </c>
      <c r="E74" s="7">
        <v>84691.402361595698</v>
      </c>
      <c r="F74" s="7">
        <v>26978.961890280301</v>
      </c>
      <c r="G74" s="15">
        <f t="shared" si="5"/>
        <v>100</v>
      </c>
      <c r="H74" s="16">
        <f t="shared" si="5"/>
        <v>19.899999999999999</v>
      </c>
      <c r="I74" s="16">
        <f t="shared" si="5"/>
        <v>34.5</v>
      </c>
      <c r="J74" s="16">
        <f t="shared" si="5"/>
        <v>34.5</v>
      </c>
      <c r="K74" s="16">
        <f t="shared" si="5"/>
        <v>11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岩手県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911658</v>
      </c>
      <c r="C84" s="7">
        <v>179696.33994335</v>
      </c>
      <c r="D84" s="7">
        <v>287467.13111442898</v>
      </c>
      <c r="E84" s="7">
        <v>405704.19963427802</v>
      </c>
      <c r="F84" s="7">
        <v>38790.329307943903</v>
      </c>
      <c r="G84" s="8">
        <f t="shared" ref="G84:K101" si="6">ROUND(B84/$B84%,1)</f>
        <v>100</v>
      </c>
      <c r="H84" s="9">
        <f t="shared" si="6"/>
        <v>19.7</v>
      </c>
      <c r="I84" s="9">
        <f t="shared" si="6"/>
        <v>31.5</v>
      </c>
      <c r="J84" s="9">
        <f t="shared" si="6"/>
        <v>44.5</v>
      </c>
      <c r="K84" s="9">
        <f t="shared" si="6"/>
        <v>4.3</v>
      </c>
    </row>
    <row r="85" spans="1:11" ht="12.5" customHeight="1" x14ac:dyDescent="0.3">
      <c r="A85" s="4" t="s">
        <v>15</v>
      </c>
      <c r="B85" s="6">
        <v>35890</v>
      </c>
      <c r="C85" s="7">
        <v>2309.8918508668999</v>
      </c>
      <c r="D85" s="7">
        <v>37.951857969579599</v>
      </c>
      <c r="E85" s="7">
        <v>31693.270179013402</v>
      </c>
      <c r="F85" s="7">
        <v>1848.88611215012</v>
      </c>
      <c r="G85" s="8">
        <f t="shared" si="6"/>
        <v>100</v>
      </c>
      <c r="H85" s="9">
        <f t="shared" si="6"/>
        <v>6.4</v>
      </c>
      <c r="I85" s="9">
        <f t="shared" si="6"/>
        <v>0.1</v>
      </c>
      <c r="J85" s="9">
        <f t="shared" si="6"/>
        <v>88.3</v>
      </c>
      <c r="K85" s="9">
        <f t="shared" si="6"/>
        <v>5.2</v>
      </c>
    </row>
    <row r="86" spans="1:11" ht="12.5" customHeight="1" x14ac:dyDescent="0.3">
      <c r="A86" s="4" t="s">
        <v>16</v>
      </c>
      <c r="B86" s="6">
        <v>35522</v>
      </c>
      <c r="C86" s="7">
        <v>12645.6677651753</v>
      </c>
      <c r="D86" s="7">
        <v>1413.4931146214301</v>
      </c>
      <c r="E86" s="7">
        <v>20429.663734829399</v>
      </c>
      <c r="F86" s="7">
        <v>1033.1753853739201</v>
      </c>
      <c r="G86" s="8">
        <f t="shared" si="6"/>
        <v>100</v>
      </c>
      <c r="H86" s="9">
        <f t="shared" si="6"/>
        <v>35.6</v>
      </c>
      <c r="I86" s="9">
        <f t="shared" si="6"/>
        <v>4</v>
      </c>
      <c r="J86" s="9">
        <f t="shared" si="6"/>
        <v>57.5</v>
      </c>
      <c r="K86" s="9">
        <f t="shared" si="6"/>
        <v>2.9</v>
      </c>
    </row>
    <row r="87" spans="1:11" ht="12.5" customHeight="1" x14ac:dyDescent="0.3">
      <c r="A87" s="4" t="s">
        <v>17</v>
      </c>
      <c r="B87" s="6">
        <v>38979</v>
      </c>
      <c r="C87" s="7">
        <v>11965.6418903219</v>
      </c>
      <c r="D87" s="7">
        <v>6492.6159061623703</v>
      </c>
      <c r="E87" s="7">
        <v>20132.865218962601</v>
      </c>
      <c r="F87" s="7">
        <v>387.87698455307498</v>
      </c>
      <c r="G87" s="8">
        <f t="shared" si="6"/>
        <v>100</v>
      </c>
      <c r="H87" s="9">
        <f t="shared" si="6"/>
        <v>30.7</v>
      </c>
      <c r="I87" s="9">
        <f t="shared" si="6"/>
        <v>16.7</v>
      </c>
      <c r="J87" s="9">
        <f t="shared" si="6"/>
        <v>51.7</v>
      </c>
      <c r="K87" s="9">
        <f t="shared" si="6"/>
        <v>1</v>
      </c>
    </row>
    <row r="88" spans="1:11" ht="12.5" customHeight="1" x14ac:dyDescent="0.3">
      <c r="A88" s="4" t="s">
        <v>18</v>
      </c>
      <c r="B88" s="6">
        <v>43605</v>
      </c>
      <c r="C88" s="7">
        <v>7487.5710057127599</v>
      </c>
      <c r="D88" s="7">
        <v>11419.165902065801</v>
      </c>
      <c r="E88" s="7">
        <v>24374.542901374702</v>
      </c>
      <c r="F88" s="7">
        <v>323.72019084668699</v>
      </c>
      <c r="G88" s="8">
        <f t="shared" si="6"/>
        <v>100</v>
      </c>
      <c r="H88" s="9">
        <f t="shared" si="6"/>
        <v>17.2</v>
      </c>
      <c r="I88" s="9">
        <f t="shared" si="6"/>
        <v>26.2</v>
      </c>
      <c r="J88" s="9">
        <f t="shared" si="6"/>
        <v>55.9</v>
      </c>
      <c r="K88" s="9">
        <f t="shared" si="6"/>
        <v>0.7</v>
      </c>
    </row>
    <row r="89" spans="1:11" ht="12.5" customHeight="1" x14ac:dyDescent="0.3">
      <c r="A89" s="4" t="s">
        <v>19</v>
      </c>
      <c r="B89" s="6">
        <v>44502</v>
      </c>
      <c r="C89" s="7">
        <v>5832.9082538721796</v>
      </c>
      <c r="D89" s="7">
        <v>13989.7171842772</v>
      </c>
      <c r="E89" s="7">
        <v>24346.159323621701</v>
      </c>
      <c r="F89" s="7">
        <v>333.21523822888798</v>
      </c>
      <c r="G89" s="8">
        <f t="shared" si="6"/>
        <v>100</v>
      </c>
      <c r="H89" s="9">
        <f t="shared" si="6"/>
        <v>13.1</v>
      </c>
      <c r="I89" s="9">
        <f t="shared" si="6"/>
        <v>31.4</v>
      </c>
      <c r="J89" s="9">
        <f t="shared" si="6"/>
        <v>54.7</v>
      </c>
      <c r="K89" s="9">
        <f t="shared" si="6"/>
        <v>0.7</v>
      </c>
    </row>
    <row r="90" spans="1:11" ht="12.5" customHeight="1" x14ac:dyDescent="0.3">
      <c r="A90" s="4" t="s">
        <v>20</v>
      </c>
      <c r="B90" s="6">
        <v>47956</v>
      </c>
      <c r="C90" s="7">
        <v>6420.5075248680396</v>
      </c>
      <c r="D90" s="7">
        <v>15732.273449960199</v>
      </c>
      <c r="E90" s="7">
        <v>25414.5799376453</v>
      </c>
      <c r="F90" s="7">
        <v>388.63908752643198</v>
      </c>
      <c r="G90" s="8">
        <f t="shared" si="6"/>
        <v>100</v>
      </c>
      <c r="H90" s="9">
        <f t="shared" si="6"/>
        <v>13.4</v>
      </c>
      <c r="I90" s="9">
        <f t="shared" si="6"/>
        <v>32.799999999999997</v>
      </c>
      <c r="J90" s="9">
        <f t="shared" si="6"/>
        <v>53</v>
      </c>
      <c r="K90" s="9">
        <f t="shared" si="6"/>
        <v>0.8</v>
      </c>
    </row>
    <row r="91" spans="1:11" ht="12.5" customHeight="1" x14ac:dyDescent="0.3">
      <c r="A91" s="4" t="s">
        <v>21</v>
      </c>
      <c r="B91" s="6">
        <v>54248</v>
      </c>
      <c r="C91" s="7">
        <v>7887.6960623390296</v>
      </c>
      <c r="D91" s="7">
        <v>18097.179159160401</v>
      </c>
      <c r="E91" s="7">
        <v>27838.468458515501</v>
      </c>
      <c r="F91" s="7">
        <v>424.65631998507303</v>
      </c>
      <c r="G91" s="8">
        <f t="shared" si="6"/>
        <v>100</v>
      </c>
      <c r="H91" s="9">
        <f t="shared" si="6"/>
        <v>14.5</v>
      </c>
      <c r="I91" s="9">
        <f t="shared" si="6"/>
        <v>33.4</v>
      </c>
      <c r="J91" s="9">
        <f t="shared" si="6"/>
        <v>51.3</v>
      </c>
      <c r="K91" s="9">
        <f t="shared" si="6"/>
        <v>0.8</v>
      </c>
    </row>
    <row r="92" spans="1:11" ht="12.5" customHeight="1" x14ac:dyDescent="0.3">
      <c r="A92" s="4" t="s">
        <v>22</v>
      </c>
      <c r="B92" s="6">
        <v>65106</v>
      </c>
      <c r="C92" s="7">
        <v>10545.124867063099</v>
      </c>
      <c r="D92" s="7">
        <v>21698.610607194401</v>
      </c>
      <c r="E92" s="7">
        <v>32293.8783837027</v>
      </c>
      <c r="F92" s="7">
        <v>568.38614203984798</v>
      </c>
      <c r="G92" s="8">
        <f t="shared" si="6"/>
        <v>100</v>
      </c>
      <c r="H92" s="9">
        <f t="shared" si="6"/>
        <v>16.2</v>
      </c>
      <c r="I92" s="9">
        <f t="shared" si="6"/>
        <v>33.299999999999997</v>
      </c>
      <c r="J92" s="9">
        <f t="shared" si="6"/>
        <v>49.6</v>
      </c>
      <c r="K92" s="9">
        <f t="shared" si="6"/>
        <v>0.9</v>
      </c>
    </row>
    <row r="93" spans="1:11" ht="12.5" customHeight="1" x14ac:dyDescent="0.3">
      <c r="A93" s="4" t="s">
        <v>23</v>
      </c>
      <c r="B93" s="6">
        <v>74902</v>
      </c>
      <c r="C93" s="7">
        <v>14302.4127066366</v>
      </c>
      <c r="D93" s="7">
        <v>26391.5882105071</v>
      </c>
      <c r="E93" s="7">
        <v>33401.232248482796</v>
      </c>
      <c r="F93" s="7">
        <v>806.76683437345798</v>
      </c>
      <c r="G93" s="8">
        <f t="shared" si="6"/>
        <v>100</v>
      </c>
      <c r="H93" s="9">
        <f t="shared" si="6"/>
        <v>19.100000000000001</v>
      </c>
      <c r="I93" s="9">
        <f t="shared" si="6"/>
        <v>35.200000000000003</v>
      </c>
      <c r="J93" s="9">
        <f t="shared" si="6"/>
        <v>44.6</v>
      </c>
      <c r="K93" s="9">
        <f t="shared" si="6"/>
        <v>1.1000000000000001</v>
      </c>
    </row>
    <row r="94" spans="1:11" ht="12.5" customHeight="1" x14ac:dyDescent="0.3">
      <c r="A94" s="4" t="s">
        <v>24</v>
      </c>
      <c r="B94" s="6">
        <v>80157</v>
      </c>
      <c r="C94" s="7">
        <v>17067.022145496001</v>
      </c>
      <c r="D94" s="7">
        <v>30369.439640390501</v>
      </c>
      <c r="E94" s="7">
        <v>31596.766601510099</v>
      </c>
      <c r="F94" s="7">
        <v>1123.77161260343</v>
      </c>
      <c r="G94" s="8">
        <f t="shared" si="6"/>
        <v>100</v>
      </c>
      <c r="H94" s="9">
        <f t="shared" si="6"/>
        <v>21.3</v>
      </c>
      <c r="I94" s="9">
        <f t="shared" si="6"/>
        <v>37.9</v>
      </c>
      <c r="J94" s="9">
        <f t="shared" si="6"/>
        <v>39.4</v>
      </c>
      <c r="K94" s="9">
        <f t="shared" si="6"/>
        <v>1.4</v>
      </c>
    </row>
    <row r="95" spans="1:11" ht="12.5" customHeight="1" x14ac:dyDescent="0.3">
      <c r="A95" s="4" t="s">
        <v>25</v>
      </c>
      <c r="B95" s="6">
        <v>72667</v>
      </c>
      <c r="C95" s="7">
        <v>16296.882019291101</v>
      </c>
      <c r="D95" s="7">
        <v>28111.225028360801</v>
      </c>
      <c r="E95" s="7">
        <v>26768.1026939078</v>
      </c>
      <c r="F95" s="7">
        <v>1490.79025844023</v>
      </c>
      <c r="G95" s="8">
        <f t="shared" si="6"/>
        <v>100</v>
      </c>
      <c r="H95" s="9">
        <f t="shared" si="6"/>
        <v>22.4</v>
      </c>
      <c r="I95" s="9">
        <f t="shared" si="6"/>
        <v>38.700000000000003</v>
      </c>
      <c r="J95" s="9">
        <f t="shared" si="6"/>
        <v>36.799999999999997</v>
      </c>
      <c r="K95" s="9">
        <f t="shared" si="6"/>
        <v>2.1</v>
      </c>
    </row>
    <row r="96" spans="1:11" ht="12.5" customHeight="1" x14ac:dyDescent="0.3">
      <c r="A96" s="4" t="s">
        <v>26</v>
      </c>
      <c r="B96" s="6">
        <v>73027</v>
      </c>
      <c r="C96" s="7">
        <v>16031.4172264524</v>
      </c>
      <c r="D96" s="7">
        <v>29604.519183125602</v>
      </c>
      <c r="E96" s="7">
        <v>25570.976782500002</v>
      </c>
      <c r="F96" s="7">
        <v>1820.0868079218701</v>
      </c>
      <c r="G96" s="8">
        <f t="shared" si="6"/>
        <v>100</v>
      </c>
      <c r="H96" s="9">
        <f t="shared" si="6"/>
        <v>22</v>
      </c>
      <c r="I96" s="9">
        <f t="shared" si="6"/>
        <v>40.5</v>
      </c>
      <c r="J96" s="9">
        <f t="shared" si="6"/>
        <v>35</v>
      </c>
      <c r="K96" s="9">
        <f t="shared" si="6"/>
        <v>2.5</v>
      </c>
    </row>
    <row r="97" spans="1:11" ht="12.5" customHeight="1" x14ac:dyDescent="0.3">
      <c r="A97" s="4" t="s">
        <v>27</v>
      </c>
      <c r="B97" s="6">
        <v>73074</v>
      </c>
      <c r="C97" s="7">
        <v>16006.7879524858</v>
      </c>
      <c r="D97" s="7">
        <v>29577.1168869715</v>
      </c>
      <c r="E97" s="7">
        <v>24796.014630010501</v>
      </c>
      <c r="F97" s="7">
        <v>2694.0805305321801</v>
      </c>
      <c r="G97" s="8">
        <f t="shared" si="6"/>
        <v>100</v>
      </c>
      <c r="H97" s="9">
        <f t="shared" si="6"/>
        <v>21.9</v>
      </c>
      <c r="I97" s="9">
        <f t="shared" si="6"/>
        <v>40.5</v>
      </c>
      <c r="J97" s="9">
        <f t="shared" si="6"/>
        <v>33.9</v>
      </c>
      <c r="K97" s="9">
        <f t="shared" si="6"/>
        <v>3.7</v>
      </c>
    </row>
    <row r="98" spans="1:11" ht="12.5" customHeight="1" x14ac:dyDescent="0.3">
      <c r="A98" s="4" t="s">
        <v>28</v>
      </c>
      <c r="B98" s="6">
        <v>72897</v>
      </c>
      <c r="C98" s="7">
        <v>15719.5702572599</v>
      </c>
      <c r="D98" s="7">
        <v>27067.369749008001</v>
      </c>
      <c r="E98" s="7">
        <v>25153.785780722701</v>
      </c>
      <c r="F98" s="7">
        <v>4956.2742130094002</v>
      </c>
      <c r="G98" s="8">
        <f t="shared" si="6"/>
        <v>100</v>
      </c>
      <c r="H98" s="9">
        <f t="shared" si="6"/>
        <v>21.6</v>
      </c>
      <c r="I98" s="9">
        <f t="shared" si="6"/>
        <v>37.1</v>
      </c>
      <c r="J98" s="9">
        <f t="shared" si="6"/>
        <v>34.5</v>
      </c>
      <c r="K98" s="9">
        <f t="shared" si="6"/>
        <v>6.8</v>
      </c>
    </row>
    <row r="99" spans="1:11" ht="12.5" customHeight="1" x14ac:dyDescent="0.3">
      <c r="A99" s="4" t="s">
        <v>34</v>
      </c>
      <c r="B99" s="6">
        <v>57439</v>
      </c>
      <c r="C99" s="7">
        <v>11942.0539381292</v>
      </c>
      <c r="D99" s="7">
        <v>19151.107702117799</v>
      </c>
      <c r="E99" s="7">
        <v>18697.038428797201</v>
      </c>
      <c r="F99" s="7">
        <v>7648.7999309557599</v>
      </c>
      <c r="G99" s="8">
        <f t="shared" si="6"/>
        <v>100</v>
      </c>
      <c r="H99" s="9">
        <f t="shared" si="6"/>
        <v>20.8</v>
      </c>
      <c r="I99" s="9">
        <f t="shared" si="6"/>
        <v>33.299999999999997</v>
      </c>
      <c r="J99" s="9">
        <f t="shared" si="6"/>
        <v>32.6</v>
      </c>
      <c r="K99" s="9">
        <f t="shared" si="6"/>
        <v>13.3</v>
      </c>
    </row>
    <row r="100" spans="1:11" ht="12.5" customHeight="1" x14ac:dyDescent="0.3">
      <c r="A100" s="4" t="s">
        <v>35</v>
      </c>
      <c r="B100" s="6">
        <v>27745</v>
      </c>
      <c r="C100" s="7">
        <v>5493.8237566756497</v>
      </c>
      <c r="D100" s="7">
        <v>6151.7282134811503</v>
      </c>
      <c r="E100" s="7">
        <v>9008.3782237233099</v>
      </c>
      <c r="F100" s="7">
        <v>7091.06980611989</v>
      </c>
      <c r="G100" s="8">
        <f t="shared" si="6"/>
        <v>100</v>
      </c>
      <c r="H100" s="9">
        <f t="shared" si="6"/>
        <v>19.8</v>
      </c>
      <c r="I100" s="9">
        <f t="shared" si="6"/>
        <v>22.2</v>
      </c>
      <c r="J100" s="9">
        <f t="shared" si="6"/>
        <v>32.5</v>
      </c>
      <c r="K100" s="9">
        <f t="shared" si="6"/>
        <v>25.6</v>
      </c>
    </row>
    <row r="101" spans="1:11" ht="12.5" customHeight="1" x14ac:dyDescent="0.3">
      <c r="A101" s="4" t="s">
        <v>36</v>
      </c>
      <c r="B101" s="6">
        <v>13942</v>
      </c>
      <c r="C101" s="7">
        <v>1741.36072070398</v>
      </c>
      <c r="D101" s="7">
        <v>2162.0293190545099</v>
      </c>
      <c r="E101" s="7">
        <v>4188.4761069578699</v>
      </c>
      <c r="F101" s="7">
        <v>5850.1338532836298</v>
      </c>
      <c r="G101" s="8">
        <f t="shared" si="6"/>
        <v>100</v>
      </c>
      <c r="H101" s="9">
        <f t="shared" si="6"/>
        <v>12.5</v>
      </c>
      <c r="I101" s="9">
        <f t="shared" si="6"/>
        <v>15.5</v>
      </c>
      <c r="J101" s="9">
        <f t="shared" si="6"/>
        <v>30</v>
      </c>
      <c r="K101" s="9">
        <f t="shared" si="6"/>
        <v>42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390791</v>
      </c>
      <c r="C103" s="7">
        <v>83231.895870998196</v>
      </c>
      <c r="D103" s="7">
        <v>141825.09608211901</v>
      </c>
      <c r="E103" s="7">
        <v>134182.77264661901</v>
      </c>
      <c r="F103" s="7">
        <v>31551.235400263002</v>
      </c>
      <c r="G103" s="8">
        <f t="shared" ref="G103:K104" si="7">ROUND(B103/$B103%,1)</f>
        <v>100</v>
      </c>
      <c r="H103" s="9">
        <f t="shared" si="7"/>
        <v>21.3</v>
      </c>
      <c r="I103" s="9">
        <f t="shared" si="7"/>
        <v>36.299999999999997</v>
      </c>
      <c r="J103" s="9">
        <f t="shared" si="7"/>
        <v>34.299999999999997</v>
      </c>
      <c r="K103" s="9">
        <f t="shared" si="7"/>
        <v>8.1</v>
      </c>
    </row>
    <row r="104" spans="1:11" ht="12.5" customHeight="1" x14ac:dyDescent="0.3">
      <c r="A104" s="4" t="s">
        <v>32</v>
      </c>
      <c r="B104" s="6">
        <v>245097</v>
      </c>
      <c r="C104" s="7">
        <v>50903.596625254599</v>
      </c>
      <c r="D104" s="7">
        <v>84109.351870633007</v>
      </c>
      <c r="E104" s="7">
        <v>81843.693170211496</v>
      </c>
      <c r="F104" s="7">
        <v>28240.358333900898</v>
      </c>
      <c r="G104" s="8">
        <f t="shared" si="7"/>
        <v>100</v>
      </c>
      <c r="H104" s="9">
        <f t="shared" si="7"/>
        <v>20.8</v>
      </c>
      <c r="I104" s="9">
        <f t="shared" si="7"/>
        <v>34.299999999999997</v>
      </c>
      <c r="J104" s="9">
        <f t="shared" si="7"/>
        <v>33.4</v>
      </c>
      <c r="K104" s="9">
        <f t="shared" si="7"/>
        <v>11.5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847513</v>
      </c>
      <c r="C107" s="7">
        <v>173409.47381259999</v>
      </c>
      <c r="D107" s="7">
        <v>268702.62188103102</v>
      </c>
      <c r="E107" s="7">
        <v>366075.79609195603</v>
      </c>
      <c r="F107" s="7">
        <v>39325.1082144131</v>
      </c>
      <c r="G107" s="8">
        <f t="shared" ref="G107:K124" si="8">ROUND(B107/$B107%,1)</f>
        <v>100</v>
      </c>
      <c r="H107" s="9">
        <f t="shared" si="8"/>
        <v>20.5</v>
      </c>
      <c r="I107" s="9">
        <f t="shared" si="8"/>
        <v>31.7</v>
      </c>
      <c r="J107" s="9">
        <f t="shared" si="8"/>
        <v>43.2</v>
      </c>
      <c r="K107" s="9">
        <f t="shared" si="8"/>
        <v>4.5999999999999996</v>
      </c>
    </row>
    <row r="108" spans="1:11" ht="12.5" customHeight="1" x14ac:dyDescent="0.3">
      <c r="A108" s="4" t="s">
        <v>15</v>
      </c>
      <c r="B108" s="6">
        <v>28763</v>
      </c>
      <c r="C108" s="7">
        <v>1960.4800473041801</v>
      </c>
      <c r="D108" s="7">
        <v>33.123390926924998</v>
      </c>
      <c r="E108" s="7">
        <v>25264.670214513801</v>
      </c>
      <c r="F108" s="7">
        <v>1504.7263472551399</v>
      </c>
      <c r="G108" s="8">
        <f t="shared" si="8"/>
        <v>100</v>
      </c>
      <c r="H108" s="9">
        <f t="shared" si="8"/>
        <v>6.8</v>
      </c>
      <c r="I108" s="9">
        <f t="shared" si="8"/>
        <v>0.1</v>
      </c>
      <c r="J108" s="9">
        <f t="shared" si="8"/>
        <v>87.8</v>
      </c>
      <c r="K108" s="9">
        <f t="shared" si="8"/>
        <v>5.2</v>
      </c>
    </row>
    <row r="109" spans="1:11" ht="12.5" customHeight="1" x14ac:dyDescent="0.3">
      <c r="A109" s="4" t="s">
        <v>16</v>
      </c>
      <c r="B109" s="6">
        <v>30119</v>
      </c>
      <c r="C109" s="7">
        <v>10961.3647390691</v>
      </c>
      <c r="D109" s="7">
        <v>1220.61255162363</v>
      </c>
      <c r="E109" s="7">
        <v>17059.650558011399</v>
      </c>
      <c r="F109" s="7">
        <v>877.37215129582796</v>
      </c>
      <c r="G109" s="8">
        <f t="shared" si="8"/>
        <v>100</v>
      </c>
      <c r="H109" s="9">
        <f t="shared" si="8"/>
        <v>36.4</v>
      </c>
      <c r="I109" s="9">
        <f t="shared" si="8"/>
        <v>4.0999999999999996</v>
      </c>
      <c r="J109" s="9">
        <f t="shared" si="8"/>
        <v>56.6</v>
      </c>
      <c r="K109" s="9">
        <f t="shared" si="8"/>
        <v>2.9</v>
      </c>
    </row>
    <row r="110" spans="1:11" ht="12.5" customHeight="1" x14ac:dyDescent="0.3">
      <c r="A110" s="4" t="s">
        <v>17</v>
      </c>
      <c r="B110" s="6">
        <v>35056</v>
      </c>
      <c r="C110" s="7">
        <v>10933.1245403086</v>
      </c>
      <c r="D110" s="7">
        <v>5864.4276237536797</v>
      </c>
      <c r="E110" s="7">
        <v>17908.470970639599</v>
      </c>
      <c r="F110" s="7">
        <v>349.97686529817997</v>
      </c>
      <c r="G110" s="8">
        <f t="shared" si="8"/>
        <v>100</v>
      </c>
      <c r="H110" s="9">
        <f t="shared" si="8"/>
        <v>31.2</v>
      </c>
      <c r="I110" s="9">
        <f t="shared" si="8"/>
        <v>16.7</v>
      </c>
      <c r="J110" s="9">
        <f t="shared" si="8"/>
        <v>51.1</v>
      </c>
      <c r="K110" s="9">
        <f t="shared" si="8"/>
        <v>1</v>
      </c>
    </row>
    <row r="111" spans="1:11" ht="12.5" customHeight="1" x14ac:dyDescent="0.3">
      <c r="A111" s="4" t="s">
        <v>18</v>
      </c>
      <c r="B111" s="6">
        <v>38985</v>
      </c>
      <c r="C111" s="7">
        <v>6821.6772536586996</v>
      </c>
      <c r="D111" s="7">
        <v>10102.083746635601</v>
      </c>
      <c r="E111" s="7">
        <v>21772.650856006399</v>
      </c>
      <c r="F111" s="7">
        <v>288.58814369924698</v>
      </c>
      <c r="G111" s="8">
        <f t="shared" si="8"/>
        <v>100</v>
      </c>
      <c r="H111" s="9">
        <f t="shared" si="8"/>
        <v>17.5</v>
      </c>
      <c r="I111" s="9">
        <f t="shared" si="8"/>
        <v>25.9</v>
      </c>
      <c r="J111" s="9">
        <f t="shared" si="8"/>
        <v>55.8</v>
      </c>
      <c r="K111" s="9">
        <f t="shared" si="8"/>
        <v>0.7</v>
      </c>
    </row>
    <row r="112" spans="1:11" ht="12.5" customHeight="1" x14ac:dyDescent="0.3">
      <c r="A112" s="4" t="s">
        <v>19</v>
      </c>
      <c r="B112" s="6">
        <v>43476</v>
      </c>
      <c r="C112" s="7">
        <v>5633.14733947902</v>
      </c>
      <c r="D112" s="7">
        <v>13719.1046335103</v>
      </c>
      <c r="E112" s="7">
        <v>23810.856463149099</v>
      </c>
      <c r="F112" s="7">
        <v>312.89156386151399</v>
      </c>
      <c r="G112" s="8">
        <f t="shared" si="8"/>
        <v>100</v>
      </c>
      <c r="H112" s="9">
        <f t="shared" si="8"/>
        <v>13</v>
      </c>
      <c r="I112" s="9">
        <f t="shared" si="8"/>
        <v>31.6</v>
      </c>
      <c r="J112" s="9">
        <f t="shared" si="8"/>
        <v>54.8</v>
      </c>
      <c r="K112" s="9">
        <f t="shared" si="8"/>
        <v>0.7</v>
      </c>
    </row>
    <row r="113" spans="1:11" ht="12.5" customHeight="1" x14ac:dyDescent="0.3">
      <c r="A113" s="4" t="s">
        <v>20</v>
      </c>
      <c r="B113" s="6">
        <v>44144</v>
      </c>
      <c r="C113" s="7">
        <v>5864.6460722584497</v>
      </c>
      <c r="D113" s="7">
        <v>15189.892654503499</v>
      </c>
      <c r="E113" s="7">
        <v>22743.354463468098</v>
      </c>
      <c r="F113" s="7">
        <v>346.10680976997003</v>
      </c>
      <c r="G113" s="8">
        <f t="shared" si="8"/>
        <v>100</v>
      </c>
      <c r="H113" s="9">
        <f t="shared" si="8"/>
        <v>13.3</v>
      </c>
      <c r="I113" s="9">
        <f t="shared" si="8"/>
        <v>34.4</v>
      </c>
      <c r="J113" s="9">
        <f t="shared" si="8"/>
        <v>51.5</v>
      </c>
      <c r="K113" s="9">
        <f t="shared" si="8"/>
        <v>0.8</v>
      </c>
    </row>
    <row r="114" spans="1:11" ht="12.5" customHeight="1" x14ac:dyDescent="0.3">
      <c r="A114" s="4" t="s">
        <v>21</v>
      </c>
      <c r="B114" s="6">
        <v>48036</v>
      </c>
      <c r="C114" s="7">
        <v>7124.6643524187202</v>
      </c>
      <c r="D114" s="7">
        <v>16219.042382703999</v>
      </c>
      <c r="E114" s="7">
        <v>24306.489246304402</v>
      </c>
      <c r="F114" s="7">
        <v>385.80401857289201</v>
      </c>
      <c r="G114" s="8">
        <f t="shared" si="8"/>
        <v>100</v>
      </c>
      <c r="H114" s="9">
        <f t="shared" si="8"/>
        <v>14.8</v>
      </c>
      <c r="I114" s="9">
        <f t="shared" si="8"/>
        <v>33.799999999999997</v>
      </c>
      <c r="J114" s="9">
        <f t="shared" si="8"/>
        <v>50.6</v>
      </c>
      <c r="K114" s="9">
        <f t="shared" si="8"/>
        <v>0.8</v>
      </c>
    </row>
    <row r="115" spans="1:11" ht="12.5" customHeight="1" x14ac:dyDescent="0.3">
      <c r="A115" s="4" t="s">
        <v>22</v>
      </c>
      <c r="B115" s="6">
        <v>54318</v>
      </c>
      <c r="C115" s="7">
        <v>9072.0063795297501</v>
      </c>
      <c r="D115" s="7">
        <v>18091.4951153904</v>
      </c>
      <c r="E115" s="7">
        <v>26662.6619236523</v>
      </c>
      <c r="F115" s="7">
        <v>491.836581427559</v>
      </c>
      <c r="G115" s="8">
        <f t="shared" si="8"/>
        <v>100</v>
      </c>
      <c r="H115" s="9">
        <f t="shared" si="8"/>
        <v>16.7</v>
      </c>
      <c r="I115" s="9">
        <f t="shared" si="8"/>
        <v>33.299999999999997</v>
      </c>
      <c r="J115" s="9">
        <f t="shared" si="8"/>
        <v>49.1</v>
      </c>
      <c r="K115" s="9">
        <f t="shared" si="8"/>
        <v>0.9</v>
      </c>
    </row>
    <row r="116" spans="1:11" ht="12.5" customHeight="1" x14ac:dyDescent="0.3">
      <c r="A116" s="4" t="s">
        <v>23</v>
      </c>
      <c r="B116" s="6">
        <v>64623</v>
      </c>
      <c r="C116" s="7">
        <v>12571.7528260527</v>
      </c>
      <c r="D116" s="7">
        <v>22587.7570490986</v>
      </c>
      <c r="E116" s="7">
        <v>28765.368482662299</v>
      </c>
      <c r="F116" s="7">
        <v>698.12164218636894</v>
      </c>
      <c r="G116" s="8">
        <f t="shared" si="8"/>
        <v>100</v>
      </c>
      <c r="H116" s="9">
        <f t="shared" si="8"/>
        <v>19.5</v>
      </c>
      <c r="I116" s="9">
        <f t="shared" si="8"/>
        <v>35</v>
      </c>
      <c r="J116" s="9">
        <f t="shared" si="8"/>
        <v>44.5</v>
      </c>
      <c r="K116" s="9">
        <f t="shared" si="8"/>
        <v>1.1000000000000001</v>
      </c>
    </row>
    <row r="117" spans="1:11" ht="12.5" customHeight="1" x14ac:dyDescent="0.3">
      <c r="A117" s="4" t="s">
        <v>24</v>
      </c>
      <c r="B117" s="6">
        <v>73533</v>
      </c>
      <c r="C117" s="7">
        <v>15834.706504661001</v>
      </c>
      <c r="D117" s="7">
        <v>27784.503981397302</v>
      </c>
      <c r="E117" s="7">
        <v>28915.8186031146</v>
      </c>
      <c r="F117" s="7">
        <v>997.97091082711597</v>
      </c>
      <c r="G117" s="8">
        <f t="shared" si="8"/>
        <v>100</v>
      </c>
      <c r="H117" s="9">
        <f t="shared" si="8"/>
        <v>21.5</v>
      </c>
      <c r="I117" s="9">
        <f t="shared" si="8"/>
        <v>37.799999999999997</v>
      </c>
      <c r="J117" s="9">
        <f t="shared" si="8"/>
        <v>39.299999999999997</v>
      </c>
      <c r="K117" s="9">
        <f t="shared" si="8"/>
        <v>1.4</v>
      </c>
    </row>
    <row r="118" spans="1:11" ht="12.5" customHeight="1" x14ac:dyDescent="0.3">
      <c r="A118" s="4" t="s">
        <v>25</v>
      </c>
      <c r="B118" s="6">
        <v>77948</v>
      </c>
      <c r="C118" s="7">
        <v>18377.708481932099</v>
      </c>
      <c r="D118" s="7">
        <v>30233.717075292199</v>
      </c>
      <c r="E118" s="7">
        <v>27700.2396805834</v>
      </c>
      <c r="F118" s="7">
        <v>1636.3347621923499</v>
      </c>
      <c r="G118" s="8">
        <f t="shared" si="8"/>
        <v>100</v>
      </c>
      <c r="H118" s="9">
        <f t="shared" si="8"/>
        <v>23.6</v>
      </c>
      <c r="I118" s="9">
        <f t="shared" si="8"/>
        <v>38.799999999999997</v>
      </c>
      <c r="J118" s="9">
        <f t="shared" si="8"/>
        <v>35.5</v>
      </c>
      <c r="K118" s="9">
        <f t="shared" si="8"/>
        <v>2.1</v>
      </c>
    </row>
    <row r="119" spans="1:11" ht="12.5" customHeight="1" x14ac:dyDescent="0.3">
      <c r="A119" s="4" t="s">
        <v>26</v>
      </c>
      <c r="B119" s="6">
        <v>69550</v>
      </c>
      <c r="C119" s="7">
        <v>16754.373693358499</v>
      </c>
      <c r="D119" s="7">
        <v>27415.230841507</v>
      </c>
      <c r="E119" s="7">
        <v>23521.809862988601</v>
      </c>
      <c r="F119" s="7">
        <v>1858.5856021458801</v>
      </c>
      <c r="G119" s="8">
        <f t="shared" si="8"/>
        <v>100</v>
      </c>
      <c r="H119" s="9">
        <f t="shared" si="8"/>
        <v>24.1</v>
      </c>
      <c r="I119" s="9">
        <f t="shared" si="8"/>
        <v>39.4</v>
      </c>
      <c r="J119" s="9">
        <f t="shared" si="8"/>
        <v>33.799999999999997</v>
      </c>
      <c r="K119" s="9">
        <f t="shared" si="8"/>
        <v>2.7</v>
      </c>
    </row>
    <row r="120" spans="1:11" ht="12.5" customHeight="1" x14ac:dyDescent="0.3">
      <c r="A120" s="4" t="s">
        <v>27</v>
      </c>
      <c r="B120" s="6">
        <v>67780</v>
      </c>
      <c r="C120" s="7">
        <v>16057.1973350526</v>
      </c>
      <c r="D120" s="7">
        <v>27068.423338775199</v>
      </c>
      <c r="E120" s="7">
        <v>22026.5901976729</v>
      </c>
      <c r="F120" s="7">
        <v>2627.7891284992002</v>
      </c>
      <c r="G120" s="8">
        <f t="shared" si="8"/>
        <v>100</v>
      </c>
      <c r="H120" s="9">
        <f t="shared" si="8"/>
        <v>23.7</v>
      </c>
      <c r="I120" s="9">
        <f t="shared" si="8"/>
        <v>39.9</v>
      </c>
      <c r="J120" s="9">
        <f t="shared" si="8"/>
        <v>32.5</v>
      </c>
      <c r="K120" s="9">
        <f t="shared" si="8"/>
        <v>3.9</v>
      </c>
    </row>
    <row r="121" spans="1:11" ht="12.5" customHeight="1" x14ac:dyDescent="0.3">
      <c r="A121" s="4" t="s">
        <v>28</v>
      </c>
      <c r="B121" s="6">
        <v>64105</v>
      </c>
      <c r="C121" s="7">
        <v>14205.273592437999</v>
      </c>
      <c r="D121" s="7">
        <v>23669.250201000599</v>
      </c>
      <c r="E121" s="7">
        <v>21858.854822086902</v>
      </c>
      <c r="F121" s="7">
        <v>4371.6213844744898</v>
      </c>
      <c r="G121" s="8">
        <f t="shared" si="8"/>
        <v>100</v>
      </c>
      <c r="H121" s="9">
        <f t="shared" si="8"/>
        <v>22.2</v>
      </c>
      <c r="I121" s="9">
        <f t="shared" si="8"/>
        <v>36.9</v>
      </c>
      <c r="J121" s="9">
        <f t="shared" si="8"/>
        <v>34.1</v>
      </c>
      <c r="K121" s="9">
        <f t="shared" si="8"/>
        <v>6.8</v>
      </c>
    </row>
    <row r="122" spans="1:11" ht="12.5" customHeight="1" x14ac:dyDescent="0.3">
      <c r="A122" s="4" t="s">
        <v>34</v>
      </c>
      <c r="B122" s="6">
        <v>56623</v>
      </c>
      <c r="C122" s="7">
        <v>12137.1287937747</v>
      </c>
      <c r="D122" s="7">
        <v>18773.0582690513</v>
      </c>
      <c r="E122" s="7">
        <v>18173.934273904</v>
      </c>
      <c r="F122" s="7">
        <v>7538.8786632700503</v>
      </c>
      <c r="G122" s="8">
        <f t="shared" si="8"/>
        <v>100</v>
      </c>
      <c r="H122" s="9">
        <f t="shared" si="8"/>
        <v>21.4</v>
      </c>
      <c r="I122" s="9">
        <f t="shared" si="8"/>
        <v>33.200000000000003</v>
      </c>
      <c r="J122" s="9">
        <f t="shared" si="8"/>
        <v>32.1</v>
      </c>
      <c r="K122" s="9">
        <f t="shared" si="8"/>
        <v>13.3</v>
      </c>
    </row>
    <row r="123" spans="1:11" ht="12.5" customHeight="1" x14ac:dyDescent="0.3">
      <c r="A123" s="4" t="s">
        <v>35</v>
      </c>
      <c r="B123" s="6">
        <v>35705</v>
      </c>
      <c r="C123" s="7">
        <v>7209.4576069136701</v>
      </c>
      <c r="D123" s="7">
        <v>8357.36576922942</v>
      </c>
      <c r="E123" s="7">
        <v>11245.752178765</v>
      </c>
      <c r="F123" s="7">
        <v>8892.4244450918595</v>
      </c>
      <c r="G123" s="8">
        <f t="shared" si="8"/>
        <v>100</v>
      </c>
      <c r="H123" s="9">
        <f t="shared" si="8"/>
        <v>20.2</v>
      </c>
      <c r="I123" s="9">
        <f t="shared" si="8"/>
        <v>23.4</v>
      </c>
      <c r="J123" s="9">
        <f t="shared" si="8"/>
        <v>31.5</v>
      </c>
      <c r="K123" s="9">
        <f t="shared" si="8"/>
        <v>24.9</v>
      </c>
    </row>
    <row r="124" spans="1:11" ht="12.5" customHeight="1" x14ac:dyDescent="0.3">
      <c r="A124" s="4" t="s">
        <v>36</v>
      </c>
      <c r="B124" s="6">
        <v>14749</v>
      </c>
      <c r="C124" s="7">
        <v>1890.7642543903801</v>
      </c>
      <c r="D124" s="7">
        <v>2373.5332566314</v>
      </c>
      <c r="E124" s="7">
        <v>4338.6232944328103</v>
      </c>
      <c r="F124" s="7">
        <v>6146.0791945454002</v>
      </c>
      <c r="G124" s="8">
        <f t="shared" si="8"/>
        <v>100</v>
      </c>
      <c r="H124" s="9">
        <f t="shared" si="8"/>
        <v>12.8</v>
      </c>
      <c r="I124" s="9">
        <f t="shared" si="8"/>
        <v>16.100000000000001</v>
      </c>
      <c r="J124" s="9">
        <f t="shared" si="8"/>
        <v>29.4</v>
      </c>
      <c r="K124" s="9">
        <f t="shared" si="8"/>
        <v>41.7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386460</v>
      </c>
      <c r="C126" s="7">
        <v>86631.903757859996</v>
      </c>
      <c r="D126" s="7">
        <v>137890.57875148699</v>
      </c>
      <c r="E126" s="7">
        <v>128865.804310434</v>
      </c>
      <c r="F126" s="7">
        <v>33071.713180219202</v>
      </c>
      <c r="G126" s="8">
        <f t="shared" ref="G126:K127" si="9">ROUND(B126/$B126%,1)</f>
        <v>100</v>
      </c>
      <c r="H126" s="9">
        <f t="shared" si="9"/>
        <v>22.4</v>
      </c>
      <c r="I126" s="9">
        <f t="shared" si="9"/>
        <v>35.700000000000003</v>
      </c>
      <c r="J126" s="9">
        <f t="shared" si="9"/>
        <v>33.299999999999997</v>
      </c>
      <c r="K126" s="9">
        <f t="shared" si="9"/>
        <v>8.6</v>
      </c>
    </row>
    <row r="127" spans="1:11" ht="12.5" customHeight="1" x14ac:dyDescent="0.3">
      <c r="A127" s="4" t="s">
        <v>32</v>
      </c>
      <c r="B127" s="6">
        <v>238962</v>
      </c>
      <c r="C127" s="7">
        <v>51499.821582569297</v>
      </c>
      <c r="D127" s="7">
        <v>80241.630834687894</v>
      </c>
      <c r="E127" s="7">
        <v>77643.754766861704</v>
      </c>
      <c r="F127" s="7">
        <v>29576.792815880999</v>
      </c>
      <c r="G127" s="8">
        <f t="shared" si="9"/>
        <v>100</v>
      </c>
      <c r="H127" s="9">
        <f t="shared" si="9"/>
        <v>21.6</v>
      </c>
      <c r="I127" s="9">
        <f t="shared" si="9"/>
        <v>33.6</v>
      </c>
      <c r="J127" s="9">
        <f t="shared" si="9"/>
        <v>32.5</v>
      </c>
      <c r="K127" s="9">
        <f t="shared" si="9"/>
        <v>12.4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783315</v>
      </c>
      <c r="C130" s="7">
        <v>163500.51798195601</v>
      </c>
      <c r="D130" s="7">
        <v>249030.25760888899</v>
      </c>
      <c r="E130" s="7">
        <v>331695.68701622298</v>
      </c>
      <c r="F130" s="7">
        <v>39088.537392931597</v>
      </c>
      <c r="G130" s="8">
        <f t="shared" ref="G130:K147" si="10">ROUND(B130/$B130%,1)</f>
        <v>100</v>
      </c>
      <c r="H130" s="9">
        <f t="shared" si="10"/>
        <v>20.9</v>
      </c>
      <c r="I130" s="9">
        <f t="shared" si="10"/>
        <v>31.8</v>
      </c>
      <c r="J130" s="9">
        <f t="shared" si="10"/>
        <v>42.3</v>
      </c>
      <c r="K130" s="9">
        <f t="shared" si="10"/>
        <v>5</v>
      </c>
    </row>
    <row r="131" spans="1:11" ht="12.5" customHeight="1" x14ac:dyDescent="0.3">
      <c r="A131" s="4" t="s">
        <v>15</v>
      </c>
      <c r="B131" s="6">
        <v>26260</v>
      </c>
      <c r="C131" s="7">
        <v>1860.11141790549</v>
      </c>
      <c r="D131" s="7">
        <v>31.901116771897001</v>
      </c>
      <c r="E131" s="7">
        <v>22972.166623553399</v>
      </c>
      <c r="F131" s="7">
        <v>1395.8208417692499</v>
      </c>
      <c r="G131" s="8">
        <f t="shared" si="10"/>
        <v>100</v>
      </c>
      <c r="H131" s="9">
        <f t="shared" si="10"/>
        <v>7.1</v>
      </c>
      <c r="I131" s="9">
        <f t="shared" si="10"/>
        <v>0.1</v>
      </c>
      <c r="J131" s="9">
        <f t="shared" si="10"/>
        <v>87.5</v>
      </c>
      <c r="K131" s="9">
        <f t="shared" si="10"/>
        <v>5.3</v>
      </c>
    </row>
    <row r="132" spans="1:11" ht="12.5" customHeight="1" x14ac:dyDescent="0.3">
      <c r="A132" s="4" t="s">
        <v>16</v>
      </c>
      <c r="B132" s="6">
        <v>24302</v>
      </c>
      <c r="C132" s="7">
        <v>9047.8440540856409</v>
      </c>
      <c r="D132" s="7">
        <v>980.86513038977898</v>
      </c>
      <c r="E132" s="7">
        <v>13560.1508185603</v>
      </c>
      <c r="F132" s="7">
        <v>713.13999696428596</v>
      </c>
      <c r="G132" s="8">
        <f t="shared" si="10"/>
        <v>100</v>
      </c>
      <c r="H132" s="9">
        <f t="shared" si="10"/>
        <v>37.200000000000003</v>
      </c>
      <c r="I132" s="9">
        <f t="shared" si="10"/>
        <v>4</v>
      </c>
      <c r="J132" s="9">
        <f t="shared" si="10"/>
        <v>55.8</v>
      </c>
      <c r="K132" s="9">
        <f t="shared" si="10"/>
        <v>2.9</v>
      </c>
    </row>
    <row r="133" spans="1:11" ht="12.5" customHeight="1" x14ac:dyDescent="0.3">
      <c r="A133" s="4" t="s">
        <v>17</v>
      </c>
      <c r="B133" s="6">
        <v>29630</v>
      </c>
      <c r="C133" s="7">
        <v>9339.4910503971896</v>
      </c>
      <c r="D133" s="7">
        <v>4979.2984433387701</v>
      </c>
      <c r="E133" s="7">
        <v>15012.9386646569</v>
      </c>
      <c r="F133" s="7">
        <v>298.27184160714302</v>
      </c>
      <c r="G133" s="8">
        <f t="shared" si="10"/>
        <v>100</v>
      </c>
      <c r="H133" s="9">
        <f t="shared" si="10"/>
        <v>31.5</v>
      </c>
      <c r="I133" s="9">
        <f t="shared" si="10"/>
        <v>16.8</v>
      </c>
      <c r="J133" s="9">
        <f t="shared" si="10"/>
        <v>50.7</v>
      </c>
      <c r="K133" s="9">
        <f t="shared" si="10"/>
        <v>1</v>
      </c>
    </row>
    <row r="134" spans="1:11" ht="12.5" customHeight="1" x14ac:dyDescent="0.3">
      <c r="A134" s="4" t="s">
        <v>18</v>
      </c>
      <c r="B134" s="6">
        <v>35024</v>
      </c>
      <c r="C134" s="7">
        <v>6158.9764490693196</v>
      </c>
      <c r="D134" s="7">
        <v>9036.8274121436698</v>
      </c>
      <c r="E134" s="7">
        <v>19568.2418313044</v>
      </c>
      <c r="F134" s="7">
        <v>259.95430748264999</v>
      </c>
      <c r="G134" s="8">
        <f t="shared" si="10"/>
        <v>100</v>
      </c>
      <c r="H134" s="9">
        <f t="shared" si="10"/>
        <v>17.600000000000001</v>
      </c>
      <c r="I134" s="9">
        <f t="shared" si="10"/>
        <v>25.8</v>
      </c>
      <c r="J134" s="9">
        <f t="shared" si="10"/>
        <v>55.9</v>
      </c>
      <c r="K134" s="9">
        <f t="shared" si="10"/>
        <v>0.7</v>
      </c>
    </row>
    <row r="135" spans="1:11" ht="12.5" customHeight="1" x14ac:dyDescent="0.3">
      <c r="A135" s="4" t="s">
        <v>19</v>
      </c>
      <c r="B135" s="6">
        <v>38809</v>
      </c>
      <c r="C135" s="7">
        <v>5051.6748212091898</v>
      </c>
      <c r="D135" s="7">
        <v>12100.9082819374</v>
      </c>
      <c r="E135" s="7">
        <v>21378.226204901101</v>
      </c>
      <c r="F135" s="7">
        <v>278.19069195225501</v>
      </c>
      <c r="G135" s="8">
        <f t="shared" si="10"/>
        <v>100</v>
      </c>
      <c r="H135" s="9">
        <f t="shared" si="10"/>
        <v>13</v>
      </c>
      <c r="I135" s="9">
        <f t="shared" si="10"/>
        <v>31.2</v>
      </c>
      <c r="J135" s="9">
        <f t="shared" si="10"/>
        <v>55.1</v>
      </c>
      <c r="K135" s="9">
        <f t="shared" si="10"/>
        <v>0.7</v>
      </c>
    </row>
    <row r="136" spans="1:11" ht="12.5" customHeight="1" x14ac:dyDescent="0.3">
      <c r="A136" s="4" t="s">
        <v>20</v>
      </c>
      <c r="B136" s="6">
        <v>43214</v>
      </c>
      <c r="C136" s="7">
        <v>5633.4153733205003</v>
      </c>
      <c r="D136" s="7">
        <v>14831.8958395876</v>
      </c>
      <c r="E136" s="7">
        <v>22423.966409329802</v>
      </c>
      <c r="F136" s="7">
        <v>324.72237776216502</v>
      </c>
      <c r="G136" s="8">
        <f t="shared" si="10"/>
        <v>100</v>
      </c>
      <c r="H136" s="9">
        <f t="shared" si="10"/>
        <v>13</v>
      </c>
      <c r="I136" s="9">
        <f t="shared" si="10"/>
        <v>34.299999999999997</v>
      </c>
      <c r="J136" s="9">
        <f t="shared" si="10"/>
        <v>51.9</v>
      </c>
      <c r="K136" s="9">
        <f t="shared" si="10"/>
        <v>0.8</v>
      </c>
    </row>
    <row r="137" spans="1:11" ht="12.5" customHeight="1" x14ac:dyDescent="0.3">
      <c r="A137" s="4" t="s">
        <v>21</v>
      </c>
      <c r="B137" s="6">
        <v>44148</v>
      </c>
      <c r="C137" s="7">
        <v>6473.7542016327798</v>
      </c>
      <c r="D137" s="7">
        <v>15537.306240877801</v>
      </c>
      <c r="E137" s="7">
        <v>21795.338215951</v>
      </c>
      <c r="F137" s="7">
        <v>341.60134153841602</v>
      </c>
      <c r="G137" s="8">
        <f t="shared" si="10"/>
        <v>100</v>
      </c>
      <c r="H137" s="9">
        <f t="shared" si="10"/>
        <v>14.7</v>
      </c>
      <c r="I137" s="9">
        <f t="shared" si="10"/>
        <v>35.200000000000003</v>
      </c>
      <c r="J137" s="9">
        <f t="shared" si="10"/>
        <v>49.4</v>
      </c>
      <c r="K137" s="9">
        <f t="shared" si="10"/>
        <v>0.8</v>
      </c>
    </row>
    <row r="138" spans="1:11" ht="12.5" customHeight="1" x14ac:dyDescent="0.3">
      <c r="A138" s="4" t="s">
        <v>22</v>
      </c>
      <c r="B138" s="6">
        <v>48115</v>
      </c>
      <c r="C138" s="7">
        <v>8133.9135965982996</v>
      </c>
      <c r="D138" s="7">
        <v>16133.034054415901</v>
      </c>
      <c r="E138" s="7">
        <v>23403.147261139598</v>
      </c>
      <c r="F138" s="7">
        <v>444.90508784619902</v>
      </c>
      <c r="G138" s="8">
        <f t="shared" si="10"/>
        <v>100</v>
      </c>
      <c r="H138" s="9">
        <f t="shared" si="10"/>
        <v>16.899999999999999</v>
      </c>
      <c r="I138" s="9">
        <f t="shared" si="10"/>
        <v>33.5</v>
      </c>
      <c r="J138" s="9">
        <f t="shared" si="10"/>
        <v>48.6</v>
      </c>
      <c r="K138" s="9">
        <f t="shared" si="10"/>
        <v>0.9</v>
      </c>
    </row>
    <row r="139" spans="1:11" ht="12.5" customHeight="1" x14ac:dyDescent="0.3">
      <c r="A139" s="4" t="s">
        <v>23</v>
      </c>
      <c r="B139" s="6">
        <v>53935</v>
      </c>
      <c r="C139" s="7">
        <v>10769.4468874381</v>
      </c>
      <c r="D139" s="7">
        <v>18841.0742673493</v>
      </c>
      <c r="E139" s="7">
        <v>23721.481970896701</v>
      </c>
      <c r="F139" s="7">
        <v>602.99687431589803</v>
      </c>
      <c r="G139" s="8">
        <f t="shared" si="10"/>
        <v>100</v>
      </c>
      <c r="H139" s="9">
        <f t="shared" si="10"/>
        <v>20</v>
      </c>
      <c r="I139" s="9">
        <f t="shared" si="10"/>
        <v>34.9</v>
      </c>
      <c r="J139" s="9">
        <f t="shared" si="10"/>
        <v>44</v>
      </c>
      <c r="K139" s="9">
        <f t="shared" si="10"/>
        <v>1.1000000000000001</v>
      </c>
    </row>
    <row r="140" spans="1:11" ht="12.5" customHeight="1" x14ac:dyDescent="0.3">
      <c r="A140" s="4" t="s">
        <v>24</v>
      </c>
      <c r="B140" s="6">
        <v>63556</v>
      </c>
      <c r="C140" s="7">
        <v>13920.9969833625</v>
      </c>
      <c r="D140" s="7">
        <v>23833.707853112301</v>
      </c>
      <c r="E140" s="7">
        <v>24934.1199828832</v>
      </c>
      <c r="F140" s="7">
        <v>867.17518064198998</v>
      </c>
      <c r="G140" s="8">
        <f t="shared" si="10"/>
        <v>100</v>
      </c>
      <c r="H140" s="9">
        <f t="shared" si="10"/>
        <v>21.9</v>
      </c>
      <c r="I140" s="9">
        <f t="shared" si="10"/>
        <v>37.5</v>
      </c>
      <c r="J140" s="9">
        <f t="shared" si="10"/>
        <v>39.200000000000003</v>
      </c>
      <c r="K140" s="9">
        <f t="shared" si="10"/>
        <v>1.4</v>
      </c>
    </row>
    <row r="141" spans="1:11" ht="12.5" customHeight="1" x14ac:dyDescent="0.3">
      <c r="A141" s="4" t="s">
        <v>25</v>
      </c>
      <c r="B141" s="6">
        <v>71701</v>
      </c>
      <c r="C141" s="7">
        <v>17020.015652630598</v>
      </c>
      <c r="D141" s="7">
        <v>27735.6077686758</v>
      </c>
      <c r="E141" s="7">
        <v>25473.923391765598</v>
      </c>
      <c r="F141" s="7">
        <v>1471.4531869280399</v>
      </c>
      <c r="G141" s="8">
        <f t="shared" si="10"/>
        <v>100</v>
      </c>
      <c r="H141" s="9">
        <f t="shared" si="10"/>
        <v>23.7</v>
      </c>
      <c r="I141" s="9">
        <f t="shared" si="10"/>
        <v>38.700000000000003</v>
      </c>
      <c r="J141" s="9">
        <f t="shared" si="10"/>
        <v>35.5</v>
      </c>
      <c r="K141" s="9">
        <f t="shared" si="10"/>
        <v>2.1</v>
      </c>
    </row>
    <row r="142" spans="1:11" ht="12.5" customHeight="1" x14ac:dyDescent="0.3">
      <c r="A142" s="4" t="s">
        <v>26</v>
      </c>
      <c r="B142" s="6">
        <v>74730</v>
      </c>
      <c r="C142" s="7">
        <v>18812.7507664724</v>
      </c>
      <c r="D142" s="7">
        <v>29532.667534200002</v>
      </c>
      <c r="E142" s="7">
        <v>24341.666021547098</v>
      </c>
      <c r="F142" s="7">
        <v>2042.9156777804801</v>
      </c>
      <c r="G142" s="8">
        <f t="shared" si="10"/>
        <v>100</v>
      </c>
      <c r="H142" s="9">
        <f t="shared" si="10"/>
        <v>25.2</v>
      </c>
      <c r="I142" s="9">
        <f t="shared" si="10"/>
        <v>39.5</v>
      </c>
      <c r="J142" s="9">
        <f t="shared" si="10"/>
        <v>32.6</v>
      </c>
      <c r="K142" s="9">
        <f t="shared" si="10"/>
        <v>2.7</v>
      </c>
    </row>
    <row r="143" spans="1:11" ht="12.5" customHeight="1" x14ac:dyDescent="0.3">
      <c r="A143" s="4" t="s">
        <v>27</v>
      </c>
      <c r="B143" s="6">
        <v>64864</v>
      </c>
      <c r="C143" s="7">
        <v>16553.804891925101</v>
      </c>
      <c r="D143" s="7">
        <v>25205.740307452299</v>
      </c>
      <c r="E143" s="7">
        <v>20447.577786741302</v>
      </c>
      <c r="F143" s="7">
        <v>2656.8770138814102</v>
      </c>
      <c r="G143" s="8">
        <f t="shared" si="10"/>
        <v>100</v>
      </c>
      <c r="H143" s="9">
        <f t="shared" si="10"/>
        <v>25.5</v>
      </c>
      <c r="I143" s="9">
        <f t="shared" si="10"/>
        <v>38.9</v>
      </c>
      <c r="J143" s="9">
        <f t="shared" si="10"/>
        <v>31.5</v>
      </c>
      <c r="K143" s="9">
        <f t="shared" si="10"/>
        <v>4.0999999999999996</v>
      </c>
    </row>
    <row r="144" spans="1:11" ht="12.5" customHeight="1" x14ac:dyDescent="0.3">
      <c r="A144" s="4" t="s">
        <v>28</v>
      </c>
      <c r="B144" s="6">
        <v>59920</v>
      </c>
      <c r="C144" s="7">
        <v>13919.7847137918</v>
      </c>
      <c r="D144" s="7">
        <v>21891.224698483999</v>
      </c>
      <c r="E144" s="7">
        <v>19917.515160519699</v>
      </c>
      <c r="F144" s="7">
        <v>4191.4754272044902</v>
      </c>
      <c r="G144" s="8">
        <f t="shared" si="10"/>
        <v>100</v>
      </c>
      <c r="H144" s="9">
        <f t="shared" si="10"/>
        <v>23.2</v>
      </c>
      <c r="I144" s="9">
        <f t="shared" si="10"/>
        <v>36.5</v>
      </c>
      <c r="J144" s="9">
        <f t="shared" si="10"/>
        <v>33.200000000000003</v>
      </c>
      <c r="K144" s="9">
        <f t="shared" si="10"/>
        <v>7</v>
      </c>
    </row>
    <row r="145" spans="1:11" ht="12.5" customHeight="1" x14ac:dyDescent="0.3">
      <c r="A145" s="4" t="s">
        <v>34</v>
      </c>
      <c r="B145" s="6">
        <v>50591</v>
      </c>
      <c r="C145" s="7">
        <v>10880.369646393299</v>
      </c>
      <c r="D145" s="7">
        <v>16799.113756253901</v>
      </c>
      <c r="E145" s="7">
        <v>16197.633799592</v>
      </c>
      <c r="F145" s="7">
        <v>6713.8827977607998</v>
      </c>
      <c r="G145" s="8">
        <f t="shared" si="10"/>
        <v>100</v>
      </c>
      <c r="H145" s="9">
        <f t="shared" si="10"/>
        <v>21.5</v>
      </c>
      <c r="I145" s="9">
        <f t="shared" si="10"/>
        <v>33.200000000000003</v>
      </c>
      <c r="J145" s="9">
        <f t="shared" si="10"/>
        <v>32</v>
      </c>
      <c r="K145" s="9">
        <f t="shared" si="10"/>
        <v>13.3</v>
      </c>
    </row>
    <row r="146" spans="1:11" ht="12.5" customHeight="1" x14ac:dyDescent="0.3">
      <c r="A146" s="4" t="s">
        <v>35</v>
      </c>
      <c r="B146" s="6">
        <v>35750</v>
      </c>
      <c r="C146" s="7">
        <v>7432.2362704317702</v>
      </c>
      <c r="D146" s="7">
        <v>8334.6569680375196</v>
      </c>
      <c r="E146" s="7">
        <v>11124.741673160999</v>
      </c>
      <c r="F146" s="7">
        <v>8858.3650883697301</v>
      </c>
      <c r="G146" s="8">
        <f t="shared" si="10"/>
        <v>100</v>
      </c>
      <c r="H146" s="9">
        <f t="shared" si="10"/>
        <v>20.8</v>
      </c>
      <c r="I146" s="9">
        <f t="shared" si="10"/>
        <v>23.3</v>
      </c>
      <c r="J146" s="9">
        <f t="shared" si="10"/>
        <v>31.1</v>
      </c>
      <c r="K146" s="9">
        <f t="shared" si="10"/>
        <v>24.8</v>
      </c>
    </row>
    <row r="147" spans="1:11" ht="12.5" customHeight="1" x14ac:dyDescent="0.3">
      <c r="A147" s="4" t="s">
        <v>36</v>
      </c>
      <c r="B147" s="6">
        <v>18766</v>
      </c>
      <c r="C147" s="7">
        <v>2491.9312052918399</v>
      </c>
      <c r="D147" s="7">
        <v>3224.4279358614999</v>
      </c>
      <c r="E147" s="7">
        <v>5422.8511997202704</v>
      </c>
      <c r="F147" s="7">
        <v>7626.7896591263898</v>
      </c>
      <c r="G147" s="8">
        <f t="shared" si="10"/>
        <v>100</v>
      </c>
      <c r="H147" s="9">
        <f t="shared" si="10"/>
        <v>13.3</v>
      </c>
      <c r="I147" s="9">
        <f t="shared" si="10"/>
        <v>17.2</v>
      </c>
      <c r="J147" s="9">
        <f t="shared" si="10"/>
        <v>28.9</v>
      </c>
      <c r="K147" s="9">
        <f t="shared" si="10"/>
        <v>40.6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376322</v>
      </c>
      <c r="C149" s="7">
        <v>87110.893146936796</v>
      </c>
      <c r="D149" s="7">
        <v>132723.438968965</v>
      </c>
      <c r="E149" s="7">
        <v>122925.90903304701</v>
      </c>
      <c r="F149" s="7">
        <v>33561.758851051301</v>
      </c>
      <c r="G149" s="8">
        <f t="shared" ref="G149:K150" si="11">ROUND(B149/$B149%,1)</f>
        <v>100</v>
      </c>
      <c r="H149" s="9">
        <f t="shared" si="11"/>
        <v>23.1</v>
      </c>
      <c r="I149" s="9">
        <f t="shared" si="11"/>
        <v>35.299999999999997</v>
      </c>
      <c r="J149" s="9">
        <f t="shared" si="11"/>
        <v>32.700000000000003</v>
      </c>
      <c r="K149" s="9">
        <f t="shared" si="11"/>
        <v>8.9</v>
      </c>
    </row>
    <row r="150" spans="1:11" ht="12.75" customHeight="1" x14ac:dyDescent="0.3">
      <c r="A150" s="14" t="s">
        <v>32</v>
      </c>
      <c r="B150" s="6">
        <v>229891</v>
      </c>
      <c r="C150" s="7">
        <v>51278.126727833798</v>
      </c>
      <c r="D150" s="7">
        <v>75455.163666089196</v>
      </c>
      <c r="E150" s="7">
        <v>73110.319619734204</v>
      </c>
      <c r="F150" s="7">
        <v>30047.389986342801</v>
      </c>
      <c r="G150" s="15">
        <f t="shared" si="11"/>
        <v>100</v>
      </c>
      <c r="H150" s="16">
        <f t="shared" si="11"/>
        <v>22.3</v>
      </c>
      <c r="I150" s="16">
        <f t="shared" si="11"/>
        <v>32.799999999999997</v>
      </c>
      <c r="J150" s="16">
        <f t="shared" si="11"/>
        <v>31.8</v>
      </c>
      <c r="K150" s="16">
        <f t="shared" si="11"/>
        <v>13.1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岩手県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720794</v>
      </c>
      <c r="C160" s="7">
        <v>152130.007614309</v>
      </c>
      <c r="D160" s="7">
        <v>229130.675988128</v>
      </c>
      <c r="E160" s="7">
        <v>301765.41195597901</v>
      </c>
      <c r="F160" s="7">
        <v>37767.904441584004</v>
      </c>
      <c r="G160" s="8">
        <f t="shared" ref="G160:K177" si="12">ROUND(B160/$B160%,1)</f>
        <v>100</v>
      </c>
      <c r="H160" s="9">
        <f t="shared" si="12"/>
        <v>21.1</v>
      </c>
      <c r="I160" s="9">
        <f t="shared" si="12"/>
        <v>31.8</v>
      </c>
      <c r="J160" s="9">
        <f t="shared" si="12"/>
        <v>41.9</v>
      </c>
      <c r="K160" s="9">
        <f t="shared" si="12"/>
        <v>5.2</v>
      </c>
    </row>
    <row r="161" spans="1:11" ht="12.5" customHeight="1" x14ac:dyDescent="0.3">
      <c r="A161" s="4" t="s">
        <v>43</v>
      </c>
      <c r="B161" s="6">
        <v>24510</v>
      </c>
      <c r="C161" s="7">
        <v>1797.41977259999</v>
      </c>
      <c r="D161" s="7">
        <v>31.357832361490999</v>
      </c>
      <c r="E161" s="7">
        <v>21362.9675136531</v>
      </c>
      <c r="F161" s="7">
        <v>1318.2548813854601</v>
      </c>
      <c r="G161" s="8">
        <f t="shared" si="12"/>
        <v>100</v>
      </c>
      <c r="H161" s="9">
        <f t="shared" si="12"/>
        <v>7.3</v>
      </c>
      <c r="I161" s="9">
        <f t="shared" si="12"/>
        <v>0.1</v>
      </c>
      <c r="J161" s="9">
        <f t="shared" si="12"/>
        <v>87.2</v>
      </c>
      <c r="K161" s="9">
        <f t="shared" si="12"/>
        <v>5.4</v>
      </c>
    </row>
    <row r="162" spans="1:11" ht="12.5" customHeight="1" x14ac:dyDescent="0.3">
      <c r="A162" s="4" t="s">
        <v>16</v>
      </c>
      <c r="B162" s="6">
        <v>22114</v>
      </c>
      <c r="C162" s="7">
        <v>8316.7299948919499</v>
      </c>
      <c r="D162" s="7">
        <v>882.01672141540803</v>
      </c>
      <c r="E162" s="7">
        <v>12261.567291871201</v>
      </c>
      <c r="F162" s="7">
        <v>653.68599182139803</v>
      </c>
      <c r="G162" s="8">
        <f t="shared" si="12"/>
        <v>100</v>
      </c>
      <c r="H162" s="9">
        <f t="shared" si="12"/>
        <v>37.6</v>
      </c>
      <c r="I162" s="9">
        <f t="shared" si="12"/>
        <v>4</v>
      </c>
      <c r="J162" s="9">
        <f t="shared" si="12"/>
        <v>55.4</v>
      </c>
      <c r="K162" s="9">
        <f t="shared" si="12"/>
        <v>3</v>
      </c>
    </row>
    <row r="163" spans="1:11" ht="12.5" customHeight="1" x14ac:dyDescent="0.3">
      <c r="A163" s="4" t="s">
        <v>17</v>
      </c>
      <c r="B163" s="6">
        <v>23715</v>
      </c>
      <c r="C163" s="7">
        <v>7557.1708438486503</v>
      </c>
      <c r="D163" s="7">
        <v>3943.8600522552101</v>
      </c>
      <c r="E163" s="7">
        <v>11970.4006679012</v>
      </c>
      <c r="F163" s="7">
        <v>243.56843599495301</v>
      </c>
      <c r="G163" s="8">
        <f t="shared" si="12"/>
        <v>100</v>
      </c>
      <c r="H163" s="9">
        <f t="shared" si="12"/>
        <v>31.9</v>
      </c>
      <c r="I163" s="9">
        <f t="shared" si="12"/>
        <v>16.600000000000001</v>
      </c>
      <c r="J163" s="9">
        <f t="shared" si="12"/>
        <v>50.5</v>
      </c>
      <c r="K163" s="9">
        <f t="shared" si="12"/>
        <v>1</v>
      </c>
    </row>
    <row r="164" spans="1:11" ht="12.5" customHeight="1" x14ac:dyDescent="0.3">
      <c r="A164" s="4" t="s">
        <v>15</v>
      </c>
      <c r="B164" s="6">
        <v>29593</v>
      </c>
      <c r="C164" s="7">
        <v>5228.6438373077799</v>
      </c>
      <c r="D164" s="7">
        <v>7598.2822522900797</v>
      </c>
      <c r="E164" s="7">
        <v>16545.1451626323</v>
      </c>
      <c r="F164" s="7">
        <v>220.92874776987199</v>
      </c>
      <c r="G164" s="8">
        <f t="shared" si="12"/>
        <v>100</v>
      </c>
      <c r="H164" s="9">
        <f t="shared" si="12"/>
        <v>17.7</v>
      </c>
      <c r="I164" s="9">
        <f t="shared" si="12"/>
        <v>25.7</v>
      </c>
      <c r="J164" s="9">
        <f t="shared" si="12"/>
        <v>55.9</v>
      </c>
      <c r="K164" s="9">
        <f t="shared" si="12"/>
        <v>0.7</v>
      </c>
    </row>
    <row r="165" spans="1:11" ht="12.5" customHeight="1" x14ac:dyDescent="0.3">
      <c r="A165" s="4" t="s">
        <v>19</v>
      </c>
      <c r="B165" s="6">
        <v>34870</v>
      </c>
      <c r="C165" s="7">
        <v>4524.4109580312297</v>
      </c>
      <c r="D165" s="7">
        <v>10786.8594353555</v>
      </c>
      <c r="E165" s="7">
        <v>19308.0673766779</v>
      </c>
      <c r="F165" s="7">
        <v>250.66222993538699</v>
      </c>
      <c r="G165" s="8">
        <f t="shared" si="12"/>
        <v>100</v>
      </c>
      <c r="H165" s="9">
        <f t="shared" si="12"/>
        <v>13</v>
      </c>
      <c r="I165" s="9">
        <f t="shared" si="12"/>
        <v>30.9</v>
      </c>
      <c r="J165" s="9">
        <f t="shared" si="12"/>
        <v>55.4</v>
      </c>
      <c r="K165" s="9">
        <f t="shared" si="12"/>
        <v>0.7</v>
      </c>
    </row>
    <row r="166" spans="1:11" ht="12.5" customHeight="1" x14ac:dyDescent="0.3">
      <c r="A166" s="4" t="s">
        <v>20</v>
      </c>
      <c r="B166" s="6">
        <v>38518</v>
      </c>
      <c r="C166" s="7">
        <v>5000.2582069577502</v>
      </c>
      <c r="D166" s="7">
        <v>13041.777874249099</v>
      </c>
      <c r="E166" s="7">
        <v>20188.570153914799</v>
      </c>
      <c r="F166" s="7">
        <v>287.39376487835</v>
      </c>
      <c r="G166" s="8">
        <f t="shared" si="12"/>
        <v>100</v>
      </c>
      <c r="H166" s="9">
        <f t="shared" si="12"/>
        <v>13</v>
      </c>
      <c r="I166" s="9">
        <f t="shared" si="12"/>
        <v>33.9</v>
      </c>
      <c r="J166" s="9">
        <f t="shared" si="12"/>
        <v>52.4</v>
      </c>
      <c r="K166" s="9">
        <f t="shared" si="12"/>
        <v>0.7</v>
      </c>
    </row>
    <row r="167" spans="1:11" ht="12.5" customHeight="1" x14ac:dyDescent="0.3">
      <c r="A167" s="4" t="s">
        <v>21</v>
      </c>
      <c r="B167" s="6">
        <v>43295</v>
      </c>
      <c r="C167" s="7">
        <v>6210.51549729204</v>
      </c>
      <c r="D167" s="7">
        <v>15115.7854345043</v>
      </c>
      <c r="E167" s="7">
        <v>21647.7778363172</v>
      </c>
      <c r="F167" s="7">
        <v>320.92123188644598</v>
      </c>
      <c r="G167" s="8">
        <f t="shared" si="12"/>
        <v>100</v>
      </c>
      <c r="H167" s="9">
        <f t="shared" si="12"/>
        <v>14.3</v>
      </c>
      <c r="I167" s="9">
        <f t="shared" si="12"/>
        <v>34.9</v>
      </c>
      <c r="J167" s="9">
        <f t="shared" si="12"/>
        <v>50</v>
      </c>
      <c r="K167" s="9">
        <f t="shared" si="12"/>
        <v>0.7</v>
      </c>
    </row>
    <row r="168" spans="1:11" ht="12.5" customHeight="1" x14ac:dyDescent="0.3">
      <c r="A168" s="4" t="s">
        <v>22</v>
      </c>
      <c r="B168" s="6">
        <v>44152</v>
      </c>
      <c r="C168" s="7">
        <v>7384.2124965064704</v>
      </c>
      <c r="D168" s="7">
        <v>15344.587252458599</v>
      </c>
      <c r="E168" s="7">
        <v>21033.235081287399</v>
      </c>
      <c r="F168" s="7">
        <v>389.96516974755502</v>
      </c>
      <c r="G168" s="8">
        <f t="shared" si="12"/>
        <v>100</v>
      </c>
      <c r="H168" s="9">
        <f t="shared" si="12"/>
        <v>16.7</v>
      </c>
      <c r="I168" s="9">
        <f t="shared" si="12"/>
        <v>34.799999999999997</v>
      </c>
      <c r="J168" s="9">
        <f t="shared" si="12"/>
        <v>47.6</v>
      </c>
      <c r="K168" s="9">
        <f t="shared" si="12"/>
        <v>0.9</v>
      </c>
    </row>
    <row r="169" spans="1:11" ht="12.5" customHeight="1" x14ac:dyDescent="0.3">
      <c r="A169" s="4" t="s">
        <v>23</v>
      </c>
      <c r="B169" s="6">
        <v>47810</v>
      </c>
      <c r="C169" s="7">
        <v>9619.0995689439005</v>
      </c>
      <c r="D169" s="7">
        <v>16800.6720741803</v>
      </c>
      <c r="E169" s="7">
        <v>20845.588889979299</v>
      </c>
      <c r="F169" s="7">
        <v>544.63946689643501</v>
      </c>
      <c r="G169" s="8">
        <f t="shared" si="12"/>
        <v>100</v>
      </c>
      <c r="H169" s="9">
        <f t="shared" si="12"/>
        <v>20.100000000000001</v>
      </c>
      <c r="I169" s="9">
        <f t="shared" si="12"/>
        <v>35.1</v>
      </c>
      <c r="J169" s="9">
        <f t="shared" si="12"/>
        <v>43.6</v>
      </c>
      <c r="K169" s="9">
        <f t="shared" si="12"/>
        <v>1.1000000000000001</v>
      </c>
    </row>
    <row r="170" spans="1:11" ht="12.5" customHeight="1" x14ac:dyDescent="0.3">
      <c r="A170" s="4" t="s">
        <v>24</v>
      </c>
      <c r="B170" s="6">
        <v>53082</v>
      </c>
      <c r="C170" s="7">
        <v>11907.5041129007</v>
      </c>
      <c r="D170" s="7">
        <v>19898.987842200298</v>
      </c>
      <c r="E170" s="7">
        <v>20528.354652406601</v>
      </c>
      <c r="F170" s="7">
        <v>747.153392492281</v>
      </c>
      <c r="G170" s="8">
        <f t="shared" si="12"/>
        <v>100</v>
      </c>
      <c r="H170" s="9">
        <f t="shared" si="12"/>
        <v>22.4</v>
      </c>
      <c r="I170" s="9">
        <f t="shared" si="12"/>
        <v>37.5</v>
      </c>
      <c r="J170" s="9">
        <f t="shared" si="12"/>
        <v>38.700000000000003</v>
      </c>
      <c r="K170" s="9">
        <f t="shared" si="12"/>
        <v>1.4</v>
      </c>
    </row>
    <row r="171" spans="1:11" ht="12.5" customHeight="1" x14ac:dyDescent="0.3">
      <c r="A171" s="4" t="s">
        <v>25</v>
      </c>
      <c r="B171" s="6">
        <v>62116</v>
      </c>
      <c r="C171" s="7">
        <v>14934.204372350099</v>
      </c>
      <c r="D171" s="7">
        <v>23843.005326297101</v>
      </c>
      <c r="E171" s="7">
        <v>22054.463904565098</v>
      </c>
      <c r="F171" s="7">
        <v>1284.3263967876201</v>
      </c>
      <c r="G171" s="8">
        <f t="shared" si="12"/>
        <v>100</v>
      </c>
      <c r="H171" s="9">
        <f t="shared" si="12"/>
        <v>24</v>
      </c>
      <c r="I171" s="9">
        <f t="shared" si="12"/>
        <v>38.4</v>
      </c>
      <c r="J171" s="9">
        <f t="shared" si="12"/>
        <v>35.5</v>
      </c>
      <c r="K171" s="9">
        <f t="shared" si="12"/>
        <v>2.1</v>
      </c>
    </row>
    <row r="172" spans="1:11" ht="12.5" customHeight="1" x14ac:dyDescent="0.3">
      <c r="A172" s="4" t="s">
        <v>26</v>
      </c>
      <c r="B172" s="6">
        <v>68944</v>
      </c>
      <c r="C172" s="7">
        <v>17378.060599166001</v>
      </c>
      <c r="D172" s="7">
        <v>27172.1784929895</v>
      </c>
      <c r="E172" s="7">
        <v>22540.3092670816</v>
      </c>
      <c r="F172" s="7">
        <v>1853.4516407628701</v>
      </c>
      <c r="G172" s="8">
        <f t="shared" si="12"/>
        <v>100</v>
      </c>
      <c r="H172" s="9">
        <f t="shared" si="12"/>
        <v>25.2</v>
      </c>
      <c r="I172" s="9">
        <f t="shared" si="12"/>
        <v>39.4</v>
      </c>
      <c r="J172" s="9">
        <f t="shared" si="12"/>
        <v>32.700000000000003</v>
      </c>
      <c r="K172" s="9">
        <f t="shared" si="12"/>
        <v>2.7</v>
      </c>
    </row>
    <row r="173" spans="1:11" ht="12.5" customHeight="1" x14ac:dyDescent="0.3">
      <c r="A173" s="4" t="s">
        <v>27</v>
      </c>
      <c r="B173" s="6">
        <v>69867</v>
      </c>
      <c r="C173" s="7">
        <v>18379.570571431399</v>
      </c>
      <c r="D173" s="7">
        <v>27236.1795630423</v>
      </c>
      <c r="E173" s="7">
        <v>21334.028233968202</v>
      </c>
      <c r="F173" s="7">
        <v>2917.22163155814</v>
      </c>
      <c r="G173" s="8">
        <f t="shared" si="12"/>
        <v>100</v>
      </c>
      <c r="H173" s="9">
        <f t="shared" si="12"/>
        <v>26.3</v>
      </c>
      <c r="I173" s="9">
        <f t="shared" si="12"/>
        <v>39</v>
      </c>
      <c r="J173" s="9">
        <f t="shared" si="12"/>
        <v>30.5</v>
      </c>
      <c r="K173" s="9">
        <f t="shared" si="12"/>
        <v>4.2</v>
      </c>
    </row>
    <row r="174" spans="1:11" ht="12.5" customHeight="1" x14ac:dyDescent="0.3">
      <c r="A174" s="4" t="s">
        <v>28</v>
      </c>
      <c r="B174" s="6">
        <v>57784</v>
      </c>
      <c r="C174" s="7">
        <v>14069.3442124183</v>
      </c>
      <c r="D174" s="7">
        <v>20597.5764421274</v>
      </c>
      <c r="E174" s="7">
        <v>18950.7617499152</v>
      </c>
      <c r="F174" s="7">
        <v>4166.3175955391498</v>
      </c>
      <c r="G174" s="8">
        <f t="shared" si="12"/>
        <v>100</v>
      </c>
      <c r="H174" s="9">
        <f t="shared" si="12"/>
        <v>24.3</v>
      </c>
      <c r="I174" s="9">
        <f t="shared" si="12"/>
        <v>35.6</v>
      </c>
      <c r="J174" s="9">
        <f t="shared" si="12"/>
        <v>32.799999999999997</v>
      </c>
      <c r="K174" s="9">
        <f t="shared" si="12"/>
        <v>7.2</v>
      </c>
    </row>
    <row r="175" spans="1:11" ht="12.5" customHeight="1" x14ac:dyDescent="0.3">
      <c r="A175" s="4" t="s">
        <v>34</v>
      </c>
      <c r="B175" s="6">
        <v>47942</v>
      </c>
      <c r="C175" s="7">
        <v>10402.2544306441</v>
      </c>
      <c r="D175" s="7">
        <v>15809.882050058301</v>
      </c>
      <c r="E175" s="7">
        <v>15318.6740927553</v>
      </c>
      <c r="F175" s="7">
        <v>6411.1894265422898</v>
      </c>
      <c r="G175" s="8">
        <f t="shared" si="12"/>
        <v>100</v>
      </c>
      <c r="H175" s="9">
        <f t="shared" si="12"/>
        <v>21.7</v>
      </c>
      <c r="I175" s="9">
        <f t="shared" si="12"/>
        <v>33</v>
      </c>
      <c r="J175" s="9">
        <f t="shared" si="12"/>
        <v>32</v>
      </c>
      <c r="K175" s="9">
        <f t="shared" si="12"/>
        <v>13.4</v>
      </c>
    </row>
    <row r="176" spans="1:11" ht="12.5" customHeight="1" x14ac:dyDescent="0.3">
      <c r="A176" s="4" t="s">
        <v>35</v>
      </c>
      <c r="B176" s="6">
        <v>32793</v>
      </c>
      <c r="C176" s="7">
        <v>6777.2729195758002</v>
      </c>
      <c r="D176" s="7">
        <v>7668.0208356716903</v>
      </c>
      <c r="E176" s="7">
        <v>10273.8485086129</v>
      </c>
      <c r="F176" s="7">
        <v>8073.8577361395801</v>
      </c>
      <c r="G176" s="8">
        <f t="shared" si="12"/>
        <v>100</v>
      </c>
      <c r="H176" s="9">
        <f t="shared" si="12"/>
        <v>20.7</v>
      </c>
      <c r="I176" s="9">
        <f t="shared" si="12"/>
        <v>23.4</v>
      </c>
      <c r="J176" s="9">
        <f t="shared" si="12"/>
        <v>31.3</v>
      </c>
      <c r="K176" s="9">
        <f t="shared" si="12"/>
        <v>24.6</v>
      </c>
    </row>
    <row r="177" spans="1:11" ht="12.5" customHeight="1" x14ac:dyDescent="0.3">
      <c r="A177" s="4" t="s">
        <v>36</v>
      </c>
      <c r="B177" s="6">
        <v>19689</v>
      </c>
      <c r="C177" s="7">
        <v>2643.3352194428599</v>
      </c>
      <c r="D177" s="7">
        <v>3359.6465066711698</v>
      </c>
      <c r="E177" s="7">
        <v>5601.6515724397696</v>
      </c>
      <c r="F177" s="7">
        <v>8084.3667014462098</v>
      </c>
      <c r="G177" s="8">
        <f t="shared" si="12"/>
        <v>100</v>
      </c>
      <c r="H177" s="9">
        <f t="shared" si="12"/>
        <v>13.4</v>
      </c>
      <c r="I177" s="9">
        <f t="shared" si="12"/>
        <v>17.100000000000001</v>
      </c>
      <c r="J177" s="9">
        <f t="shared" si="12"/>
        <v>28.5</v>
      </c>
      <c r="K177" s="9">
        <f t="shared" si="12"/>
        <v>41.1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359135</v>
      </c>
      <c r="C179" s="7">
        <v>84584.042325028597</v>
      </c>
      <c r="D179" s="7">
        <v>125686.48921685699</v>
      </c>
      <c r="E179" s="7">
        <v>116073.73732933799</v>
      </c>
      <c r="F179" s="7">
        <v>32790.7311287759</v>
      </c>
      <c r="G179" s="8">
        <f t="shared" ref="G179:K180" si="13">ROUND(B179/$B179%,1)</f>
        <v>100</v>
      </c>
      <c r="H179" s="9">
        <f t="shared" si="13"/>
        <v>23.6</v>
      </c>
      <c r="I179" s="9">
        <f t="shared" si="13"/>
        <v>35</v>
      </c>
      <c r="J179" s="9">
        <f t="shared" si="13"/>
        <v>32.299999999999997</v>
      </c>
      <c r="K179" s="9">
        <f t="shared" si="13"/>
        <v>9.1</v>
      </c>
    </row>
    <row r="180" spans="1:11" ht="12.75" customHeight="1" x14ac:dyDescent="0.3">
      <c r="A180" s="14" t="s">
        <v>32</v>
      </c>
      <c r="B180" s="6">
        <v>228075</v>
      </c>
      <c r="C180" s="7">
        <v>52271.7773535124</v>
      </c>
      <c r="D180" s="7">
        <v>74671.305397570904</v>
      </c>
      <c r="E180" s="7">
        <v>71478.9641576914</v>
      </c>
      <c r="F180" s="7">
        <v>29652.953091225401</v>
      </c>
      <c r="G180" s="15">
        <f t="shared" si="13"/>
        <v>100</v>
      </c>
      <c r="H180" s="16">
        <f t="shared" si="13"/>
        <v>22.9</v>
      </c>
      <c r="I180" s="16">
        <f t="shared" si="13"/>
        <v>32.700000000000003</v>
      </c>
      <c r="J180" s="16">
        <f t="shared" si="13"/>
        <v>31.3</v>
      </c>
      <c r="K180" s="16">
        <f t="shared" si="13"/>
        <v>13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1077.799</v>
      </c>
      <c r="C231" s="27">
        <f>C8/1000</f>
        <v>163.29</v>
      </c>
      <c r="D231" s="27">
        <f>D8/1000</f>
        <v>327.53800000000001</v>
      </c>
      <c r="E231" s="27">
        <f>E8/1000</f>
        <v>550.74191993610305</v>
      </c>
      <c r="F231" s="27">
        <f>F8/1000</f>
        <v>36.229080063896603</v>
      </c>
      <c r="G231" s="27"/>
      <c r="H231" s="28">
        <f>100*C231/SUM($C231:$F231)</f>
        <v>15.15032023596237</v>
      </c>
      <c r="I231" s="28">
        <f t="shared" ref="I231:K237" si="14">100*D231/SUM($C231:$F231)</f>
        <v>30.389525319656094</v>
      </c>
      <c r="J231" s="28">
        <f t="shared" si="14"/>
        <v>51.09875959581548</v>
      </c>
      <c r="K231" s="28">
        <f t="shared" si="14"/>
        <v>3.3613948485660701</v>
      </c>
    </row>
    <row r="232" spans="1:11" x14ac:dyDescent="0.2">
      <c r="A232" s="1">
        <v>2025</v>
      </c>
      <c r="B232" s="27">
        <f>B31/1000</f>
        <v>1025.479</v>
      </c>
      <c r="C232" s="27">
        <f>C31/1000</f>
        <v>176.951576071208</v>
      </c>
      <c r="D232" s="27">
        <f>D31/1000</f>
        <v>317.43727490887096</v>
      </c>
      <c r="E232" s="27">
        <f>E31/1000</f>
        <v>493.32133375633896</v>
      </c>
      <c r="F232" s="27">
        <f>F31/1000</f>
        <v>37.7688152635831</v>
      </c>
      <c r="G232" s="27"/>
      <c r="H232" s="28">
        <f t="shared" ref="H232:K253" si="15">100*C232/SUM($C232:$F232)</f>
        <v>17.255504605282784</v>
      </c>
      <c r="I232" s="28">
        <f t="shared" si="14"/>
        <v>30.955024423598207</v>
      </c>
      <c r="J232" s="28">
        <f t="shared" si="14"/>
        <v>48.106429654467668</v>
      </c>
      <c r="K232" s="28">
        <f t="shared" si="14"/>
        <v>3.6830413166513472</v>
      </c>
    </row>
    <row r="233" spans="1:11" x14ac:dyDescent="0.2">
      <c r="A233" s="1">
        <v>2030</v>
      </c>
      <c r="B233" s="27">
        <f>B54/1000</f>
        <v>970.96500000000003</v>
      </c>
      <c r="C233" s="27">
        <f>C54/1000</f>
        <v>181.434073370584</v>
      </c>
      <c r="D233" s="27">
        <f>D54/1000</f>
        <v>303.94858223721502</v>
      </c>
      <c r="E233" s="27">
        <f>E54/1000</f>
        <v>447.287605839805</v>
      </c>
      <c r="F233" s="27">
        <f>F54/1000</f>
        <v>38.294738552397</v>
      </c>
      <c r="G233" s="27"/>
      <c r="H233" s="28">
        <f t="shared" si="15"/>
        <v>18.685954011790724</v>
      </c>
      <c r="I233" s="28">
        <f t="shared" si="14"/>
        <v>31.303762981900963</v>
      </c>
      <c r="J233" s="28">
        <f t="shared" si="14"/>
        <v>46.066295473040171</v>
      </c>
      <c r="K233" s="28">
        <f t="shared" si="14"/>
        <v>3.9439875332681358</v>
      </c>
    </row>
    <row r="234" spans="1:11" x14ac:dyDescent="0.2">
      <c r="A234" s="1">
        <v>2035</v>
      </c>
      <c r="B234" s="27">
        <f>B84/1000</f>
        <v>911.65800000000002</v>
      </c>
      <c r="C234" s="27">
        <f>C84/1000</f>
        <v>179.69633994335001</v>
      </c>
      <c r="D234" s="27">
        <f>D84/1000</f>
        <v>287.46713111442898</v>
      </c>
      <c r="E234" s="27">
        <f>E84/1000</f>
        <v>405.70419963427804</v>
      </c>
      <c r="F234" s="27">
        <f>F84/1000</f>
        <v>38.7903293079439</v>
      </c>
      <c r="G234" s="27"/>
      <c r="H234" s="28">
        <f t="shared" si="15"/>
        <v>19.710937648037948</v>
      </c>
      <c r="I234" s="28">
        <f t="shared" si="14"/>
        <v>31.532343391318747</v>
      </c>
      <c r="J234" s="28">
        <f t="shared" si="14"/>
        <v>44.501797783190362</v>
      </c>
      <c r="K234" s="28">
        <f t="shared" si="14"/>
        <v>4.2549211774529327</v>
      </c>
    </row>
    <row r="235" spans="1:11" x14ac:dyDescent="0.2">
      <c r="A235" s="1">
        <v>2040</v>
      </c>
      <c r="B235" s="27">
        <f>B107/1000</f>
        <v>847.51300000000003</v>
      </c>
      <c r="C235" s="27">
        <f>C107/1000</f>
        <v>173.4094738126</v>
      </c>
      <c r="D235" s="27">
        <f>D107/1000</f>
        <v>268.70262188103101</v>
      </c>
      <c r="E235" s="27">
        <f>E107/1000</f>
        <v>366.07579609195602</v>
      </c>
      <c r="F235" s="27">
        <f>F107/1000</f>
        <v>39.325108214413099</v>
      </c>
      <c r="G235" s="27"/>
      <c r="H235" s="28">
        <f t="shared" si="15"/>
        <v>20.46098098938895</v>
      </c>
      <c r="I235" s="28">
        <f t="shared" si="14"/>
        <v>31.704837787860594</v>
      </c>
      <c r="J235" s="28">
        <f t="shared" si="14"/>
        <v>43.194121634943173</v>
      </c>
      <c r="K235" s="28">
        <f t="shared" si="14"/>
        <v>4.6400595878072775</v>
      </c>
    </row>
    <row r="236" spans="1:11" x14ac:dyDescent="0.2">
      <c r="A236" s="1">
        <v>2045</v>
      </c>
      <c r="B236" s="27">
        <f>B130/1000</f>
        <v>783.31500000000005</v>
      </c>
      <c r="C236" s="27">
        <f>C130/1000</f>
        <v>163.50051798195602</v>
      </c>
      <c r="D236" s="27">
        <f>D130/1000</f>
        <v>249.030257608889</v>
      </c>
      <c r="E236" s="27">
        <f>E130/1000</f>
        <v>331.69568701622296</v>
      </c>
      <c r="F236" s="27">
        <f>F130/1000</f>
        <v>39.088537392931599</v>
      </c>
      <c r="G236" s="27"/>
      <c r="H236" s="28">
        <f t="shared" si="15"/>
        <v>20.872895065453374</v>
      </c>
      <c r="I236" s="28">
        <f t="shared" si="14"/>
        <v>31.791840780387091</v>
      </c>
      <c r="J236" s="28">
        <f t="shared" si="14"/>
        <v>42.345121313420925</v>
      </c>
      <c r="K236" s="28">
        <f t="shared" si="14"/>
        <v>4.9901428407386073</v>
      </c>
    </row>
    <row r="237" spans="1:11" x14ac:dyDescent="0.2">
      <c r="A237" s="1">
        <v>2050</v>
      </c>
      <c r="B237" s="27">
        <f>B160/1000</f>
        <v>720.79399999999998</v>
      </c>
      <c r="C237" s="27">
        <f>C160/1000</f>
        <v>152.13000761430899</v>
      </c>
      <c r="D237" s="27">
        <f>D160/1000</f>
        <v>229.13067598812799</v>
      </c>
      <c r="E237" s="27">
        <f>E160/1000</f>
        <v>301.765411955979</v>
      </c>
      <c r="F237" s="27">
        <f>F160/1000</f>
        <v>37.767904441584001</v>
      </c>
      <c r="G237" s="27"/>
      <c r="H237" s="28">
        <f t="shared" si="15"/>
        <v>21.105892614853754</v>
      </c>
      <c r="I237" s="28">
        <f t="shared" si="14"/>
        <v>31.788649182447127</v>
      </c>
      <c r="J237" s="28">
        <f t="shared" si="14"/>
        <v>41.865694214432828</v>
      </c>
      <c r="K237" s="28">
        <f t="shared" si="14"/>
        <v>5.2397639882662723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407.01499999999999</v>
      </c>
      <c r="C239" s="27">
        <f>C27/1000</f>
        <v>66.407291649240406</v>
      </c>
      <c r="D239" s="27">
        <f>D27/1000</f>
        <v>150.00739703713899</v>
      </c>
      <c r="E239" s="27">
        <f>E27/1000</f>
        <v>163.16060488984201</v>
      </c>
      <c r="F239" s="27">
        <f>F27/1000</f>
        <v>27.439706423778503</v>
      </c>
      <c r="G239" s="27"/>
      <c r="H239" s="28">
        <f t="shared" si="15"/>
        <v>16.315686559276791</v>
      </c>
      <c r="I239" s="28">
        <f t="shared" si="15"/>
        <v>36.855495998216043</v>
      </c>
      <c r="J239" s="28">
        <f t="shared" si="15"/>
        <v>40.087123297628352</v>
      </c>
      <c r="K239" s="28">
        <f t="shared" si="15"/>
        <v>6.7416941448788155</v>
      </c>
    </row>
    <row r="240" spans="1:11" x14ac:dyDescent="0.2">
      <c r="A240" s="1">
        <v>2025</v>
      </c>
      <c r="B240" s="27">
        <f>B50/1000</f>
        <v>407.85899999999998</v>
      </c>
      <c r="C240" s="27">
        <f>C50/1000</f>
        <v>74.759349445444983</v>
      </c>
      <c r="D240" s="27">
        <f>D50/1000</f>
        <v>150.7914303627044</v>
      </c>
      <c r="E240" s="27">
        <f>E50/1000</f>
        <v>153.16625474282509</v>
      </c>
      <c r="F240" s="27">
        <f>F50/1000</f>
        <v>29.14196544902547</v>
      </c>
      <c r="G240" s="27"/>
      <c r="H240" s="28">
        <f t="shared" si="15"/>
        <v>18.329704492347844</v>
      </c>
      <c r="I240" s="28">
        <f t="shared" si="15"/>
        <v>36.971460814326619</v>
      </c>
      <c r="J240" s="28">
        <f t="shared" si="15"/>
        <v>37.553726837663284</v>
      </c>
      <c r="K240" s="28">
        <f t="shared" si="15"/>
        <v>7.1451078556622436</v>
      </c>
    </row>
    <row r="241" spans="1:11" x14ac:dyDescent="0.2">
      <c r="A241" s="1">
        <v>2030</v>
      </c>
      <c r="B241" s="27">
        <f>B73/1000</f>
        <v>401.01799999999997</v>
      </c>
      <c r="C241" s="27">
        <f>C73/1000</f>
        <v>80.017582650825204</v>
      </c>
      <c r="D241" s="27">
        <f>D73/1000</f>
        <v>147.71286697122</v>
      </c>
      <c r="E241" s="27">
        <f>E73/1000</f>
        <v>142.99329856579098</v>
      </c>
      <c r="F241" s="27">
        <f>F73/1000</f>
        <v>30.294251812164198</v>
      </c>
      <c r="G241" s="27"/>
      <c r="H241" s="28">
        <f t="shared" si="15"/>
        <v>19.953613715799573</v>
      </c>
      <c r="I241" s="28">
        <f t="shared" si="15"/>
        <v>36.834473008997065</v>
      </c>
      <c r="J241" s="28">
        <f t="shared" si="15"/>
        <v>35.657576110247135</v>
      </c>
      <c r="K241" s="28">
        <f t="shared" si="15"/>
        <v>7.5543371649562285</v>
      </c>
    </row>
    <row r="242" spans="1:11" x14ac:dyDescent="0.2">
      <c r="A242" s="1">
        <v>2035</v>
      </c>
      <c r="B242" s="27">
        <f>B103/1000</f>
        <v>390.791</v>
      </c>
      <c r="C242" s="27">
        <f>C103/1000</f>
        <v>83.231895870998201</v>
      </c>
      <c r="D242" s="27">
        <f>D103/1000</f>
        <v>141.82509608211902</v>
      </c>
      <c r="E242" s="27">
        <f>E103/1000</f>
        <v>134.18277264661901</v>
      </c>
      <c r="F242" s="27">
        <f>F103/1000</f>
        <v>31.551235400263003</v>
      </c>
      <c r="G242" s="27"/>
      <c r="H242" s="28">
        <f t="shared" si="15"/>
        <v>21.298314411283361</v>
      </c>
      <c r="I242" s="28">
        <f t="shared" si="15"/>
        <v>36.291802032830667</v>
      </c>
      <c r="J242" s="28">
        <f t="shared" si="15"/>
        <v>34.336198286710612</v>
      </c>
      <c r="K242" s="28">
        <f t="shared" si="15"/>
        <v>8.0736852691753551</v>
      </c>
    </row>
    <row r="243" spans="1:11" x14ac:dyDescent="0.2">
      <c r="A243" s="1">
        <v>2040</v>
      </c>
      <c r="B243" s="27">
        <f>B126/1000</f>
        <v>386.46</v>
      </c>
      <c r="C243" s="27">
        <f>C126/1000</f>
        <v>86.631903757860002</v>
      </c>
      <c r="D243" s="27">
        <f>D126/1000</f>
        <v>137.890578751487</v>
      </c>
      <c r="E243" s="27">
        <f>E126/1000</f>
        <v>128.86580431043402</v>
      </c>
      <c r="F243" s="27">
        <f>F126/1000</f>
        <v>33.071713180219199</v>
      </c>
      <c r="G243" s="27"/>
      <c r="H243" s="28">
        <f t="shared" si="15"/>
        <v>22.416784080593064</v>
      </c>
      <c r="I243" s="28">
        <f t="shared" si="15"/>
        <v>35.680427146790592</v>
      </c>
      <c r="J243" s="28">
        <f t="shared" si="15"/>
        <v>33.345185610524751</v>
      </c>
      <c r="K243" s="28">
        <f t="shared" si="15"/>
        <v>8.5576031620915956</v>
      </c>
    </row>
    <row r="244" spans="1:11" x14ac:dyDescent="0.2">
      <c r="A244" s="1">
        <v>2045</v>
      </c>
      <c r="B244" s="27">
        <f>B149/1000</f>
        <v>376.322</v>
      </c>
      <c r="C244" s="27">
        <f>C149/1000</f>
        <v>87.110893146936803</v>
      </c>
      <c r="D244" s="27">
        <f>D149/1000</f>
        <v>132.72343896896498</v>
      </c>
      <c r="E244" s="27">
        <f>E149/1000</f>
        <v>122.92590903304701</v>
      </c>
      <c r="F244" s="27">
        <f>F149/1000</f>
        <v>33.561758851051302</v>
      </c>
      <c r="G244" s="27"/>
      <c r="H244" s="28">
        <f t="shared" si="15"/>
        <v>23.147967205461484</v>
      </c>
      <c r="I244" s="28">
        <f t="shared" si="15"/>
        <v>35.268583545199306</v>
      </c>
      <c r="J244" s="28">
        <f t="shared" si="15"/>
        <v>32.665087088463331</v>
      </c>
      <c r="K244" s="28">
        <f t="shared" si="15"/>
        <v>8.9183621608758692</v>
      </c>
    </row>
    <row r="245" spans="1:11" x14ac:dyDescent="0.2">
      <c r="A245" s="1">
        <v>2050</v>
      </c>
      <c r="B245" s="27">
        <f>B179/1000</f>
        <v>359.13499999999999</v>
      </c>
      <c r="C245" s="27">
        <f>C179/1000</f>
        <v>84.584042325028591</v>
      </c>
      <c r="D245" s="27">
        <f>D179/1000</f>
        <v>125.686489216857</v>
      </c>
      <c r="E245" s="27">
        <f>E179/1000</f>
        <v>116.07373732933799</v>
      </c>
      <c r="F245" s="27">
        <f>F179/1000</f>
        <v>32.790731128775903</v>
      </c>
      <c r="G245" s="27"/>
      <c r="H245" s="28">
        <f t="shared" si="15"/>
        <v>23.552157914162837</v>
      </c>
      <c r="I245" s="28">
        <f t="shared" si="15"/>
        <v>34.997003694114241</v>
      </c>
      <c r="J245" s="28">
        <f t="shared" si="15"/>
        <v>32.320363464807983</v>
      </c>
      <c r="K245" s="28">
        <f t="shared" si="15"/>
        <v>9.1304749269149337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215.32499999999999</v>
      </c>
      <c r="C247" s="27">
        <f>C28/1000</f>
        <v>36.260756528746597</v>
      </c>
      <c r="D247" s="27">
        <f>D28/1000</f>
        <v>69.475476361363292</v>
      </c>
      <c r="E247" s="27">
        <f>E28/1000</f>
        <v>85.789416349325791</v>
      </c>
      <c r="F247" s="27">
        <f>F28/1000</f>
        <v>23.799350760564298</v>
      </c>
      <c r="G247" s="27"/>
      <c r="H247" s="28">
        <f t="shared" si="15"/>
        <v>16.840012320328157</v>
      </c>
      <c r="I247" s="28">
        <f t="shared" si="15"/>
        <v>32.265401770051461</v>
      </c>
      <c r="J247" s="28">
        <f t="shared" si="15"/>
        <v>39.841828096749474</v>
      </c>
      <c r="K247" s="28">
        <f t="shared" si="15"/>
        <v>11.052757812870917</v>
      </c>
    </row>
    <row r="248" spans="1:11" x14ac:dyDescent="0.2">
      <c r="A248" s="1">
        <v>2025</v>
      </c>
      <c r="B248" s="27">
        <f>B51/1000</f>
        <v>233.054</v>
      </c>
      <c r="C248" s="27">
        <f>C51/1000</f>
        <v>43.391193231059177</v>
      </c>
      <c r="D248" s="27">
        <f>D51/1000</f>
        <v>79.081954066291814</v>
      </c>
      <c r="E248" s="27">
        <f>E51/1000</f>
        <v>85.055547681947402</v>
      </c>
      <c r="F248" s="27">
        <f>F51/1000</f>
        <v>25.525305020701595</v>
      </c>
      <c r="G248" s="27"/>
      <c r="H248" s="28">
        <f t="shared" si="15"/>
        <v>18.618514692328468</v>
      </c>
      <c r="I248" s="28">
        <f t="shared" si="15"/>
        <v>33.93288854355292</v>
      </c>
      <c r="J248" s="28">
        <f t="shared" si="15"/>
        <v>36.496068585798753</v>
      </c>
      <c r="K248" s="28">
        <f t="shared" si="15"/>
        <v>10.952528178319874</v>
      </c>
    </row>
    <row r="249" spans="1:11" x14ac:dyDescent="0.2">
      <c r="A249" s="1">
        <v>2030</v>
      </c>
      <c r="B249" s="27">
        <f>B74/1000</f>
        <v>245.28100000000001</v>
      </c>
      <c r="C249" s="27">
        <f>C74/1000</f>
        <v>48.906785120777599</v>
      </c>
      <c r="D249" s="27">
        <f>D74/1000</f>
        <v>84.703850627346398</v>
      </c>
      <c r="E249" s="27">
        <f>E74/1000</f>
        <v>84.691402361595692</v>
      </c>
      <c r="F249" s="27">
        <f>F74/1000</f>
        <v>26.978961890280303</v>
      </c>
      <c r="G249" s="27"/>
      <c r="H249" s="28">
        <f t="shared" si="15"/>
        <v>19.939084201702372</v>
      </c>
      <c r="I249" s="28">
        <f t="shared" si="15"/>
        <v>34.533392569072369</v>
      </c>
      <c r="J249" s="28">
        <f t="shared" si="15"/>
        <v>34.52831746510968</v>
      </c>
      <c r="K249" s="28">
        <f t="shared" si="15"/>
        <v>10.999205764115565</v>
      </c>
    </row>
    <row r="250" spans="1:11" x14ac:dyDescent="0.2">
      <c r="A250" s="1">
        <v>2035</v>
      </c>
      <c r="B250" s="27">
        <f>B104/1000</f>
        <v>245.09700000000001</v>
      </c>
      <c r="C250" s="27">
        <f>C104/1000</f>
        <v>50.9035966252546</v>
      </c>
      <c r="D250" s="27">
        <f>D104/1000</f>
        <v>84.109351870633006</v>
      </c>
      <c r="E250" s="27">
        <f>E104/1000</f>
        <v>81.843693170211495</v>
      </c>
      <c r="F250" s="27">
        <f>F104/1000</f>
        <v>28.240358333900897</v>
      </c>
      <c r="G250" s="27"/>
      <c r="H250" s="28">
        <f t="shared" si="15"/>
        <v>20.768755482627125</v>
      </c>
      <c r="I250" s="28">
        <f t="shared" si="15"/>
        <v>34.316761066285181</v>
      </c>
      <c r="J250" s="28">
        <f t="shared" si="15"/>
        <v>33.392368397088291</v>
      </c>
      <c r="K250" s="28">
        <f t="shared" si="15"/>
        <v>11.522115053999393</v>
      </c>
    </row>
    <row r="251" spans="1:11" x14ac:dyDescent="0.2">
      <c r="A251" s="1">
        <v>2040</v>
      </c>
      <c r="B251" s="27">
        <f>B127/1000</f>
        <v>238.96199999999999</v>
      </c>
      <c r="C251" s="27">
        <f>C127/1000</f>
        <v>51.499821582569297</v>
      </c>
      <c r="D251" s="27">
        <f>D127/1000</f>
        <v>80.241630834687896</v>
      </c>
      <c r="E251" s="27">
        <f>E127/1000</f>
        <v>77.643754766861704</v>
      </c>
      <c r="F251" s="27">
        <f>F127/1000</f>
        <v>29.576792815880999</v>
      </c>
      <c r="G251" s="27"/>
      <c r="H251" s="28">
        <f t="shared" si="15"/>
        <v>21.551469096579925</v>
      </c>
      <c r="I251" s="28">
        <f t="shared" si="15"/>
        <v>33.579243074082044</v>
      </c>
      <c r="J251" s="28">
        <f t="shared" si="15"/>
        <v>32.492092787498322</v>
      </c>
      <c r="K251" s="28">
        <f t="shared" si="15"/>
        <v>12.377195041839713</v>
      </c>
    </row>
    <row r="252" spans="1:11" x14ac:dyDescent="0.2">
      <c r="A252" s="1">
        <v>2045</v>
      </c>
      <c r="B252" s="27">
        <f>B150/1000</f>
        <v>229.89099999999999</v>
      </c>
      <c r="C252" s="27">
        <f>C150/1000</f>
        <v>51.278126727833801</v>
      </c>
      <c r="D252" s="27">
        <f>D150/1000</f>
        <v>75.455163666089192</v>
      </c>
      <c r="E252" s="27">
        <f>E150/1000</f>
        <v>73.110319619734199</v>
      </c>
      <c r="F252" s="27">
        <f>F150/1000</f>
        <v>30.0473899863428</v>
      </c>
      <c r="G252" s="27"/>
      <c r="H252" s="28">
        <f t="shared" si="15"/>
        <v>22.305408531797152</v>
      </c>
      <c r="I252" s="28">
        <f t="shared" si="15"/>
        <v>32.82214774222966</v>
      </c>
      <c r="J252" s="28">
        <f t="shared" si="15"/>
        <v>31.802166948568754</v>
      </c>
      <c r="K252" s="28">
        <f t="shared" si="15"/>
        <v>13.070276777404422</v>
      </c>
    </row>
    <row r="253" spans="1:11" x14ac:dyDescent="0.2">
      <c r="A253" s="1">
        <v>2050</v>
      </c>
      <c r="B253" s="27">
        <f>B180/1000</f>
        <v>228.07499999999999</v>
      </c>
      <c r="C253" s="27">
        <f>C180/1000</f>
        <v>52.271777353512398</v>
      </c>
      <c r="D253" s="27">
        <f>D180/1000</f>
        <v>74.671305397570904</v>
      </c>
      <c r="E253" s="27">
        <f>E180/1000</f>
        <v>71.478964157691394</v>
      </c>
      <c r="F253" s="27">
        <f>F180/1000</f>
        <v>29.652953091225402</v>
      </c>
      <c r="G253" s="27"/>
      <c r="H253" s="28">
        <f t="shared" si="15"/>
        <v>22.918679098328347</v>
      </c>
      <c r="I253" s="28">
        <f t="shared" si="15"/>
        <v>32.73980287079727</v>
      </c>
      <c r="J253" s="28">
        <f t="shared" si="15"/>
        <v>31.340113628276381</v>
      </c>
      <c r="K253" s="28">
        <f t="shared" si="15"/>
        <v>13.001404402598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1077.799</v>
      </c>
      <c r="C257" s="27">
        <f>SUM(B9:B18)/1000</f>
        <v>670.78399999999999</v>
      </c>
      <c r="D257" s="27"/>
      <c r="E257" s="27"/>
      <c r="H257" s="29">
        <f t="shared" ref="H257:H263" si="16">100*C257/SUM($C257:$C257)</f>
        <v>99.999999999999986</v>
      </c>
    </row>
    <row r="258" spans="1:8" x14ac:dyDescent="0.2">
      <c r="A258" s="1">
        <v>2025</v>
      </c>
      <c r="B258" s="27">
        <f>B31/1000</f>
        <v>1025.479</v>
      </c>
      <c r="C258" s="27">
        <f>SUM(B32:B41)/1000</f>
        <v>617.62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970.96500000000003</v>
      </c>
      <c r="C259" s="27">
        <f>SUM(B55:B64)/1000</f>
        <v>569.947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911.65800000000002</v>
      </c>
      <c r="C260" s="27">
        <f>SUM(B85:B94)/1000</f>
        <v>520.86699999999996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847.51300000000003</v>
      </c>
      <c r="C261" s="27">
        <f>SUM(B108:B117)/1000</f>
        <v>461.053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783.31500000000005</v>
      </c>
      <c r="C262" s="27">
        <f>SUM(B131:B140)/1000</f>
        <v>406.99299999999999</v>
      </c>
      <c r="D262" s="27"/>
      <c r="E262" s="27"/>
      <c r="H262" s="29">
        <f t="shared" si="16"/>
        <v>100.00000000000001</v>
      </c>
    </row>
    <row r="263" spans="1:8" x14ac:dyDescent="0.2">
      <c r="A263" s="1">
        <v>2050</v>
      </c>
      <c r="B263" s="27">
        <f>B160/1000</f>
        <v>720.79399999999998</v>
      </c>
      <c r="C263" s="27">
        <f>SUM(B161:B170)/1000</f>
        <v>361.65899999999999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1DD97-F517-491B-B7F5-252DBB2BDC6A}">
  <sheetPr codeName="Sheet44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98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616356</v>
      </c>
      <c r="C8" s="7">
        <v>122867</v>
      </c>
      <c r="D8" s="7">
        <v>191463</v>
      </c>
      <c r="E8" s="7">
        <v>274939.00244298199</v>
      </c>
      <c r="F8" s="7">
        <v>27086.997557017799</v>
      </c>
      <c r="G8" s="8">
        <f t="shared" ref="G8:K23" si="0">ROUND(B8/$B8%,1)</f>
        <v>100</v>
      </c>
      <c r="H8" s="9">
        <f t="shared" si="0"/>
        <v>19.899999999999999</v>
      </c>
      <c r="I8" s="9">
        <f t="shared" si="0"/>
        <v>31.1</v>
      </c>
      <c r="J8" s="9">
        <f t="shared" si="0"/>
        <v>44.6</v>
      </c>
      <c r="K8" s="9">
        <f t="shared" si="0"/>
        <v>4.4000000000000004</v>
      </c>
    </row>
    <row r="9" spans="1:11" ht="12.5" customHeight="1" x14ac:dyDescent="0.3">
      <c r="A9" s="4" t="s">
        <v>15</v>
      </c>
      <c r="B9" s="6">
        <v>29908</v>
      </c>
      <c r="C9" s="7">
        <v>2033.98947450215</v>
      </c>
      <c r="D9" s="7">
        <v>67.705385647994802</v>
      </c>
      <c r="E9" s="7">
        <v>25427.482483915301</v>
      </c>
      <c r="F9" s="7">
        <v>2378.8226559345999</v>
      </c>
      <c r="G9" s="8">
        <f t="shared" si="0"/>
        <v>100</v>
      </c>
      <c r="H9" s="9">
        <f t="shared" si="0"/>
        <v>6.8</v>
      </c>
      <c r="I9" s="9">
        <f t="shared" si="0"/>
        <v>0.2</v>
      </c>
      <c r="J9" s="9">
        <f t="shared" si="0"/>
        <v>85</v>
      </c>
      <c r="K9" s="9">
        <f t="shared" si="0"/>
        <v>8</v>
      </c>
    </row>
    <row r="10" spans="1:11" ht="12.5" customHeight="1" x14ac:dyDescent="0.3">
      <c r="A10" s="4" t="s">
        <v>16</v>
      </c>
      <c r="B10" s="6">
        <v>26795</v>
      </c>
      <c r="C10" s="7">
        <v>8784.7268299191601</v>
      </c>
      <c r="D10" s="7">
        <v>1084.80676805906</v>
      </c>
      <c r="E10" s="7">
        <v>16252.6567748869</v>
      </c>
      <c r="F10" s="7">
        <v>672.80962713492795</v>
      </c>
      <c r="G10" s="8">
        <f t="shared" si="0"/>
        <v>100</v>
      </c>
      <c r="H10" s="9">
        <f t="shared" si="0"/>
        <v>32.799999999999997</v>
      </c>
      <c r="I10" s="9">
        <f t="shared" si="0"/>
        <v>4</v>
      </c>
      <c r="J10" s="9">
        <f t="shared" si="0"/>
        <v>60.7</v>
      </c>
      <c r="K10" s="9">
        <f t="shared" si="0"/>
        <v>2.5</v>
      </c>
    </row>
    <row r="11" spans="1:11" ht="12.5" customHeight="1" x14ac:dyDescent="0.3">
      <c r="A11" s="4" t="s">
        <v>17</v>
      </c>
      <c r="B11" s="6">
        <v>25757</v>
      </c>
      <c r="C11" s="7">
        <v>6405.7442404348903</v>
      </c>
      <c r="D11" s="7">
        <v>4039.96654760206</v>
      </c>
      <c r="E11" s="7">
        <v>15030.1800851021</v>
      </c>
      <c r="F11" s="7">
        <v>281.10912686093297</v>
      </c>
      <c r="G11" s="8">
        <f t="shared" si="0"/>
        <v>100</v>
      </c>
      <c r="H11" s="9">
        <f t="shared" si="0"/>
        <v>24.9</v>
      </c>
      <c r="I11" s="9">
        <f t="shared" si="0"/>
        <v>15.7</v>
      </c>
      <c r="J11" s="9">
        <f t="shared" si="0"/>
        <v>58.4</v>
      </c>
      <c r="K11" s="9">
        <f t="shared" si="0"/>
        <v>1.1000000000000001</v>
      </c>
    </row>
    <row r="12" spans="1:11" ht="12.5" customHeight="1" x14ac:dyDescent="0.3">
      <c r="A12" s="4" t="s">
        <v>18</v>
      </c>
      <c r="B12" s="6">
        <v>29254</v>
      </c>
      <c r="C12" s="7">
        <v>4657.8958687690401</v>
      </c>
      <c r="D12" s="7">
        <v>7329.3158760817196</v>
      </c>
      <c r="E12" s="7">
        <v>17034.101289209</v>
      </c>
      <c r="F12" s="7">
        <v>232.68696594028299</v>
      </c>
      <c r="G12" s="8">
        <f t="shared" si="0"/>
        <v>100</v>
      </c>
      <c r="H12" s="9">
        <f t="shared" si="0"/>
        <v>15.9</v>
      </c>
      <c r="I12" s="9">
        <f t="shared" si="0"/>
        <v>25.1</v>
      </c>
      <c r="J12" s="9">
        <f t="shared" si="0"/>
        <v>58.2</v>
      </c>
      <c r="K12" s="9">
        <f t="shared" si="0"/>
        <v>0.8</v>
      </c>
    </row>
    <row r="13" spans="1:11" ht="12.5" customHeight="1" x14ac:dyDescent="0.3">
      <c r="A13" s="4" t="s">
        <v>19</v>
      </c>
      <c r="B13" s="6">
        <v>35931</v>
      </c>
      <c r="C13" s="7">
        <v>4481.0669412895904</v>
      </c>
      <c r="D13" s="7">
        <v>11140.253356573399</v>
      </c>
      <c r="E13" s="7">
        <v>20038.531722236101</v>
      </c>
      <c r="F13" s="7">
        <v>271.14797990090898</v>
      </c>
      <c r="G13" s="8">
        <f t="shared" si="0"/>
        <v>100</v>
      </c>
      <c r="H13" s="9">
        <f t="shared" si="0"/>
        <v>12.5</v>
      </c>
      <c r="I13" s="9">
        <f t="shared" si="0"/>
        <v>31</v>
      </c>
      <c r="J13" s="9">
        <f t="shared" si="0"/>
        <v>55.8</v>
      </c>
      <c r="K13" s="9">
        <f t="shared" si="0"/>
        <v>0.8</v>
      </c>
    </row>
    <row r="14" spans="1:11" ht="12.5" customHeight="1" x14ac:dyDescent="0.3">
      <c r="A14" s="4" t="s">
        <v>20</v>
      </c>
      <c r="B14" s="6">
        <v>42653</v>
      </c>
      <c r="C14" s="7">
        <v>5364.5028826627404</v>
      </c>
      <c r="D14" s="7">
        <v>14959.211544333701</v>
      </c>
      <c r="E14" s="7">
        <v>21994.3768107549</v>
      </c>
      <c r="F14" s="7">
        <v>334.90876224862302</v>
      </c>
      <c r="G14" s="8">
        <f t="shared" si="0"/>
        <v>100</v>
      </c>
      <c r="H14" s="9">
        <f t="shared" si="0"/>
        <v>12.6</v>
      </c>
      <c r="I14" s="9">
        <f t="shared" si="0"/>
        <v>35.1</v>
      </c>
      <c r="J14" s="9">
        <f t="shared" si="0"/>
        <v>51.6</v>
      </c>
      <c r="K14" s="9">
        <f t="shared" si="0"/>
        <v>0.8</v>
      </c>
    </row>
    <row r="15" spans="1:11" ht="12.5" customHeight="1" x14ac:dyDescent="0.3">
      <c r="A15" s="4" t="s">
        <v>21</v>
      </c>
      <c r="B15" s="6">
        <v>49720</v>
      </c>
      <c r="C15" s="7">
        <v>7250.2789582772903</v>
      </c>
      <c r="D15" s="7">
        <v>17840.121800070101</v>
      </c>
      <c r="E15" s="7">
        <v>24134.492729881</v>
      </c>
      <c r="F15" s="7">
        <v>495.10651177160099</v>
      </c>
      <c r="G15" s="8">
        <f t="shared" si="0"/>
        <v>100</v>
      </c>
      <c r="H15" s="9">
        <f t="shared" si="0"/>
        <v>14.6</v>
      </c>
      <c r="I15" s="9">
        <f t="shared" si="0"/>
        <v>35.9</v>
      </c>
      <c r="J15" s="9">
        <f t="shared" si="0"/>
        <v>48.5</v>
      </c>
      <c r="K15" s="9">
        <f t="shared" si="0"/>
        <v>1</v>
      </c>
    </row>
    <row r="16" spans="1:11" ht="12.5" customHeight="1" x14ac:dyDescent="0.3">
      <c r="A16" s="4" t="s">
        <v>22</v>
      </c>
      <c r="B16" s="6">
        <v>41797</v>
      </c>
      <c r="C16" s="7">
        <v>7215.5337722904596</v>
      </c>
      <c r="D16" s="7">
        <v>14859.908882981201</v>
      </c>
      <c r="E16" s="7">
        <v>19280.0301070143</v>
      </c>
      <c r="F16" s="7">
        <v>441.52723771410001</v>
      </c>
      <c r="G16" s="8">
        <f t="shared" si="0"/>
        <v>100</v>
      </c>
      <c r="H16" s="9">
        <f t="shared" si="0"/>
        <v>17.3</v>
      </c>
      <c r="I16" s="9">
        <f t="shared" si="0"/>
        <v>35.6</v>
      </c>
      <c r="J16" s="9">
        <f t="shared" si="0"/>
        <v>46.1</v>
      </c>
      <c r="K16" s="9">
        <f t="shared" si="0"/>
        <v>1.1000000000000001</v>
      </c>
    </row>
    <row r="17" spans="1:11" ht="12.5" customHeight="1" x14ac:dyDescent="0.3">
      <c r="A17" s="4" t="s">
        <v>23</v>
      </c>
      <c r="B17" s="6">
        <v>43375</v>
      </c>
      <c r="C17" s="7">
        <v>7960.0228619099498</v>
      </c>
      <c r="D17" s="7">
        <v>15798.861693204701</v>
      </c>
      <c r="E17" s="7">
        <v>19051.885081004199</v>
      </c>
      <c r="F17" s="7">
        <v>564.230363881161</v>
      </c>
      <c r="G17" s="8">
        <f t="shared" si="0"/>
        <v>100</v>
      </c>
      <c r="H17" s="9">
        <f t="shared" si="0"/>
        <v>18.399999999999999</v>
      </c>
      <c r="I17" s="9">
        <f t="shared" si="0"/>
        <v>36.4</v>
      </c>
      <c r="J17" s="9">
        <f t="shared" si="0"/>
        <v>43.9</v>
      </c>
      <c r="K17" s="9">
        <f t="shared" si="0"/>
        <v>1.3</v>
      </c>
    </row>
    <row r="18" spans="1:11" ht="12.5" customHeight="1" x14ac:dyDescent="0.3">
      <c r="A18" s="4" t="s">
        <v>24</v>
      </c>
      <c r="B18" s="6">
        <v>45807</v>
      </c>
      <c r="C18" s="7">
        <v>8492.4423067082298</v>
      </c>
      <c r="D18" s="7">
        <v>17497.2013888742</v>
      </c>
      <c r="E18" s="7">
        <v>19127.279972045199</v>
      </c>
      <c r="F18" s="7">
        <v>690.07633237234597</v>
      </c>
      <c r="G18" s="8">
        <f t="shared" si="0"/>
        <v>100</v>
      </c>
      <c r="H18" s="9">
        <f t="shared" si="0"/>
        <v>18.5</v>
      </c>
      <c r="I18" s="9">
        <f t="shared" si="0"/>
        <v>38.200000000000003</v>
      </c>
      <c r="J18" s="9">
        <f t="shared" si="0"/>
        <v>41.8</v>
      </c>
      <c r="K18" s="9">
        <f t="shared" si="0"/>
        <v>1.5</v>
      </c>
    </row>
    <row r="19" spans="1:11" ht="12.5" customHeight="1" x14ac:dyDescent="0.3">
      <c r="A19" s="4" t="s">
        <v>25</v>
      </c>
      <c r="B19" s="6">
        <v>52825</v>
      </c>
      <c r="C19" s="7">
        <v>11089.6636942403</v>
      </c>
      <c r="D19" s="7">
        <v>20361.482580441301</v>
      </c>
      <c r="E19" s="7">
        <v>20389.3657200829</v>
      </c>
      <c r="F19" s="7">
        <v>984.48800523551995</v>
      </c>
      <c r="G19" s="8">
        <f t="shared" si="0"/>
        <v>100</v>
      </c>
      <c r="H19" s="9">
        <f t="shared" si="0"/>
        <v>21</v>
      </c>
      <c r="I19" s="9">
        <f t="shared" si="0"/>
        <v>38.5</v>
      </c>
      <c r="J19" s="9">
        <f t="shared" si="0"/>
        <v>38.6</v>
      </c>
      <c r="K19" s="9">
        <f t="shared" si="0"/>
        <v>1.9</v>
      </c>
    </row>
    <row r="20" spans="1:11" ht="12.5" customHeight="1" x14ac:dyDescent="0.3">
      <c r="A20" s="4" t="s">
        <v>26</v>
      </c>
      <c r="B20" s="6">
        <v>61124</v>
      </c>
      <c r="C20" s="7">
        <v>14062.7072568967</v>
      </c>
      <c r="D20" s="7">
        <v>24018.1261891623</v>
      </c>
      <c r="E20" s="7">
        <v>21404.121972536799</v>
      </c>
      <c r="F20" s="7">
        <v>1639.04458140425</v>
      </c>
      <c r="G20" s="8">
        <f t="shared" si="0"/>
        <v>100</v>
      </c>
      <c r="H20" s="9">
        <f t="shared" si="0"/>
        <v>23</v>
      </c>
      <c r="I20" s="9">
        <f t="shared" si="0"/>
        <v>39.299999999999997</v>
      </c>
      <c r="J20" s="9">
        <f t="shared" si="0"/>
        <v>35</v>
      </c>
      <c r="K20" s="9">
        <f t="shared" si="0"/>
        <v>2.7</v>
      </c>
    </row>
    <row r="21" spans="1:11" ht="12.5" customHeight="1" x14ac:dyDescent="0.3">
      <c r="A21" s="4" t="s">
        <v>27</v>
      </c>
      <c r="B21" s="6">
        <v>45093</v>
      </c>
      <c r="C21" s="7">
        <v>11084.2982181724</v>
      </c>
      <c r="D21" s="7">
        <v>17330.572092505699</v>
      </c>
      <c r="E21" s="7">
        <v>14691.661287450401</v>
      </c>
      <c r="F21" s="7">
        <v>1986.46840187154</v>
      </c>
      <c r="G21" s="8">
        <f t="shared" si="0"/>
        <v>100</v>
      </c>
      <c r="H21" s="9">
        <f t="shared" si="0"/>
        <v>24.6</v>
      </c>
      <c r="I21" s="9">
        <f t="shared" si="0"/>
        <v>38.4</v>
      </c>
      <c r="J21" s="9">
        <f t="shared" si="0"/>
        <v>32.6</v>
      </c>
      <c r="K21" s="9">
        <f t="shared" si="0"/>
        <v>4.4000000000000004</v>
      </c>
    </row>
    <row r="22" spans="1:11" ht="12.5" customHeight="1" x14ac:dyDescent="0.3">
      <c r="A22" s="4" t="s">
        <v>28</v>
      </c>
      <c r="B22" s="6">
        <v>35570</v>
      </c>
      <c r="C22" s="7">
        <v>9896.9992216832798</v>
      </c>
      <c r="D22" s="7">
        <v>12778.829479866101</v>
      </c>
      <c r="E22" s="7">
        <v>9752.4261247759896</v>
      </c>
      <c r="F22" s="7">
        <v>3141.7451736746302</v>
      </c>
      <c r="G22" s="8">
        <f t="shared" si="0"/>
        <v>100</v>
      </c>
      <c r="H22" s="9">
        <f t="shared" si="0"/>
        <v>27.8</v>
      </c>
      <c r="I22" s="9">
        <f t="shared" si="0"/>
        <v>35.9</v>
      </c>
      <c r="J22" s="9">
        <f t="shared" si="0"/>
        <v>27.4</v>
      </c>
      <c r="K22" s="9">
        <f t="shared" si="0"/>
        <v>8.8000000000000007</v>
      </c>
    </row>
    <row r="23" spans="1:11" ht="12.5" customHeight="1" x14ac:dyDescent="0.3">
      <c r="A23" s="4" t="s">
        <v>29</v>
      </c>
      <c r="B23" s="6">
        <v>50747</v>
      </c>
      <c r="C23" s="7">
        <v>14087.127472243799</v>
      </c>
      <c r="D23" s="7">
        <v>12356.6364145966</v>
      </c>
      <c r="E23" s="7">
        <v>11330.410282087199</v>
      </c>
      <c r="F23" s="7">
        <v>12972.8258310724</v>
      </c>
      <c r="G23" s="8">
        <f t="shared" si="0"/>
        <v>100</v>
      </c>
      <c r="H23" s="9">
        <f t="shared" si="0"/>
        <v>27.8</v>
      </c>
      <c r="I23" s="9">
        <f t="shared" si="0"/>
        <v>24.3</v>
      </c>
      <c r="J23" s="9">
        <f t="shared" si="0"/>
        <v>22.3</v>
      </c>
      <c r="K23" s="9">
        <f t="shared" si="0"/>
        <v>25.6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245359</v>
      </c>
      <c r="C27" s="7">
        <v>60220.795863236497</v>
      </c>
      <c r="D27" s="7">
        <v>86845.646756571907</v>
      </c>
      <c r="E27" s="7">
        <v>77567.985386933302</v>
      </c>
      <c r="F27" s="7">
        <v>20724.571993258302</v>
      </c>
      <c r="G27" s="8">
        <f t="shared" ref="G27:K28" si="1">ROUND(B27/$B27%,1)</f>
        <v>100</v>
      </c>
      <c r="H27" s="9">
        <f t="shared" si="1"/>
        <v>24.5</v>
      </c>
      <c r="I27" s="9">
        <f t="shared" si="1"/>
        <v>35.4</v>
      </c>
      <c r="J27" s="9">
        <f t="shared" si="1"/>
        <v>31.6</v>
      </c>
      <c r="K27" s="9">
        <f t="shared" si="1"/>
        <v>8.4</v>
      </c>
    </row>
    <row r="28" spans="1:11" ht="12.5" customHeight="1" x14ac:dyDescent="0.3">
      <c r="A28" s="4" t="s">
        <v>32</v>
      </c>
      <c r="B28" s="6">
        <v>131410</v>
      </c>
      <c r="C28" s="7">
        <v>35068.424912099501</v>
      </c>
      <c r="D28" s="7">
        <v>42466.037986968302</v>
      </c>
      <c r="E28" s="7">
        <v>35774.497694313599</v>
      </c>
      <c r="F28" s="7">
        <v>18101.039406618602</v>
      </c>
      <c r="G28" s="8">
        <f t="shared" si="1"/>
        <v>100</v>
      </c>
      <c r="H28" s="9">
        <f t="shared" si="1"/>
        <v>26.7</v>
      </c>
      <c r="I28" s="9">
        <f t="shared" si="1"/>
        <v>32.299999999999997</v>
      </c>
      <c r="J28" s="9">
        <f t="shared" si="1"/>
        <v>27.2</v>
      </c>
      <c r="K28" s="9">
        <f t="shared" si="1"/>
        <v>13.8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582886</v>
      </c>
      <c r="C31" s="7">
        <v>124825.64836311901</v>
      </c>
      <c r="D31" s="7">
        <v>182966.72538338701</v>
      </c>
      <c r="E31" s="7">
        <v>248147.37516149299</v>
      </c>
      <c r="F31" s="7">
        <v>26946.251092001399</v>
      </c>
      <c r="G31" s="8">
        <f t="shared" ref="G31:K48" si="2">ROUND(B31/$B31%,1)</f>
        <v>100</v>
      </c>
      <c r="H31" s="9">
        <f t="shared" si="2"/>
        <v>21.4</v>
      </c>
      <c r="I31" s="9">
        <f t="shared" si="2"/>
        <v>31.4</v>
      </c>
      <c r="J31" s="9">
        <f t="shared" si="2"/>
        <v>42.6</v>
      </c>
      <c r="K31" s="9">
        <f t="shared" si="2"/>
        <v>4.5999999999999996</v>
      </c>
    </row>
    <row r="32" spans="1:11" ht="12.5" customHeight="1" x14ac:dyDescent="0.3">
      <c r="A32" s="4" t="s">
        <v>15</v>
      </c>
      <c r="B32" s="6">
        <v>26983</v>
      </c>
      <c r="C32" s="7">
        <v>1794.20083214326</v>
      </c>
      <c r="D32" s="7">
        <v>54.349696858973246</v>
      </c>
      <c r="E32" s="7">
        <v>22823.025805068079</v>
      </c>
      <c r="F32" s="7">
        <v>2311.4236659296912</v>
      </c>
      <c r="G32" s="8">
        <f t="shared" si="2"/>
        <v>100</v>
      </c>
      <c r="H32" s="9">
        <f t="shared" si="2"/>
        <v>6.6</v>
      </c>
      <c r="I32" s="9">
        <f t="shared" si="2"/>
        <v>0.2</v>
      </c>
      <c r="J32" s="9">
        <f t="shared" si="2"/>
        <v>84.6</v>
      </c>
      <c r="K32" s="9">
        <f t="shared" si="2"/>
        <v>8.6</v>
      </c>
    </row>
    <row r="33" spans="1:11" ht="12.5" customHeight="1" x14ac:dyDescent="0.3">
      <c r="A33" s="4" t="s">
        <v>16</v>
      </c>
      <c r="B33" s="6">
        <v>25084</v>
      </c>
      <c r="C33" s="7">
        <v>8469.4984948529109</v>
      </c>
      <c r="D33" s="7">
        <v>1223.8875602152314</v>
      </c>
      <c r="E33" s="7">
        <v>14664.526224481095</v>
      </c>
      <c r="F33" s="7">
        <v>726.08772045076444</v>
      </c>
      <c r="G33" s="8">
        <f t="shared" si="2"/>
        <v>100</v>
      </c>
      <c r="H33" s="9">
        <f t="shared" si="2"/>
        <v>33.799999999999997</v>
      </c>
      <c r="I33" s="9">
        <f t="shared" si="2"/>
        <v>4.9000000000000004</v>
      </c>
      <c r="J33" s="9">
        <f t="shared" si="2"/>
        <v>58.5</v>
      </c>
      <c r="K33" s="9">
        <f t="shared" si="2"/>
        <v>2.9</v>
      </c>
    </row>
    <row r="34" spans="1:11" ht="12.5" customHeight="1" x14ac:dyDescent="0.3">
      <c r="A34" s="4" t="s">
        <v>17</v>
      </c>
      <c r="B34" s="6">
        <v>25000</v>
      </c>
      <c r="C34" s="7">
        <v>7137.0408643034598</v>
      </c>
      <c r="D34" s="7">
        <v>4485.4163165564023</v>
      </c>
      <c r="E34" s="7">
        <v>13099.004728823682</v>
      </c>
      <c r="F34" s="7">
        <v>278.53809031645449</v>
      </c>
      <c r="G34" s="8">
        <f t="shared" si="2"/>
        <v>100</v>
      </c>
      <c r="H34" s="9">
        <f t="shared" si="2"/>
        <v>28.5</v>
      </c>
      <c r="I34" s="9">
        <f t="shared" si="2"/>
        <v>17.899999999999999</v>
      </c>
      <c r="J34" s="9">
        <f t="shared" si="2"/>
        <v>52.4</v>
      </c>
      <c r="K34" s="9">
        <f t="shared" si="2"/>
        <v>1.1000000000000001</v>
      </c>
    </row>
    <row r="35" spans="1:11" ht="12.5" customHeight="1" x14ac:dyDescent="0.3">
      <c r="A35" s="4" t="s">
        <v>18</v>
      </c>
      <c r="B35" s="6">
        <v>25273</v>
      </c>
      <c r="C35" s="7">
        <v>4631.67881386934</v>
      </c>
      <c r="D35" s="7">
        <v>6578.7406392071716</v>
      </c>
      <c r="E35" s="7">
        <v>13829.497503382769</v>
      </c>
      <c r="F35" s="7">
        <v>233.08304354071862</v>
      </c>
      <c r="G35" s="8">
        <f t="shared" si="2"/>
        <v>100</v>
      </c>
      <c r="H35" s="9">
        <f t="shared" si="2"/>
        <v>18.3</v>
      </c>
      <c r="I35" s="9">
        <f t="shared" si="2"/>
        <v>26</v>
      </c>
      <c r="J35" s="9">
        <f t="shared" si="2"/>
        <v>54.7</v>
      </c>
      <c r="K35" s="9">
        <f t="shared" si="2"/>
        <v>0.9</v>
      </c>
    </row>
    <row r="36" spans="1:11" ht="12.5" customHeight="1" x14ac:dyDescent="0.3">
      <c r="A36" s="4" t="s">
        <v>19</v>
      </c>
      <c r="B36" s="6">
        <v>28898</v>
      </c>
      <c r="C36" s="7">
        <v>4206.9614505361296</v>
      </c>
      <c r="D36" s="7">
        <v>9238.2156372944737</v>
      </c>
      <c r="E36" s="7">
        <v>15220.79235950829</v>
      </c>
      <c r="F36" s="7">
        <v>232.03055266110891</v>
      </c>
      <c r="G36" s="8">
        <f t="shared" si="2"/>
        <v>100</v>
      </c>
      <c r="H36" s="9">
        <f t="shared" si="2"/>
        <v>14.6</v>
      </c>
      <c r="I36" s="9">
        <f t="shared" si="2"/>
        <v>32</v>
      </c>
      <c r="J36" s="9">
        <f t="shared" si="2"/>
        <v>52.7</v>
      </c>
      <c r="K36" s="9">
        <f t="shared" si="2"/>
        <v>0.8</v>
      </c>
    </row>
    <row r="37" spans="1:11" ht="12.5" customHeight="1" x14ac:dyDescent="0.3">
      <c r="A37" s="4" t="s">
        <v>20</v>
      </c>
      <c r="B37" s="6">
        <v>35495</v>
      </c>
      <c r="C37" s="7">
        <v>4911.6140313791402</v>
      </c>
      <c r="D37" s="7">
        <v>12878.297424967826</v>
      </c>
      <c r="E37" s="7">
        <v>17406.963408351538</v>
      </c>
      <c r="F37" s="7">
        <v>298.1251353014967</v>
      </c>
      <c r="G37" s="8">
        <f t="shared" si="2"/>
        <v>100</v>
      </c>
      <c r="H37" s="9">
        <f t="shared" si="2"/>
        <v>13.8</v>
      </c>
      <c r="I37" s="9">
        <f t="shared" si="2"/>
        <v>36.299999999999997</v>
      </c>
      <c r="J37" s="9">
        <f t="shared" si="2"/>
        <v>49</v>
      </c>
      <c r="K37" s="9">
        <f t="shared" si="2"/>
        <v>0.8</v>
      </c>
    </row>
    <row r="38" spans="1:11" ht="12.5" customHeight="1" x14ac:dyDescent="0.3">
      <c r="A38" s="4" t="s">
        <v>21</v>
      </c>
      <c r="B38" s="6">
        <v>42136</v>
      </c>
      <c r="C38" s="7">
        <v>6475.7681384546104</v>
      </c>
      <c r="D38" s="7">
        <v>15569.617474978149</v>
      </c>
      <c r="E38" s="7">
        <v>19679.326793805427</v>
      </c>
      <c r="F38" s="7">
        <v>411.28759276181654</v>
      </c>
      <c r="G38" s="8">
        <f t="shared" si="2"/>
        <v>100</v>
      </c>
      <c r="H38" s="9">
        <f t="shared" si="2"/>
        <v>15.4</v>
      </c>
      <c r="I38" s="9">
        <f t="shared" si="2"/>
        <v>37</v>
      </c>
      <c r="J38" s="9">
        <f t="shared" si="2"/>
        <v>46.7</v>
      </c>
      <c r="K38" s="9">
        <f t="shared" si="2"/>
        <v>1</v>
      </c>
    </row>
    <row r="39" spans="1:11" ht="12.5" customHeight="1" x14ac:dyDescent="0.3">
      <c r="A39" s="4" t="s">
        <v>22</v>
      </c>
      <c r="B39" s="6">
        <v>49032</v>
      </c>
      <c r="C39" s="7">
        <v>8616.6484448274696</v>
      </c>
      <c r="D39" s="7">
        <v>17365.242179642599</v>
      </c>
      <c r="E39" s="7">
        <v>22520.342428299329</v>
      </c>
      <c r="F39" s="7">
        <v>529.76694723059836</v>
      </c>
      <c r="G39" s="8">
        <f t="shared" si="2"/>
        <v>100</v>
      </c>
      <c r="H39" s="9">
        <f t="shared" si="2"/>
        <v>17.600000000000001</v>
      </c>
      <c r="I39" s="9">
        <f t="shared" si="2"/>
        <v>35.4</v>
      </c>
      <c r="J39" s="9">
        <f t="shared" si="2"/>
        <v>45.9</v>
      </c>
      <c r="K39" s="9">
        <f t="shared" si="2"/>
        <v>1.1000000000000001</v>
      </c>
    </row>
    <row r="40" spans="1:11" ht="12.5" customHeight="1" x14ac:dyDescent="0.3">
      <c r="A40" s="4" t="s">
        <v>23</v>
      </c>
      <c r="B40" s="6">
        <v>41188</v>
      </c>
      <c r="C40" s="7">
        <v>8163.6200497172504</v>
      </c>
      <c r="D40" s="7">
        <v>14504.983291947037</v>
      </c>
      <c r="E40" s="7">
        <v>17983.181915784291</v>
      </c>
      <c r="F40" s="7">
        <v>536.214742551418</v>
      </c>
      <c r="G40" s="8">
        <f t="shared" si="2"/>
        <v>100</v>
      </c>
      <c r="H40" s="9">
        <f t="shared" si="2"/>
        <v>19.8</v>
      </c>
      <c r="I40" s="9">
        <f t="shared" si="2"/>
        <v>35.200000000000003</v>
      </c>
      <c r="J40" s="9">
        <f t="shared" si="2"/>
        <v>43.7</v>
      </c>
      <c r="K40" s="9">
        <f t="shared" si="2"/>
        <v>1.3</v>
      </c>
    </row>
    <row r="41" spans="1:11" ht="12.5" customHeight="1" x14ac:dyDescent="0.3">
      <c r="A41" s="4" t="s">
        <v>24</v>
      </c>
      <c r="B41" s="6">
        <v>42730</v>
      </c>
      <c r="C41" s="7">
        <v>8475.1156886655208</v>
      </c>
      <c r="D41" s="7">
        <v>15895.17538712008</v>
      </c>
      <c r="E41" s="7">
        <v>17702.397979527494</v>
      </c>
      <c r="F41" s="7">
        <v>657.31094468690992</v>
      </c>
      <c r="G41" s="8">
        <f t="shared" si="2"/>
        <v>100</v>
      </c>
      <c r="H41" s="9">
        <f t="shared" si="2"/>
        <v>19.8</v>
      </c>
      <c r="I41" s="9">
        <f t="shared" si="2"/>
        <v>37.200000000000003</v>
      </c>
      <c r="J41" s="9">
        <f t="shared" si="2"/>
        <v>41.4</v>
      </c>
      <c r="K41" s="9">
        <f t="shared" si="2"/>
        <v>1.5</v>
      </c>
    </row>
    <row r="42" spans="1:11" ht="12.5" customHeight="1" x14ac:dyDescent="0.3">
      <c r="A42" s="4" t="s">
        <v>25</v>
      </c>
      <c r="B42" s="6">
        <v>44327</v>
      </c>
      <c r="C42" s="7">
        <v>9599.5123460390496</v>
      </c>
      <c r="D42" s="7">
        <v>16798.917042022895</v>
      </c>
      <c r="E42" s="7">
        <v>17120.890056346816</v>
      </c>
      <c r="F42" s="7">
        <v>807.68055559123763</v>
      </c>
      <c r="G42" s="8">
        <f t="shared" si="2"/>
        <v>100</v>
      </c>
      <c r="H42" s="9">
        <f t="shared" si="2"/>
        <v>21.7</v>
      </c>
      <c r="I42" s="9">
        <f t="shared" si="2"/>
        <v>37.9</v>
      </c>
      <c r="J42" s="9">
        <f t="shared" si="2"/>
        <v>38.6</v>
      </c>
      <c r="K42" s="9">
        <f t="shared" si="2"/>
        <v>1.8</v>
      </c>
    </row>
    <row r="43" spans="1:11" ht="12.5" customHeight="1" x14ac:dyDescent="0.3">
      <c r="A43" s="4" t="s">
        <v>26</v>
      </c>
      <c r="B43" s="6">
        <v>49950</v>
      </c>
      <c r="C43" s="7">
        <v>12052.3483763649</v>
      </c>
      <c r="D43" s="7">
        <v>19076.590221161019</v>
      </c>
      <c r="E43" s="7">
        <v>17473.622392572495</v>
      </c>
      <c r="F43" s="7">
        <v>1347.4390099015845</v>
      </c>
      <c r="G43" s="8">
        <f t="shared" si="2"/>
        <v>100</v>
      </c>
      <c r="H43" s="9">
        <f t="shared" si="2"/>
        <v>24.1</v>
      </c>
      <c r="I43" s="9">
        <f t="shared" si="2"/>
        <v>38.200000000000003</v>
      </c>
      <c r="J43" s="9">
        <f t="shared" si="2"/>
        <v>35</v>
      </c>
      <c r="K43" s="9">
        <f t="shared" si="2"/>
        <v>2.7</v>
      </c>
    </row>
    <row r="44" spans="1:11" ht="12.5" customHeight="1" x14ac:dyDescent="0.3">
      <c r="A44" s="4" t="s">
        <v>27</v>
      </c>
      <c r="B44" s="6">
        <v>56095</v>
      </c>
      <c r="C44" s="7">
        <v>14270.046152766599</v>
      </c>
      <c r="D44" s="7">
        <v>21856.569363212289</v>
      </c>
      <c r="E44" s="7">
        <v>17553.706310499841</v>
      </c>
      <c r="F44" s="7">
        <v>2414.6781735212699</v>
      </c>
      <c r="G44" s="8">
        <f t="shared" si="2"/>
        <v>100</v>
      </c>
      <c r="H44" s="9">
        <f t="shared" si="2"/>
        <v>25.4</v>
      </c>
      <c r="I44" s="9">
        <f t="shared" si="2"/>
        <v>39</v>
      </c>
      <c r="J44" s="9">
        <f t="shared" si="2"/>
        <v>31.3</v>
      </c>
      <c r="K44" s="9">
        <f t="shared" si="2"/>
        <v>4.3</v>
      </c>
    </row>
    <row r="45" spans="1:11" ht="12.5" customHeight="1" x14ac:dyDescent="0.3">
      <c r="A45" s="4" t="s">
        <v>28</v>
      </c>
      <c r="B45" s="6">
        <v>38991</v>
      </c>
      <c r="C45" s="7">
        <v>11011.790204626799</v>
      </c>
      <c r="D45" s="7">
        <v>13956.578529323038</v>
      </c>
      <c r="E45" s="7">
        <v>10678.65351922393</v>
      </c>
      <c r="F45" s="7">
        <v>3343.9777468262364</v>
      </c>
      <c r="G45" s="8">
        <f t="shared" si="2"/>
        <v>100</v>
      </c>
      <c r="H45" s="9">
        <f t="shared" si="2"/>
        <v>28.2</v>
      </c>
      <c r="I45" s="9">
        <f t="shared" si="2"/>
        <v>35.799999999999997</v>
      </c>
      <c r="J45" s="9">
        <f t="shared" si="2"/>
        <v>27.4</v>
      </c>
      <c r="K45" s="9">
        <f t="shared" si="2"/>
        <v>8.6</v>
      </c>
    </row>
    <row r="46" spans="1:11" ht="12.5" customHeight="1" x14ac:dyDescent="0.3">
      <c r="A46" s="4" t="s">
        <v>34</v>
      </c>
      <c r="B46" s="6">
        <v>26831</v>
      </c>
      <c r="C46" s="7">
        <v>8167.7503948870299</v>
      </c>
      <c r="D46" s="7">
        <v>8241.6363171247849</v>
      </c>
      <c r="E46" s="7">
        <v>6109.778906608919</v>
      </c>
      <c r="F46" s="7">
        <v>4311.8343813792681</v>
      </c>
      <c r="G46" s="8">
        <f t="shared" si="2"/>
        <v>100</v>
      </c>
      <c r="H46" s="9">
        <f t="shared" si="2"/>
        <v>30.4</v>
      </c>
      <c r="I46" s="9">
        <f t="shared" si="2"/>
        <v>30.7</v>
      </c>
      <c r="J46" s="9">
        <f t="shared" si="2"/>
        <v>22.8</v>
      </c>
      <c r="K46" s="9">
        <f t="shared" si="2"/>
        <v>16.100000000000001</v>
      </c>
    </row>
    <row r="47" spans="1:11" ht="12.5" customHeight="1" x14ac:dyDescent="0.3">
      <c r="A47" s="4" t="s">
        <v>35</v>
      </c>
      <c r="B47" s="6">
        <v>17295</v>
      </c>
      <c r="C47" s="7">
        <v>5125.0483804792902</v>
      </c>
      <c r="D47" s="7">
        <v>4103.2287488927786</v>
      </c>
      <c r="E47" s="7">
        <v>3142.8273957091751</v>
      </c>
      <c r="F47" s="7">
        <v>4923.895474918756</v>
      </c>
      <c r="G47" s="8">
        <f t="shared" si="2"/>
        <v>100</v>
      </c>
      <c r="H47" s="9">
        <f t="shared" si="2"/>
        <v>29.6</v>
      </c>
      <c r="I47" s="9">
        <f t="shared" si="2"/>
        <v>23.7</v>
      </c>
      <c r="J47" s="9">
        <f t="shared" si="2"/>
        <v>18.2</v>
      </c>
      <c r="K47" s="9">
        <f t="shared" si="2"/>
        <v>28.5</v>
      </c>
    </row>
    <row r="48" spans="1:11" ht="12.5" customHeight="1" x14ac:dyDescent="0.3">
      <c r="A48" s="4" t="s">
        <v>36</v>
      </c>
      <c r="B48" s="6">
        <v>7578</v>
      </c>
      <c r="C48" s="7">
        <v>1727.560839153</v>
      </c>
      <c r="D48" s="7">
        <v>1122.1212865478035</v>
      </c>
      <c r="E48" s="7">
        <v>1145.440559867144</v>
      </c>
      <c r="F48" s="7">
        <v>3582.8773144320526</v>
      </c>
      <c r="G48" s="8">
        <f t="shared" si="2"/>
        <v>100</v>
      </c>
      <c r="H48" s="9">
        <f t="shared" si="2"/>
        <v>22.8</v>
      </c>
      <c r="I48" s="9">
        <f t="shared" si="2"/>
        <v>14.8</v>
      </c>
      <c r="J48" s="9">
        <f t="shared" si="2"/>
        <v>15.1</v>
      </c>
      <c r="K48" s="9">
        <f t="shared" si="2"/>
        <v>47.3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241067</v>
      </c>
      <c r="C50" s="7">
        <v>61954.056694316663</v>
      </c>
      <c r="D50" s="7">
        <v>85155.641508284592</v>
      </c>
      <c r="E50" s="7">
        <v>73224.919140828322</v>
      </c>
      <c r="F50" s="7">
        <v>20732.382656570404</v>
      </c>
      <c r="G50" s="8">
        <f t="shared" ref="G50:K51" si="3">ROUND(B50/$B50%,1)</f>
        <v>100</v>
      </c>
      <c r="H50" s="9">
        <f t="shared" si="3"/>
        <v>25.7</v>
      </c>
      <c r="I50" s="9">
        <f t="shared" si="3"/>
        <v>35.299999999999997</v>
      </c>
      <c r="J50" s="9">
        <f t="shared" si="3"/>
        <v>30.4</v>
      </c>
      <c r="K50" s="9">
        <f t="shared" si="3"/>
        <v>8.6</v>
      </c>
    </row>
    <row r="51" spans="1:11" ht="12.5" customHeight="1" x14ac:dyDescent="0.3">
      <c r="A51" s="4" t="s">
        <v>32</v>
      </c>
      <c r="B51" s="6">
        <v>146790</v>
      </c>
      <c r="C51" s="7">
        <v>40302.195971912712</v>
      </c>
      <c r="D51" s="7">
        <v>49280.134245100693</v>
      </c>
      <c r="E51" s="7">
        <v>38630.406691909011</v>
      </c>
      <c r="F51" s="7">
        <v>18577.263091077584</v>
      </c>
      <c r="G51" s="8">
        <f t="shared" si="3"/>
        <v>100</v>
      </c>
      <c r="H51" s="9">
        <f t="shared" si="3"/>
        <v>27.5</v>
      </c>
      <c r="I51" s="9">
        <f t="shared" si="3"/>
        <v>33.6</v>
      </c>
      <c r="J51" s="9">
        <f t="shared" si="3"/>
        <v>26.3</v>
      </c>
      <c r="K51" s="9">
        <f t="shared" si="3"/>
        <v>12.7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551818</v>
      </c>
      <c r="C54" s="7">
        <v>124839.5550431</v>
      </c>
      <c r="D54" s="7">
        <v>173306.683301782</v>
      </c>
      <c r="E54" s="7">
        <v>226191.05909188799</v>
      </c>
      <c r="F54" s="7">
        <v>27480.702563230901</v>
      </c>
      <c r="G54" s="8">
        <f t="shared" ref="G54:K71" si="4">ROUND(B54/$B54%,1)</f>
        <v>100</v>
      </c>
      <c r="H54" s="9">
        <f t="shared" si="4"/>
        <v>22.6</v>
      </c>
      <c r="I54" s="9">
        <f t="shared" si="4"/>
        <v>31.4</v>
      </c>
      <c r="J54" s="9">
        <f t="shared" si="4"/>
        <v>41</v>
      </c>
      <c r="K54" s="9">
        <f t="shared" si="4"/>
        <v>5</v>
      </c>
    </row>
    <row r="55" spans="1:11" ht="12.5" customHeight="1" x14ac:dyDescent="0.3">
      <c r="A55" s="4" t="s">
        <v>15</v>
      </c>
      <c r="B55" s="6">
        <v>24675</v>
      </c>
      <c r="C55" s="7">
        <v>1645.1113457208801</v>
      </c>
      <c r="D55" s="7">
        <v>49.670512956165801</v>
      </c>
      <c r="E55" s="7">
        <v>20869.540112592102</v>
      </c>
      <c r="F55" s="7">
        <v>2110.6780287308602</v>
      </c>
      <c r="G55" s="8">
        <f t="shared" si="4"/>
        <v>100</v>
      </c>
      <c r="H55" s="9">
        <f t="shared" si="4"/>
        <v>6.7</v>
      </c>
      <c r="I55" s="9">
        <f t="shared" si="4"/>
        <v>0.2</v>
      </c>
      <c r="J55" s="9">
        <f t="shared" si="4"/>
        <v>84.6</v>
      </c>
      <c r="K55" s="9">
        <f t="shared" si="4"/>
        <v>8.6</v>
      </c>
    </row>
    <row r="56" spans="1:11" ht="12.5" customHeight="1" x14ac:dyDescent="0.3">
      <c r="A56" s="4" t="s">
        <v>16</v>
      </c>
      <c r="B56" s="6">
        <v>22566</v>
      </c>
      <c r="C56" s="7">
        <v>7945.6428691740803</v>
      </c>
      <c r="D56" s="7">
        <v>1116.3061300460899</v>
      </c>
      <c r="E56" s="7">
        <v>12858.196128224399</v>
      </c>
      <c r="F56" s="7">
        <v>645.85487255545797</v>
      </c>
      <c r="G56" s="8">
        <f t="shared" si="4"/>
        <v>100</v>
      </c>
      <c r="H56" s="9">
        <f t="shared" si="4"/>
        <v>35.200000000000003</v>
      </c>
      <c r="I56" s="9">
        <f t="shared" si="4"/>
        <v>4.9000000000000004</v>
      </c>
      <c r="J56" s="9">
        <f t="shared" si="4"/>
        <v>57</v>
      </c>
      <c r="K56" s="9">
        <f t="shared" si="4"/>
        <v>2.9</v>
      </c>
    </row>
    <row r="57" spans="1:11" ht="12.5" customHeight="1" x14ac:dyDescent="0.3">
      <c r="A57" s="4" t="s">
        <v>17</v>
      </c>
      <c r="B57" s="6">
        <v>24546</v>
      </c>
      <c r="C57" s="7">
        <v>7353.0308817865398</v>
      </c>
      <c r="D57" s="7">
        <v>4749.5918560813498</v>
      </c>
      <c r="E57" s="7">
        <v>12173.952110370899</v>
      </c>
      <c r="F57" s="7">
        <v>269.425151761172</v>
      </c>
      <c r="G57" s="8">
        <f t="shared" si="4"/>
        <v>100</v>
      </c>
      <c r="H57" s="9">
        <f t="shared" si="4"/>
        <v>30</v>
      </c>
      <c r="I57" s="9">
        <f t="shared" si="4"/>
        <v>19.3</v>
      </c>
      <c r="J57" s="9">
        <f t="shared" si="4"/>
        <v>49.6</v>
      </c>
      <c r="K57" s="9">
        <f t="shared" si="4"/>
        <v>1.1000000000000001</v>
      </c>
    </row>
    <row r="58" spans="1:11" ht="12.5" customHeight="1" x14ac:dyDescent="0.3">
      <c r="A58" s="4" t="s">
        <v>18</v>
      </c>
      <c r="B58" s="6">
        <v>25415</v>
      </c>
      <c r="C58" s="7">
        <v>4823.5544011792299</v>
      </c>
      <c r="D58" s="7">
        <v>7110.2651719019996</v>
      </c>
      <c r="E58" s="7">
        <v>13250.6469034559</v>
      </c>
      <c r="F58" s="7">
        <v>230.53352346283401</v>
      </c>
      <c r="G58" s="8">
        <f t="shared" si="4"/>
        <v>100</v>
      </c>
      <c r="H58" s="9">
        <f t="shared" si="4"/>
        <v>19</v>
      </c>
      <c r="I58" s="9">
        <f t="shared" si="4"/>
        <v>28</v>
      </c>
      <c r="J58" s="9">
        <f t="shared" si="4"/>
        <v>52.1</v>
      </c>
      <c r="K58" s="9">
        <f t="shared" si="4"/>
        <v>0.9</v>
      </c>
    </row>
    <row r="59" spans="1:11" ht="12.5" customHeight="1" x14ac:dyDescent="0.3">
      <c r="A59" s="4" t="s">
        <v>19</v>
      </c>
      <c r="B59" s="6">
        <v>25218</v>
      </c>
      <c r="C59" s="7">
        <v>3947.7988837320299</v>
      </c>
      <c r="D59" s="7">
        <v>8461.7433555497191</v>
      </c>
      <c r="E59" s="7">
        <v>12598.6874175796</v>
      </c>
      <c r="F59" s="7">
        <v>209.77034313861199</v>
      </c>
      <c r="G59" s="8">
        <f t="shared" si="4"/>
        <v>100</v>
      </c>
      <c r="H59" s="9">
        <f t="shared" si="4"/>
        <v>15.7</v>
      </c>
      <c r="I59" s="9">
        <f t="shared" si="4"/>
        <v>33.6</v>
      </c>
      <c r="J59" s="9">
        <f t="shared" si="4"/>
        <v>50</v>
      </c>
      <c r="K59" s="9">
        <f t="shared" si="4"/>
        <v>0.8</v>
      </c>
    </row>
    <row r="60" spans="1:11" ht="12.5" customHeight="1" x14ac:dyDescent="0.3">
      <c r="A60" s="4" t="s">
        <v>20</v>
      </c>
      <c r="B60" s="6">
        <v>28521</v>
      </c>
      <c r="C60" s="7">
        <v>4242.2417530885295</v>
      </c>
      <c r="D60" s="7">
        <v>10402.7606310234</v>
      </c>
      <c r="E60" s="7">
        <v>13626.906119065001</v>
      </c>
      <c r="F60" s="7">
        <v>249.091496823065</v>
      </c>
      <c r="G60" s="8">
        <f t="shared" si="4"/>
        <v>100</v>
      </c>
      <c r="H60" s="9">
        <f t="shared" si="4"/>
        <v>14.9</v>
      </c>
      <c r="I60" s="9">
        <f t="shared" si="4"/>
        <v>36.5</v>
      </c>
      <c r="J60" s="9">
        <f t="shared" si="4"/>
        <v>47.8</v>
      </c>
      <c r="K60" s="9">
        <f t="shared" si="4"/>
        <v>0.9</v>
      </c>
    </row>
    <row r="61" spans="1:11" ht="12.5" customHeight="1" x14ac:dyDescent="0.3">
      <c r="A61" s="4" t="s">
        <v>21</v>
      </c>
      <c r="B61" s="6">
        <v>35152</v>
      </c>
      <c r="C61" s="7">
        <v>5623.7932866923302</v>
      </c>
      <c r="D61" s="7">
        <v>12926.4459225272</v>
      </c>
      <c r="E61" s="7">
        <v>16258.2717312193</v>
      </c>
      <c r="F61" s="7">
        <v>343.48905956121803</v>
      </c>
      <c r="G61" s="8">
        <f t="shared" si="4"/>
        <v>100</v>
      </c>
      <c r="H61" s="9">
        <f t="shared" si="4"/>
        <v>16</v>
      </c>
      <c r="I61" s="9">
        <f t="shared" si="4"/>
        <v>36.799999999999997</v>
      </c>
      <c r="J61" s="9">
        <f t="shared" si="4"/>
        <v>46.3</v>
      </c>
      <c r="K61" s="9">
        <f t="shared" si="4"/>
        <v>1</v>
      </c>
    </row>
    <row r="62" spans="1:11" ht="12.5" customHeight="1" x14ac:dyDescent="0.3">
      <c r="A62" s="4" t="s">
        <v>22</v>
      </c>
      <c r="B62" s="6">
        <v>42019</v>
      </c>
      <c r="C62" s="7">
        <v>7443.0846874401605</v>
      </c>
      <c r="D62" s="7">
        <v>15090.998729245001</v>
      </c>
      <c r="E62" s="7">
        <v>19053.005574836101</v>
      </c>
      <c r="F62" s="7">
        <v>431.91100847870302</v>
      </c>
      <c r="G62" s="8">
        <f t="shared" si="4"/>
        <v>100</v>
      </c>
      <c r="H62" s="9">
        <f t="shared" si="4"/>
        <v>17.7</v>
      </c>
      <c r="I62" s="9">
        <f t="shared" si="4"/>
        <v>35.9</v>
      </c>
      <c r="J62" s="9">
        <f t="shared" si="4"/>
        <v>45.3</v>
      </c>
      <c r="K62" s="9">
        <f t="shared" si="4"/>
        <v>1</v>
      </c>
    </row>
    <row r="63" spans="1:11" ht="12.5" customHeight="1" x14ac:dyDescent="0.3">
      <c r="A63" s="4" t="s">
        <v>23</v>
      </c>
      <c r="B63" s="6">
        <v>48630</v>
      </c>
      <c r="C63" s="7">
        <v>9995.8723790202694</v>
      </c>
      <c r="D63" s="7">
        <v>17211.036091432499</v>
      </c>
      <c r="E63" s="7">
        <v>20787.610502963598</v>
      </c>
      <c r="F63" s="7">
        <v>635.48102658366099</v>
      </c>
      <c r="G63" s="8">
        <f t="shared" si="4"/>
        <v>100</v>
      </c>
      <c r="H63" s="9">
        <f t="shared" si="4"/>
        <v>20.6</v>
      </c>
      <c r="I63" s="9">
        <f t="shared" si="4"/>
        <v>35.4</v>
      </c>
      <c r="J63" s="9">
        <f t="shared" si="4"/>
        <v>42.7</v>
      </c>
      <c r="K63" s="9">
        <f t="shared" si="4"/>
        <v>1.3</v>
      </c>
    </row>
    <row r="64" spans="1:11" ht="12.5" customHeight="1" x14ac:dyDescent="0.3">
      <c r="A64" s="4" t="s">
        <v>24</v>
      </c>
      <c r="B64" s="6">
        <v>40775</v>
      </c>
      <c r="C64" s="7">
        <v>8660.1519807092209</v>
      </c>
      <c r="D64" s="7">
        <v>14671.9770138575</v>
      </c>
      <c r="E64" s="7">
        <v>16774.991424453201</v>
      </c>
      <c r="F64" s="7">
        <v>667.87958098010802</v>
      </c>
      <c r="G64" s="8">
        <f t="shared" si="4"/>
        <v>100</v>
      </c>
      <c r="H64" s="9">
        <f t="shared" si="4"/>
        <v>21.2</v>
      </c>
      <c r="I64" s="9">
        <f t="shared" si="4"/>
        <v>36</v>
      </c>
      <c r="J64" s="9">
        <f t="shared" si="4"/>
        <v>41.1</v>
      </c>
      <c r="K64" s="9">
        <f t="shared" si="4"/>
        <v>1.6</v>
      </c>
    </row>
    <row r="65" spans="1:11" ht="12.5" customHeight="1" x14ac:dyDescent="0.3">
      <c r="A65" s="4" t="s">
        <v>25</v>
      </c>
      <c r="B65" s="6">
        <v>41514</v>
      </c>
      <c r="C65" s="7">
        <v>9731.3633199594296</v>
      </c>
      <c r="D65" s="7">
        <v>15391.1703634686</v>
      </c>
      <c r="E65" s="7">
        <v>15587.954225592201</v>
      </c>
      <c r="F65" s="7">
        <v>803.51209097983497</v>
      </c>
      <c r="G65" s="8">
        <f t="shared" si="4"/>
        <v>100</v>
      </c>
      <c r="H65" s="9">
        <f t="shared" si="4"/>
        <v>23.4</v>
      </c>
      <c r="I65" s="9">
        <f t="shared" si="4"/>
        <v>37.1</v>
      </c>
      <c r="J65" s="9">
        <f t="shared" si="4"/>
        <v>37.5</v>
      </c>
      <c r="K65" s="9">
        <f t="shared" si="4"/>
        <v>1.9</v>
      </c>
    </row>
    <row r="66" spans="1:11" ht="12.5" customHeight="1" x14ac:dyDescent="0.3">
      <c r="A66" s="4" t="s">
        <v>26</v>
      </c>
      <c r="B66" s="6">
        <v>42086</v>
      </c>
      <c r="C66" s="7">
        <v>10652.026301346301</v>
      </c>
      <c r="D66" s="7">
        <v>15787.7929818313</v>
      </c>
      <c r="E66" s="7">
        <v>14498.1253725652</v>
      </c>
      <c r="F66" s="7">
        <v>1148.0553442571299</v>
      </c>
      <c r="G66" s="8">
        <f t="shared" si="4"/>
        <v>100</v>
      </c>
      <c r="H66" s="9">
        <f t="shared" si="4"/>
        <v>25.3</v>
      </c>
      <c r="I66" s="9">
        <f t="shared" si="4"/>
        <v>37.5</v>
      </c>
      <c r="J66" s="9">
        <f t="shared" si="4"/>
        <v>34.4</v>
      </c>
      <c r="K66" s="9">
        <f t="shared" si="4"/>
        <v>2.7</v>
      </c>
    </row>
    <row r="67" spans="1:11" ht="12.5" customHeight="1" x14ac:dyDescent="0.3">
      <c r="A67" s="4" t="s">
        <v>27</v>
      </c>
      <c r="B67" s="6">
        <v>46175</v>
      </c>
      <c r="C67" s="7">
        <v>12402.352986657201</v>
      </c>
      <c r="D67" s="7">
        <v>17508.6836577453</v>
      </c>
      <c r="E67" s="7">
        <v>14228.030045195101</v>
      </c>
      <c r="F67" s="7">
        <v>2035.9333104024299</v>
      </c>
      <c r="G67" s="8">
        <f t="shared" si="4"/>
        <v>100</v>
      </c>
      <c r="H67" s="9">
        <f t="shared" si="4"/>
        <v>26.9</v>
      </c>
      <c r="I67" s="9">
        <f t="shared" si="4"/>
        <v>37.9</v>
      </c>
      <c r="J67" s="9">
        <f t="shared" si="4"/>
        <v>30.8</v>
      </c>
      <c r="K67" s="9">
        <f t="shared" si="4"/>
        <v>4.4000000000000004</v>
      </c>
    </row>
    <row r="68" spans="1:11" ht="12.5" customHeight="1" x14ac:dyDescent="0.3">
      <c r="A68" s="4" t="s">
        <v>28</v>
      </c>
      <c r="B68" s="6">
        <v>49263</v>
      </c>
      <c r="C68" s="7">
        <v>14209.1694924699</v>
      </c>
      <c r="D68" s="7">
        <v>17887.470563507501</v>
      </c>
      <c r="E68" s="7">
        <v>12976.043004857</v>
      </c>
      <c r="F68" s="7">
        <v>4190.3169391656202</v>
      </c>
      <c r="G68" s="8">
        <f t="shared" si="4"/>
        <v>100</v>
      </c>
      <c r="H68" s="9">
        <f t="shared" si="4"/>
        <v>28.8</v>
      </c>
      <c r="I68" s="9">
        <f t="shared" si="4"/>
        <v>36.299999999999997</v>
      </c>
      <c r="J68" s="9">
        <f t="shared" si="4"/>
        <v>26.3</v>
      </c>
      <c r="K68" s="9">
        <f t="shared" si="4"/>
        <v>8.5</v>
      </c>
    </row>
    <row r="69" spans="1:11" ht="12.5" customHeight="1" x14ac:dyDescent="0.3">
      <c r="A69" s="4" t="s">
        <v>34</v>
      </c>
      <c r="B69" s="6">
        <v>30069</v>
      </c>
      <c r="C69" s="7">
        <v>9151.8924073154503</v>
      </c>
      <c r="D69" s="7">
        <v>9371.4493041617097</v>
      </c>
      <c r="E69" s="7">
        <v>6769.6378409272302</v>
      </c>
      <c r="F69" s="7">
        <v>4776.0204475956098</v>
      </c>
      <c r="G69" s="8">
        <f t="shared" si="4"/>
        <v>100</v>
      </c>
      <c r="H69" s="9">
        <f t="shared" si="4"/>
        <v>30.4</v>
      </c>
      <c r="I69" s="9">
        <f t="shared" si="4"/>
        <v>31.2</v>
      </c>
      <c r="J69" s="9">
        <f t="shared" si="4"/>
        <v>22.5</v>
      </c>
      <c r="K69" s="9">
        <f t="shared" si="4"/>
        <v>15.9</v>
      </c>
    </row>
    <row r="70" spans="1:11" ht="12.5" customHeight="1" x14ac:dyDescent="0.3">
      <c r="A70" s="4" t="s">
        <v>35</v>
      </c>
      <c r="B70" s="6">
        <v>16303</v>
      </c>
      <c r="C70" s="7">
        <v>4894.8483701938303</v>
      </c>
      <c r="D70" s="7">
        <v>4109.0885884625804</v>
      </c>
      <c r="E70" s="7">
        <v>2749.25507091595</v>
      </c>
      <c r="F70" s="7">
        <v>4549.8079704276297</v>
      </c>
      <c r="G70" s="8">
        <f t="shared" si="4"/>
        <v>100</v>
      </c>
      <c r="H70" s="9">
        <f t="shared" si="4"/>
        <v>30</v>
      </c>
      <c r="I70" s="9">
        <f t="shared" si="4"/>
        <v>25.2</v>
      </c>
      <c r="J70" s="9">
        <f t="shared" si="4"/>
        <v>16.899999999999999</v>
      </c>
      <c r="K70" s="9">
        <f t="shared" si="4"/>
        <v>27.9</v>
      </c>
    </row>
    <row r="71" spans="1:11" ht="12.5" customHeight="1" x14ac:dyDescent="0.3">
      <c r="A71" s="4" t="s">
        <v>36</v>
      </c>
      <c r="B71" s="6">
        <v>8891</v>
      </c>
      <c r="C71" s="7">
        <v>2117.6196966143898</v>
      </c>
      <c r="D71" s="7">
        <v>1460.2324279838199</v>
      </c>
      <c r="E71" s="7">
        <v>1130.2055070748299</v>
      </c>
      <c r="F71" s="7">
        <v>4182.9423683269597</v>
      </c>
      <c r="G71" s="8">
        <f t="shared" si="4"/>
        <v>100</v>
      </c>
      <c r="H71" s="9">
        <f t="shared" si="4"/>
        <v>23.8</v>
      </c>
      <c r="I71" s="9">
        <f t="shared" si="4"/>
        <v>16.399999999999999</v>
      </c>
      <c r="J71" s="9">
        <f t="shared" si="4"/>
        <v>12.7</v>
      </c>
      <c r="K71" s="9">
        <f t="shared" si="4"/>
        <v>47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234301</v>
      </c>
      <c r="C73" s="7">
        <v>63159.272574556497</v>
      </c>
      <c r="D73" s="7">
        <v>81515.887887160803</v>
      </c>
      <c r="E73" s="7">
        <v>67939.251067127494</v>
      </c>
      <c r="F73" s="7">
        <v>21686.588471155199</v>
      </c>
      <c r="G73" s="8">
        <f t="shared" ref="G73:K74" si="5">ROUND(B73/$B73%,1)</f>
        <v>100</v>
      </c>
      <c r="H73" s="9">
        <f t="shared" si="5"/>
        <v>27</v>
      </c>
      <c r="I73" s="9">
        <f t="shared" si="5"/>
        <v>34.799999999999997</v>
      </c>
      <c r="J73" s="9">
        <f t="shared" si="5"/>
        <v>29</v>
      </c>
      <c r="K73" s="9">
        <f t="shared" si="5"/>
        <v>9.3000000000000007</v>
      </c>
    </row>
    <row r="74" spans="1:11" ht="12.5" customHeight="1" x14ac:dyDescent="0.3">
      <c r="A74" s="14" t="s">
        <v>32</v>
      </c>
      <c r="B74" s="6">
        <v>150701</v>
      </c>
      <c r="C74" s="7">
        <v>42775.882953250701</v>
      </c>
      <c r="D74" s="7">
        <v>50336.924541860899</v>
      </c>
      <c r="E74" s="7">
        <v>37853.171468970097</v>
      </c>
      <c r="F74" s="7">
        <v>19735.0210359183</v>
      </c>
      <c r="G74" s="15">
        <f t="shared" si="5"/>
        <v>100</v>
      </c>
      <c r="H74" s="16">
        <f t="shared" si="5"/>
        <v>28.4</v>
      </c>
      <c r="I74" s="16">
        <f t="shared" si="5"/>
        <v>33.4</v>
      </c>
      <c r="J74" s="16">
        <f t="shared" si="5"/>
        <v>25.1</v>
      </c>
      <c r="K74" s="16">
        <f t="shared" si="5"/>
        <v>13.1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高知県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518577</v>
      </c>
      <c r="C84" s="7">
        <v>122085.597568315</v>
      </c>
      <c r="D84" s="7">
        <v>162501.929070001</v>
      </c>
      <c r="E84" s="7">
        <v>205975.33650962499</v>
      </c>
      <c r="F84" s="7">
        <v>28014.136852058698</v>
      </c>
      <c r="G84" s="8">
        <f t="shared" ref="G84:K101" si="6">ROUND(B84/$B84%,1)</f>
        <v>100</v>
      </c>
      <c r="H84" s="9">
        <f t="shared" si="6"/>
        <v>23.5</v>
      </c>
      <c r="I84" s="9">
        <f t="shared" si="6"/>
        <v>31.3</v>
      </c>
      <c r="J84" s="9">
        <f t="shared" si="6"/>
        <v>39.700000000000003</v>
      </c>
      <c r="K84" s="9">
        <f t="shared" si="6"/>
        <v>5.4</v>
      </c>
    </row>
    <row r="85" spans="1:11" ht="12.5" customHeight="1" x14ac:dyDescent="0.3">
      <c r="A85" s="4" t="s">
        <v>15</v>
      </c>
      <c r="B85" s="6">
        <v>21581</v>
      </c>
      <c r="C85" s="7">
        <v>1470.67301579542</v>
      </c>
      <c r="D85" s="7">
        <v>44.901372318378698</v>
      </c>
      <c r="E85" s="7">
        <v>18199.179134260601</v>
      </c>
      <c r="F85" s="7">
        <v>1866.2464776255699</v>
      </c>
      <c r="G85" s="8">
        <f t="shared" si="6"/>
        <v>100</v>
      </c>
      <c r="H85" s="9">
        <f t="shared" si="6"/>
        <v>6.8</v>
      </c>
      <c r="I85" s="9">
        <f t="shared" si="6"/>
        <v>0.2</v>
      </c>
      <c r="J85" s="9">
        <f t="shared" si="6"/>
        <v>84.3</v>
      </c>
      <c r="K85" s="9">
        <f t="shared" si="6"/>
        <v>8.6</v>
      </c>
    </row>
    <row r="86" spans="1:11" ht="12.5" customHeight="1" x14ac:dyDescent="0.3">
      <c r="A86" s="4" t="s">
        <v>16</v>
      </c>
      <c r="B86" s="6">
        <v>20572</v>
      </c>
      <c r="C86" s="7">
        <v>7345.9750863660302</v>
      </c>
      <c r="D86" s="7">
        <v>1034.2602452009601</v>
      </c>
      <c r="E86" s="7">
        <v>11609.345024717701</v>
      </c>
      <c r="F86" s="7">
        <v>582.41964371529298</v>
      </c>
      <c r="G86" s="8">
        <f t="shared" si="6"/>
        <v>100</v>
      </c>
      <c r="H86" s="9">
        <f t="shared" si="6"/>
        <v>35.700000000000003</v>
      </c>
      <c r="I86" s="9">
        <f t="shared" si="6"/>
        <v>5</v>
      </c>
      <c r="J86" s="9">
        <f t="shared" si="6"/>
        <v>56.4</v>
      </c>
      <c r="K86" s="9">
        <f t="shared" si="6"/>
        <v>2.8</v>
      </c>
    </row>
    <row r="87" spans="1:11" ht="12.5" customHeight="1" x14ac:dyDescent="0.3">
      <c r="A87" s="4" t="s">
        <v>17</v>
      </c>
      <c r="B87" s="6">
        <v>22139</v>
      </c>
      <c r="C87" s="7">
        <v>6903.6476736345603</v>
      </c>
      <c r="D87" s="7">
        <v>4245.3694156473703</v>
      </c>
      <c r="E87" s="7">
        <v>10746.018142941801</v>
      </c>
      <c r="F87" s="7">
        <v>243.96476777628999</v>
      </c>
      <c r="G87" s="8">
        <f t="shared" si="6"/>
        <v>100</v>
      </c>
      <c r="H87" s="9">
        <f t="shared" si="6"/>
        <v>31.2</v>
      </c>
      <c r="I87" s="9">
        <f t="shared" si="6"/>
        <v>19.2</v>
      </c>
      <c r="J87" s="9">
        <f t="shared" si="6"/>
        <v>48.5</v>
      </c>
      <c r="K87" s="9">
        <f t="shared" si="6"/>
        <v>1.1000000000000001</v>
      </c>
    </row>
    <row r="88" spans="1:11" ht="12.5" customHeight="1" x14ac:dyDescent="0.3">
      <c r="A88" s="4" t="s">
        <v>18</v>
      </c>
      <c r="B88" s="6">
        <v>25004</v>
      </c>
      <c r="C88" s="7">
        <v>4804.6680469774101</v>
      </c>
      <c r="D88" s="7">
        <v>7188.4513094613803</v>
      </c>
      <c r="E88" s="7">
        <v>12789.1622008173</v>
      </c>
      <c r="F88" s="7">
        <v>221.71844274393999</v>
      </c>
      <c r="G88" s="8">
        <f t="shared" si="6"/>
        <v>100</v>
      </c>
      <c r="H88" s="9">
        <f t="shared" si="6"/>
        <v>19.2</v>
      </c>
      <c r="I88" s="9">
        <f t="shared" si="6"/>
        <v>28.7</v>
      </c>
      <c r="J88" s="9">
        <f t="shared" si="6"/>
        <v>51.1</v>
      </c>
      <c r="K88" s="9">
        <f t="shared" si="6"/>
        <v>0.9</v>
      </c>
    </row>
    <row r="89" spans="1:11" ht="12.5" customHeight="1" x14ac:dyDescent="0.3">
      <c r="A89" s="4" t="s">
        <v>19</v>
      </c>
      <c r="B89" s="6">
        <v>25400</v>
      </c>
      <c r="C89" s="7">
        <v>3976.5979439687499</v>
      </c>
      <c r="D89" s="7">
        <v>8982.8277236712802</v>
      </c>
      <c r="E89" s="7">
        <v>12234.8255477887</v>
      </c>
      <c r="F89" s="7">
        <v>205.748784571307</v>
      </c>
      <c r="G89" s="8">
        <f t="shared" si="6"/>
        <v>100</v>
      </c>
      <c r="H89" s="9">
        <f t="shared" si="6"/>
        <v>15.7</v>
      </c>
      <c r="I89" s="9">
        <f t="shared" si="6"/>
        <v>35.4</v>
      </c>
      <c r="J89" s="9">
        <f t="shared" si="6"/>
        <v>48.2</v>
      </c>
      <c r="K89" s="9">
        <f t="shared" si="6"/>
        <v>0.8</v>
      </c>
    </row>
    <row r="90" spans="1:11" ht="12.5" customHeight="1" x14ac:dyDescent="0.3">
      <c r="A90" s="4" t="s">
        <v>20</v>
      </c>
      <c r="B90" s="6">
        <v>24883</v>
      </c>
      <c r="C90" s="7">
        <v>3832.2523790468099</v>
      </c>
      <c r="D90" s="7">
        <v>9404.9971410388407</v>
      </c>
      <c r="E90" s="7">
        <v>11420.8041819338</v>
      </c>
      <c r="F90" s="7">
        <v>224.94629798056599</v>
      </c>
      <c r="G90" s="8">
        <f t="shared" si="6"/>
        <v>100</v>
      </c>
      <c r="H90" s="9">
        <f t="shared" si="6"/>
        <v>15.4</v>
      </c>
      <c r="I90" s="9">
        <f t="shared" si="6"/>
        <v>37.799999999999997</v>
      </c>
      <c r="J90" s="9">
        <f t="shared" si="6"/>
        <v>45.9</v>
      </c>
      <c r="K90" s="9">
        <f t="shared" si="6"/>
        <v>0.9</v>
      </c>
    </row>
    <row r="91" spans="1:11" ht="12.5" customHeight="1" x14ac:dyDescent="0.3">
      <c r="A91" s="4" t="s">
        <v>21</v>
      </c>
      <c r="B91" s="6">
        <v>28222</v>
      </c>
      <c r="C91" s="7">
        <v>4699.0892421458002</v>
      </c>
      <c r="D91" s="7">
        <v>10246.254276157701</v>
      </c>
      <c r="E91" s="7">
        <v>12990.037395904301</v>
      </c>
      <c r="F91" s="7">
        <v>286.61908579216703</v>
      </c>
      <c r="G91" s="8">
        <f t="shared" si="6"/>
        <v>100</v>
      </c>
      <c r="H91" s="9">
        <f t="shared" si="6"/>
        <v>16.7</v>
      </c>
      <c r="I91" s="9">
        <f t="shared" si="6"/>
        <v>36.299999999999997</v>
      </c>
      <c r="J91" s="9">
        <f t="shared" si="6"/>
        <v>46</v>
      </c>
      <c r="K91" s="9">
        <f t="shared" si="6"/>
        <v>1</v>
      </c>
    </row>
    <row r="92" spans="1:11" ht="12.5" customHeight="1" x14ac:dyDescent="0.3">
      <c r="A92" s="4" t="s">
        <v>22</v>
      </c>
      <c r="B92" s="6">
        <v>35158</v>
      </c>
      <c r="C92" s="7">
        <v>6313.4270824476598</v>
      </c>
      <c r="D92" s="7">
        <v>12459.1416818336</v>
      </c>
      <c r="E92" s="7">
        <v>16024.745015819301</v>
      </c>
      <c r="F92" s="7">
        <v>360.68621989942898</v>
      </c>
      <c r="G92" s="8">
        <f t="shared" si="6"/>
        <v>100</v>
      </c>
      <c r="H92" s="9">
        <f t="shared" si="6"/>
        <v>18</v>
      </c>
      <c r="I92" s="9">
        <f t="shared" si="6"/>
        <v>35.4</v>
      </c>
      <c r="J92" s="9">
        <f t="shared" si="6"/>
        <v>45.6</v>
      </c>
      <c r="K92" s="9">
        <f t="shared" si="6"/>
        <v>1</v>
      </c>
    </row>
    <row r="93" spans="1:11" ht="12.5" customHeight="1" x14ac:dyDescent="0.3">
      <c r="A93" s="4" t="s">
        <v>23</v>
      </c>
      <c r="B93" s="6">
        <v>41696</v>
      </c>
      <c r="C93" s="7">
        <v>8627.5166668634793</v>
      </c>
      <c r="D93" s="7">
        <v>15005.7904442417</v>
      </c>
      <c r="E93" s="7">
        <v>17539.817831726599</v>
      </c>
      <c r="F93" s="7">
        <v>522.87505716821101</v>
      </c>
      <c r="G93" s="8">
        <f t="shared" si="6"/>
        <v>100</v>
      </c>
      <c r="H93" s="9">
        <f t="shared" si="6"/>
        <v>20.7</v>
      </c>
      <c r="I93" s="9">
        <f t="shared" si="6"/>
        <v>36</v>
      </c>
      <c r="J93" s="9">
        <f t="shared" si="6"/>
        <v>42.1</v>
      </c>
      <c r="K93" s="9">
        <f t="shared" si="6"/>
        <v>1.3</v>
      </c>
    </row>
    <row r="94" spans="1:11" ht="12.5" customHeight="1" x14ac:dyDescent="0.3">
      <c r="A94" s="4" t="s">
        <v>24</v>
      </c>
      <c r="B94" s="6">
        <v>48249</v>
      </c>
      <c r="C94" s="7">
        <v>10538.4826120743</v>
      </c>
      <c r="D94" s="7">
        <v>17448.473111143201</v>
      </c>
      <c r="E94" s="7">
        <v>19458.465287531999</v>
      </c>
      <c r="F94" s="7">
        <v>803.57898925050904</v>
      </c>
      <c r="G94" s="8">
        <f t="shared" si="6"/>
        <v>100</v>
      </c>
      <c r="H94" s="9">
        <f t="shared" si="6"/>
        <v>21.8</v>
      </c>
      <c r="I94" s="9">
        <f t="shared" si="6"/>
        <v>36.200000000000003</v>
      </c>
      <c r="J94" s="9">
        <f t="shared" si="6"/>
        <v>40.299999999999997</v>
      </c>
      <c r="K94" s="9">
        <f t="shared" si="6"/>
        <v>1.7</v>
      </c>
    </row>
    <row r="95" spans="1:11" ht="12.5" customHeight="1" x14ac:dyDescent="0.3">
      <c r="A95" s="4" t="s">
        <v>25</v>
      </c>
      <c r="B95" s="6">
        <v>39690</v>
      </c>
      <c r="C95" s="7">
        <v>10069.8588660797</v>
      </c>
      <c r="D95" s="7">
        <v>14225.906858235099</v>
      </c>
      <c r="E95" s="7">
        <v>14566.393276934699</v>
      </c>
      <c r="F95" s="7">
        <v>827.84099875048503</v>
      </c>
      <c r="G95" s="8">
        <f t="shared" si="6"/>
        <v>100</v>
      </c>
      <c r="H95" s="9">
        <f t="shared" si="6"/>
        <v>25.4</v>
      </c>
      <c r="I95" s="9">
        <f t="shared" si="6"/>
        <v>35.799999999999997</v>
      </c>
      <c r="J95" s="9">
        <f t="shared" si="6"/>
        <v>36.700000000000003</v>
      </c>
      <c r="K95" s="9">
        <f t="shared" si="6"/>
        <v>2.1</v>
      </c>
    </row>
    <row r="96" spans="1:11" ht="12.5" customHeight="1" x14ac:dyDescent="0.3">
      <c r="A96" s="4" t="s">
        <v>26</v>
      </c>
      <c r="B96" s="6">
        <v>39535</v>
      </c>
      <c r="C96" s="7">
        <v>10891.701369787401</v>
      </c>
      <c r="D96" s="7">
        <v>14463.566006168099</v>
      </c>
      <c r="E96" s="7">
        <v>13033.536205590401</v>
      </c>
      <c r="F96" s="7">
        <v>1146.19641845408</v>
      </c>
      <c r="G96" s="8">
        <f t="shared" si="6"/>
        <v>100</v>
      </c>
      <c r="H96" s="9">
        <f t="shared" si="6"/>
        <v>27.5</v>
      </c>
      <c r="I96" s="9">
        <f t="shared" si="6"/>
        <v>36.6</v>
      </c>
      <c r="J96" s="9">
        <f t="shared" si="6"/>
        <v>33</v>
      </c>
      <c r="K96" s="9">
        <f t="shared" si="6"/>
        <v>2.9</v>
      </c>
    </row>
    <row r="97" spans="1:11" ht="12.5" customHeight="1" x14ac:dyDescent="0.3">
      <c r="A97" s="4" t="s">
        <v>27</v>
      </c>
      <c r="B97" s="6">
        <v>39127</v>
      </c>
      <c r="C97" s="7">
        <v>10892.324371439199</v>
      </c>
      <c r="D97" s="7">
        <v>14582.876986169</v>
      </c>
      <c r="E97" s="7">
        <v>11904.263961147601</v>
      </c>
      <c r="F97" s="7">
        <v>1747.5346812442499</v>
      </c>
      <c r="G97" s="8">
        <f t="shared" si="6"/>
        <v>100</v>
      </c>
      <c r="H97" s="9">
        <f t="shared" si="6"/>
        <v>27.8</v>
      </c>
      <c r="I97" s="9">
        <f t="shared" si="6"/>
        <v>37.299999999999997</v>
      </c>
      <c r="J97" s="9">
        <f t="shared" si="6"/>
        <v>30.4</v>
      </c>
      <c r="K97" s="9">
        <f t="shared" si="6"/>
        <v>4.5</v>
      </c>
    </row>
    <row r="98" spans="1:11" ht="12.5" customHeight="1" x14ac:dyDescent="0.3">
      <c r="A98" s="4" t="s">
        <v>28</v>
      </c>
      <c r="B98" s="6">
        <v>40750</v>
      </c>
      <c r="C98" s="7">
        <v>12213.5434744715</v>
      </c>
      <c r="D98" s="7">
        <v>14347.170232840999</v>
      </c>
      <c r="E98" s="7">
        <v>10686.580604897001</v>
      </c>
      <c r="F98" s="7">
        <v>3502.7056877905502</v>
      </c>
      <c r="G98" s="8">
        <f t="shared" si="6"/>
        <v>100</v>
      </c>
      <c r="H98" s="9">
        <f t="shared" si="6"/>
        <v>30</v>
      </c>
      <c r="I98" s="9">
        <f t="shared" si="6"/>
        <v>35.200000000000003</v>
      </c>
      <c r="J98" s="9">
        <f t="shared" si="6"/>
        <v>26.2</v>
      </c>
      <c r="K98" s="9">
        <f t="shared" si="6"/>
        <v>8.6</v>
      </c>
    </row>
    <row r="99" spans="1:11" ht="12.5" customHeight="1" x14ac:dyDescent="0.3">
      <c r="A99" s="4" t="s">
        <v>34</v>
      </c>
      <c r="B99" s="6">
        <v>38755</v>
      </c>
      <c r="C99" s="7">
        <v>11665.152555959299</v>
      </c>
      <c r="D99" s="7">
        <v>12437.7241612292</v>
      </c>
      <c r="E99" s="7">
        <v>8618.1581711380095</v>
      </c>
      <c r="F99" s="7">
        <v>6033.9651116734804</v>
      </c>
      <c r="G99" s="8">
        <f t="shared" si="6"/>
        <v>100</v>
      </c>
      <c r="H99" s="9">
        <f t="shared" si="6"/>
        <v>30.1</v>
      </c>
      <c r="I99" s="9">
        <f t="shared" si="6"/>
        <v>32.1</v>
      </c>
      <c r="J99" s="9">
        <f t="shared" si="6"/>
        <v>22.2</v>
      </c>
      <c r="K99" s="9">
        <f t="shared" si="6"/>
        <v>15.6</v>
      </c>
    </row>
    <row r="100" spans="1:11" ht="12.5" customHeight="1" x14ac:dyDescent="0.3">
      <c r="A100" s="4" t="s">
        <v>35</v>
      </c>
      <c r="B100" s="6">
        <v>18719</v>
      </c>
      <c r="C100" s="7">
        <v>5648.90099686741</v>
      </c>
      <c r="D100" s="7">
        <v>4813.2221688610198</v>
      </c>
      <c r="E100" s="7">
        <v>3087.7349610671399</v>
      </c>
      <c r="F100" s="7">
        <v>5169.1418732044303</v>
      </c>
      <c r="G100" s="8">
        <f t="shared" si="6"/>
        <v>100</v>
      </c>
      <c r="H100" s="9">
        <f t="shared" si="6"/>
        <v>30.2</v>
      </c>
      <c r="I100" s="9">
        <f t="shared" si="6"/>
        <v>25.7</v>
      </c>
      <c r="J100" s="9">
        <f t="shared" si="6"/>
        <v>16.5</v>
      </c>
      <c r="K100" s="9">
        <f t="shared" si="6"/>
        <v>27.6</v>
      </c>
    </row>
    <row r="101" spans="1:11" ht="12.5" customHeight="1" x14ac:dyDescent="0.3">
      <c r="A101" s="4" t="s">
        <v>36</v>
      </c>
      <c r="B101" s="6">
        <v>9097</v>
      </c>
      <c r="C101" s="7">
        <v>2191.7861843903802</v>
      </c>
      <c r="D101" s="7">
        <v>1570.9959357836201</v>
      </c>
      <c r="E101" s="7">
        <v>1066.26956540788</v>
      </c>
      <c r="F101" s="7">
        <v>4267.9483144181104</v>
      </c>
      <c r="G101" s="8">
        <f t="shared" si="6"/>
        <v>100</v>
      </c>
      <c r="H101" s="9">
        <f t="shared" si="6"/>
        <v>24.1</v>
      </c>
      <c r="I101" s="9">
        <f t="shared" si="6"/>
        <v>17.3</v>
      </c>
      <c r="J101" s="9">
        <f t="shared" si="6"/>
        <v>11.7</v>
      </c>
      <c r="K101" s="9">
        <f t="shared" si="6"/>
        <v>46.9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225673</v>
      </c>
      <c r="C103" s="7">
        <v>63573.267818995002</v>
      </c>
      <c r="D103" s="7">
        <v>76441.462349287001</v>
      </c>
      <c r="E103" s="7">
        <v>62962.936746182699</v>
      </c>
      <c r="F103" s="7">
        <v>22695.3330855354</v>
      </c>
      <c r="G103" s="8">
        <f t="shared" ref="G103:K104" si="7">ROUND(B103/$B103%,1)</f>
        <v>100</v>
      </c>
      <c r="H103" s="9">
        <f t="shared" si="7"/>
        <v>28.2</v>
      </c>
      <c r="I103" s="9">
        <f t="shared" si="7"/>
        <v>33.9</v>
      </c>
      <c r="J103" s="9">
        <f t="shared" si="7"/>
        <v>27.9</v>
      </c>
      <c r="K103" s="9">
        <f t="shared" si="7"/>
        <v>10.1</v>
      </c>
    </row>
    <row r="104" spans="1:11" ht="12.5" customHeight="1" x14ac:dyDescent="0.3">
      <c r="A104" s="4" t="s">
        <v>32</v>
      </c>
      <c r="B104" s="6">
        <v>146448</v>
      </c>
      <c r="C104" s="7">
        <v>42611.707583127798</v>
      </c>
      <c r="D104" s="7">
        <v>47751.989484883801</v>
      </c>
      <c r="E104" s="7">
        <v>35363.007263657601</v>
      </c>
      <c r="F104" s="7">
        <v>20721.2956683308</v>
      </c>
      <c r="G104" s="8">
        <f t="shared" si="7"/>
        <v>100</v>
      </c>
      <c r="H104" s="9">
        <f t="shared" si="7"/>
        <v>29.1</v>
      </c>
      <c r="I104" s="9">
        <f t="shared" si="7"/>
        <v>32.6</v>
      </c>
      <c r="J104" s="9">
        <f t="shared" si="7"/>
        <v>24.1</v>
      </c>
      <c r="K104" s="9">
        <f t="shared" si="7"/>
        <v>14.1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481861</v>
      </c>
      <c r="C107" s="7">
        <v>117321.62046174001</v>
      </c>
      <c r="D107" s="7">
        <v>151207.56066533501</v>
      </c>
      <c r="E107" s="7">
        <v>185320.910975006</v>
      </c>
      <c r="F107" s="7">
        <v>28010.9078979183</v>
      </c>
      <c r="G107" s="8">
        <f t="shared" ref="G107:K124" si="8">ROUND(B107/$B107%,1)</f>
        <v>100</v>
      </c>
      <c r="H107" s="9">
        <f t="shared" si="8"/>
        <v>24.3</v>
      </c>
      <c r="I107" s="9">
        <f t="shared" si="8"/>
        <v>31.4</v>
      </c>
      <c r="J107" s="9">
        <f t="shared" si="8"/>
        <v>38.5</v>
      </c>
      <c r="K107" s="9">
        <f t="shared" si="8"/>
        <v>5.8</v>
      </c>
    </row>
    <row r="108" spans="1:11" ht="12.5" customHeight="1" x14ac:dyDescent="0.3">
      <c r="A108" s="4" t="s">
        <v>15</v>
      </c>
      <c r="B108" s="6">
        <v>17421</v>
      </c>
      <c r="C108" s="7">
        <v>1256.9194962097799</v>
      </c>
      <c r="D108" s="7">
        <v>38.864887437527102</v>
      </c>
      <c r="E108" s="7">
        <v>14591.593277505701</v>
      </c>
      <c r="F108" s="7">
        <v>1533.6223388470301</v>
      </c>
      <c r="G108" s="8">
        <f t="shared" si="8"/>
        <v>100</v>
      </c>
      <c r="H108" s="9">
        <f t="shared" si="8"/>
        <v>7.2</v>
      </c>
      <c r="I108" s="9">
        <f t="shared" si="8"/>
        <v>0.2</v>
      </c>
      <c r="J108" s="9">
        <f t="shared" si="8"/>
        <v>83.8</v>
      </c>
      <c r="K108" s="9">
        <f t="shared" si="8"/>
        <v>8.8000000000000007</v>
      </c>
    </row>
    <row r="109" spans="1:11" ht="12.5" customHeight="1" x14ac:dyDescent="0.3">
      <c r="A109" s="4" t="s">
        <v>16</v>
      </c>
      <c r="B109" s="6">
        <v>18146</v>
      </c>
      <c r="C109" s="7">
        <v>6595.9735184288402</v>
      </c>
      <c r="D109" s="7">
        <v>932.82701237477102</v>
      </c>
      <c r="E109" s="7">
        <v>10102.3716000396</v>
      </c>
      <c r="F109" s="7">
        <v>514.82786915679605</v>
      </c>
      <c r="G109" s="8">
        <f t="shared" si="8"/>
        <v>100</v>
      </c>
      <c r="H109" s="9">
        <f t="shared" si="8"/>
        <v>36.299999999999997</v>
      </c>
      <c r="I109" s="9">
        <f t="shared" si="8"/>
        <v>5.0999999999999996</v>
      </c>
      <c r="J109" s="9">
        <f t="shared" si="8"/>
        <v>55.7</v>
      </c>
      <c r="K109" s="9">
        <f t="shared" si="8"/>
        <v>2.8</v>
      </c>
    </row>
    <row r="110" spans="1:11" ht="12.5" customHeight="1" x14ac:dyDescent="0.3">
      <c r="A110" s="4" t="s">
        <v>17</v>
      </c>
      <c r="B110" s="6">
        <v>20195</v>
      </c>
      <c r="C110" s="7">
        <v>6378.6053486583996</v>
      </c>
      <c r="D110" s="7">
        <v>3863.7190810161201</v>
      </c>
      <c r="E110" s="7">
        <v>9730.33948225942</v>
      </c>
      <c r="F110" s="7">
        <v>222.33608806605699</v>
      </c>
      <c r="G110" s="8">
        <f t="shared" si="8"/>
        <v>100</v>
      </c>
      <c r="H110" s="9">
        <f t="shared" si="8"/>
        <v>31.6</v>
      </c>
      <c r="I110" s="9">
        <f t="shared" si="8"/>
        <v>19.100000000000001</v>
      </c>
      <c r="J110" s="9">
        <f t="shared" si="8"/>
        <v>48.2</v>
      </c>
      <c r="K110" s="9">
        <f t="shared" si="8"/>
        <v>1.1000000000000001</v>
      </c>
    </row>
    <row r="111" spans="1:11" ht="12.5" customHeight="1" x14ac:dyDescent="0.3">
      <c r="A111" s="4" t="s">
        <v>18</v>
      </c>
      <c r="B111" s="6">
        <v>22590</v>
      </c>
      <c r="C111" s="7">
        <v>4418.0540566830696</v>
      </c>
      <c r="D111" s="7">
        <v>6398.2413647830099</v>
      </c>
      <c r="E111" s="7">
        <v>11575.341468733401</v>
      </c>
      <c r="F111" s="7">
        <v>198.36310980050899</v>
      </c>
      <c r="G111" s="8">
        <f t="shared" si="8"/>
        <v>100</v>
      </c>
      <c r="H111" s="9">
        <f t="shared" si="8"/>
        <v>19.600000000000001</v>
      </c>
      <c r="I111" s="9">
        <f t="shared" si="8"/>
        <v>28.3</v>
      </c>
      <c r="J111" s="9">
        <f t="shared" si="8"/>
        <v>51.2</v>
      </c>
      <c r="K111" s="9">
        <f t="shared" si="8"/>
        <v>0.9</v>
      </c>
    </row>
    <row r="112" spans="1:11" ht="12.5" customHeight="1" x14ac:dyDescent="0.3">
      <c r="A112" s="4" t="s">
        <v>19</v>
      </c>
      <c r="B112" s="6">
        <v>25085</v>
      </c>
      <c r="C112" s="7">
        <v>3912.31978565997</v>
      </c>
      <c r="D112" s="7">
        <v>9053.4416071468095</v>
      </c>
      <c r="E112" s="7">
        <v>11922.0490267113</v>
      </c>
      <c r="F112" s="7">
        <v>197.189580481961</v>
      </c>
      <c r="G112" s="8">
        <f t="shared" si="8"/>
        <v>100</v>
      </c>
      <c r="H112" s="9">
        <f t="shared" si="8"/>
        <v>15.6</v>
      </c>
      <c r="I112" s="9">
        <f t="shared" si="8"/>
        <v>36.1</v>
      </c>
      <c r="J112" s="9">
        <f t="shared" si="8"/>
        <v>47.5</v>
      </c>
      <c r="K112" s="9">
        <f t="shared" si="8"/>
        <v>0.8</v>
      </c>
    </row>
    <row r="113" spans="1:11" ht="12.5" customHeight="1" x14ac:dyDescent="0.3">
      <c r="A113" s="4" t="s">
        <v>20</v>
      </c>
      <c r="B113" s="6">
        <v>25108</v>
      </c>
      <c r="C113" s="7">
        <v>3806.1578316353298</v>
      </c>
      <c r="D113" s="7">
        <v>9887.6211438542996</v>
      </c>
      <c r="E113" s="7">
        <v>11193.978267926799</v>
      </c>
      <c r="F113" s="7">
        <v>220.242756583545</v>
      </c>
      <c r="G113" s="8">
        <f t="shared" si="8"/>
        <v>100</v>
      </c>
      <c r="H113" s="9">
        <f t="shared" si="8"/>
        <v>15.2</v>
      </c>
      <c r="I113" s="9">
        <f t="shared" si="8"/>
        <v>39.4</v>
      </c>
      <c r="J113" s="9">
        <f t="shared" si="8"/>
        <v>44.6</v>
      </c>
      <c r="K113" s="9">
        <f t="shared" si="8"/>
        <v>0.9</v>
      </c>
    </row>
    <row r="114" spans="1:11" ht="12.5" customHeight="1" x14ac:dyDescent="0.3">
      <c r="A114" s="4" t="s">
        <v>21</v>
      </c>
      <c r="B114" s="6">
        <v>24613</v>
      </c>
      <c r="C114" s="7">
        <v>4196.8427308354303</v>
      </c>
      <c r="D114" s="7">
        <v>9187.85274402094</v>
      </c>
      <c r="E114" s="7">
        <v>10970.394326640901</v>
      </c>
      <c r="F114" s="7">
        <v>257.91019850274</v>
      </c>
      <c r="G114" s="8">
        <f t="shared" si="8"/>
        <v>100</v>
      </c>
      <c r="H114" s="9">
        <f t="shared" si="8"/>
        <v>17.100000000000001</v>
      </c>
      <c r="I114" s="9">
        <f t="shared" si="8"/>
        <v>37.299999999999997</v>
      </c>
      <c r="J114" s="9">
        <f t="shared" si="8"/>
        <v>44.6</v>
      </c>
      <c r="K114" s="9">
        <f t="shared" si="8"/>
        <v>1</v>
      </c>
    </row>
    <row r="115" spans="1:11" ht="12.5" customHeight="1" x14ac:dyDescent="0.3">
      <c r="A115" s="4" t="s">
        <v>22</v>
      </c>
      <c r="B115" s="6">
        <v>28230</v>
      </c>
      <c r="C115" s="7">
        <v>5180.4143127749603</v>
      </c>
      <c r="D115" s="7">
        <v>9819.8799935176194</v>
      </c>
      <c r="E115" s="7">
        <v>12930.8601971195</v>
      </c>
      <c r="F115" s="7">
        <v>298.84549658795601</v>
      </c>
      <c r="G115" s="8">
        <f t="shared" si="8"/>
        <v>100</v>
      </c>
      <c r="H115" s="9">
        <f t="shared" si="8"/>
        <v>18.399999999999999</v>
      </c>
      <c r="I115" s="9">
        <f t="shared" si="8"/>
        <v>34.799999999999997</v>
      </c>
      <c r="J115" s="9">
        <f t="shared" si="8"/>
        <v>45.8</v>
      </c>
      <c r="K115" s="9">
        <f t="shared" si="8"/>
        <v>1.1000000000000001</v>
      </c>
    </row>
    <row r="116" spans="1:11" ht="12.5" customHeight="1" x14ac:dyDescent="0.3">
      <c r="A116" s="4" t="s">
        <v>23</v>
      </c>
      <c r="B116" s="6">
        <v>34917</v>
      </c>
      <c r="C116" s="7">
        <v>7304.9430884958301</v>
      </c>
      <c r="D116" s="7">
        <v>12399.7974012142</v>
      </c>
      <c r="E116" s="7">
        <v>14774.2550555207</v>
      </c>
      <c r="F116" s="7">
        <v>438.00445476934499</v>
      </c>
      <c r="G116" s="8">
        <f t="shared" si="8"/>
        <v>100</v>
      </c>
      <c r="H116" s="9">
        <f t="shared" si="8"/>
        <v>20.9</v>
      </c>
      <c r="I116" s="9">
        <f t="shared" si="8"/>
        <v>35.5</v>
      </c>
      <c r="J116" s="9">
        <f t="shared" si="8"/>
        <v>42.3</v>
      </c>
      <c r="K116" s="9">
        <f t="shared" si="8"/>
        <v>1.3</v>
      </c>
    </row>
    <row r="117" spans="1:11" ht="12.5" customHeight="1" x14ac:dyDescent="0.3">
      <c r="A117" s="4" t="s">
        <v>24</v>
      </c>
      <c r="B117" s="6">
        <v>41397</v>
      </c>
      <c r="C117" s="7">
        <v>9041.2112700222096</v>
      </c>
      <c r="D117" s="7">
        <v>15219.5752213293</v>
      </c>
      <c r="E117" s="7">
        <v>16466.420438515201</v>
      </c>
      <c r="F117" s="7">
        <v>669.79307013328798</v>
      </c>
      <c r="G117" s="8">
        <f t="shared" si="8"/>
        <v>100</v>
      </c>
      <c r="H117" s="9">
        <f t="shared" si="8"/>
        <v>21.8</v>
      </c>
      <c r="I117" s="9">
        <f t="shared" si="8"/>
        <v>36.799999999999997</v>
      </c>
      <c r="J117" s="9">
        <f t="shared" si="8"/>
        <v>39.799999999999997</v>
      </c>
      <c r="K117" s="9">
        <f t="shared" si="8"/>
        <v>1.6</v>
      </c>
    </row>
    <row r="118" spans="1:11" ht="12.5" customHeight="1" x14ac:dyDescent="0.3">
      <c r="A118" s="4" t="s">
        <v>25</v>
      </c>
      <c r="B118" s="6">
        <v>47076</v>
      </c>
      <c r="C118" s="7">
        <v>12362.218220058599</v>
      </c>
      <c r="D118" s="7">
        <v>16961.463178779701</v>
      </c>
      <c r="E118" s="7">
        <v>16746.368547939201</v>
      </c>
      <c r="F118" s="7">
        <v>1005.95005322247</v>
      </c>
      <c r="G118" s="8">
        <f t="shared" si="8"/>
        <v>100</v>
      </c>
      <c r="H118" s="9">
        <f t="shared" si="8"/>
        <v>26.3</v>
      </c>
      <c r="I118" s="9">
        <f t="shared" si="8"/>
        <v>36</v>
      </c>
      <c r="J118" s="9">
        <f t="shared" si="8"/>
        <v>35.6</v>
      </c>
      <c r="K118" s="9">
        <f t="shared" si="8"/>
        <v>2.1</v>
      </c>
    </row>
    <row r="119" spans="1:11" ht="12.5" customHeight="1" x14ac:dyDescent="0.3">
      <c r="A119" s="4" t="s">
        <v>26</v>
      </c>
      <c r="B119" s="6">
        <v>37909</v>
      </c>
      <c r="C119" s="7">
        <v>11335.921704848901</v>
      </c>
      <c r="D119" s="7">
        <v>13369.157367670699</v>
      </c>
      <c r="E119" s="7">
        <v>12026.0728787557</v>
      </c>
      <c r="F119" s="7">
        <v>1177.8480487247</v>
      </c>
      <c r="G119" s="8">
        <f t="shared" si="8"/>
        <v>100</v>
      </c>
      <c r="H119" s="9">
        <f t="shared" si="8"/>
        <v>29.9</v>
      </c>
      <c r="I119" s="9">
        <f t="shared" si="8"/>
        <v>35.299999999999997</v>
      </c>
      <c r="J119" s="9">
        <f t="shared" si="8"/>
        <v>31.7</v>
      </c>
      <c r="K119" s="9">
        <f t="shared" si="8"/>
        <v>3.1</v>
      </c>
    </row>
    <row r="120" spans="1:11" ht="12.5" customHeight="1" x14ac:dyDescent="0.3">
      <c r="A120" s="4" t="s">
        <v>27</v>
      </c>
      <c r="B120" s="6">
        <v>36918</v>
      </c>
      <c r="C120" s="7">
        <v>10994.834367379901</v>
      </c>
      <c r="D120" s="7">
        <v>13408.665978417999</v>
      </c>
      <c r="E120" s="7">
        <v>10781.346876452701</v>
      </c>
      <c r="F120" s="7">
        <v>1733.15277774945</v>
      </c>
      <c r="G120" s="8">
        <f t="shared" si="8"/>
        <v>100</v>
      </c>
      <c r="H120" s="9">
        <f t="shared" si="8"/>
        <v>29.8</v>
      </c>
      <c r="I120" s="9">
        <f t="shared" si="8"/>
        <v>36.299999999999997</v>
      </c>
      <c r="J120" s="9">
        <f t="shared" si="8"/>
        <v>29.2</v>
      </c>
      <c r="K120" s="9">
        <f t="shared" si="8"/>
        <v>4.7</v>
      </c>
    </row>
    <row r="121" spans="1:11" ht="12.5" customHeight="1" x14ac:dyDescent="0.3">
      <c r="A121" s="4" t="s">
        <v>28</v>
      </c>
      <c r="B121" s="6">
        <v>34846</v>
      </c>
      <c r="C121" s="7">
        <v>10640.0346019425</v>
      </c>
      <c r="D121" s="7">
        <v>12052.8011090613</v>
      </c>
      <c r="E121" s="7">
        <v>9143.8313824441593</v>
      </c>
      <c r="F121" s="7">
        <v>3009.3329065520802</v>
      </c>
      <c r="G121" s="8">
        <f t="shared" si="8"/>
        <v>100</v>
      </c>
      <c r="H121" s="9">
        <f t="shared" si="8"/>
        <v>30.5</v>
      </c>
      <c r="I121" s="9">
        <f t="shared" si="8"/>
        <v>34.6</v>
      </c>
      <c r="J121" s="9">
        <f t="shared" si="8"/>
        <v>26.2</v>
      </c>
      <c r="K121" s="9">
        <f t="shared" si="8"/>
        <v>8.6</v>
      </c>
    </row>
    <row r="122" spans="1:11" ht="12.5" customHeight="1" x14ac:dyDescent="0.3">
      <c r="A122" s="4" t="s">
        <v>34</v>
      </c>
      <c r="B122" s="6">
        <v>32236</v>
      </c>
      <c r="C122" s="7">
        <v>9905.2949088841706</v>
      </c>
      <c r="D122" s="7">
        <v>10114.833261154001</v>
      </c>
      <c r="E122" s="7">
        <v>7184.9807999374398</v>
      </c>
      <c r="F122" s="7">
        <v>5030.8910300244197</v>
      </c>
      <c r="G122" s="8">
        <f t="shared" si="8"/>
        <v>100</v>
      </c>
      <c r="H122" s="9">
        <f t="shared" si="8"/>
        <v>30.7</v>
      </c>
      <c r="I122" s="9">
        <f t="shared" si="8"/>
        <v>31.4</v>
      </c>
      <c r="J122" s="9">
        <f t="shared" si="8"/>
        <v>22.3</v>
      </c>
      <c r="K122" s="9">
        <f t="shared" si="8"/>
        <v>15.6</v>
      </c>
    </row>
    <row r="123" spans="1:11" ht="12.5" customHeight="1" x14ac:dyDescent="0.3">
      <c r="A123" s="4" t="s">
        <v>35</v>
      </c>
      <c r="B123" s="6">
        <v>24885</v>
      </c>
      <c r="C123" s="7">
        <v>7493.3279645580496</v>
      </c>
      <c r="D123" s="7">
        <v>6664.6234861799503</v>
      </c>
      <c r="E123" s="7">
        <v>4019.3200924479102</v>
      </c>
      <c r="F123" s="7">
        <v>6707.7284568141004</v>
      </c>
      <c r="G123" s="8">
        <f t="shared" si="8"/>
        <v>100</v>
      </c>
      <c r="H123" s="9">
        <f t="shared" si="8"/>
        <v>30.1</v>
      </c>
      <c r="I123" s="9">
        <f t="shared" si="8"/>
        <v>26.8</v>
      </c>
      <c r="J123" s="9">
        <f t="shared" si="8"/>
        <v>16.2</v>
      </c>
      <c r="K123" s="9">
        <f t="shared" si="8"/>
        <v>27</v>
      </c>
    </row>
    <row r="124" spans="1:11" ht="12.5" customHeight="1" x14ac:dyDescent="0.3">
      <c r="A124" s="4" t="s">
        <v>36</v>
      </c>
      <c r="B124" s="6">
        <v>10289</v>
      </c>
      <c r="C124" s="7">
        <v>2498.54725466437</v>
      </c>
      <c r="D124" s="7">
        <v>1834.1958273770499</v>
      </c>
      <c r="E124" s="7">
        <v>1161.38725605676</v>
      </c>
      <c r="F124" s="7">
        <v>4794.8696619018201</v>
      </c>
      <c r="G124" s="8">
        <f t="shared" si="8"/>
        <v>100</v>
      </c>
      <c r="H124" s="9">
        <f t="shared" si="8"/>
        <v>24.3</v>
      </c>
      <c r="I124" s="9">
        <f t="shared" si="8"/>
        <v>17.8</v>
      </c>
      <c r="J124" s="9">
        <f t="shared" si="8"/>
        <v>11.3</v>
      </c>
      <c r="K124" s="9">
        <f t="shared" si="8"/>
        <v>46.6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224159</v>
      </c>
      <c r="C126" s="7">
        <v>65230.179022336401</v>
      </c>
      <c r="D126" s="7">
        <v>74405.740208640695</v>
      </c>
      <c r="E126" s="7">
        <v>61063.307834033898</v>
      </c>
      <c r="F126" s="7">
        <v>23459.772934989</v>
      </c>
      <c r="G126" s="8">
        <f t="shared" ref="G126:K127" si="9">ROUND(B126/$B126%,1)</f>
        <v>100</v>
      </c>
      <c r="H126" s="9">
        <f t="shared" si="9"/>
        <v>29.1</v>
      </c>
      <c r="I126" s="9">
        <f t="shared" si="9"/>
        <v>33.200000000000003</v>
      </c>
      <c r="J126" s="9">
        <f t="shared" si="9"/>
        <v>27.2</v>
      </c>
      <c r="K126" s="9">
        <f t="shared" si="9"/>
        <v>10.5</v>
      </c>
    </row>
    <row r="127" spans="1:11" ht="12.5" customHeight="1" x14ac:dyDescent="0.3">
      <c r="A127" s="4" t="s">
        <v>32</v>
      </c>
      <c r="B127" s="6">
        <v>139174</v>
      </c>
      <c r="C127" s="7">
        <v>41532.039097428897</v>
      </c>
      <c r="D127" s="7">
        <v>44075.1196621903</v>
      </c>
      <c r="E127" s="7">
        <v>32290.866407338901</v>
      </c>
      <c r="F127" s="7">
        <v>21275.974833041899</v>
      </c>
      <c r="G127" s="8">
        <f t="shared" si="9"/>
        <v>100</v>
      </c>
      <c r="H127" s="9">
        <f t="shared" si="9"/>
        <v>29.8</v>
      </c>
      <c r="I127" s="9">
        <f t="shared" si="9"/>
        <v>31.7</v>
      </c>
      <c r="J127" s="9">
        <f t="shared" si="9"/>
        <v>23.2</v>
      </c>
      <c r="K127" s="9">
        <f t="shared" si="9"/>
        <v>15.3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445414</v>
      </c>
      <c r="C130" s="7">
        <v>110870.725873096</v>
      </c>
      <c r="D130" s="7">
        <v>139832.632649821</v>
      </c>
      <c r="E130" s="7">
        <v>167440.36430450101</v>
      </c>
      <c r="F130" s="7">
        <v>27270.277172582799</v>
      </c>
      <c r="G130" s="8">
        <f t="shared" ref="G130:K147" si="10">ROUND(B130/$B130%,1)</f>
        <v>100</v>
      </c>
      <c r="H130" s="9">
        <f t="shared" si="10"/>
        <v>24.9</v>
      </c>
      <c r="I130" s="9">
        <f t="shared" si="10"/>
        <v>31.4</v>
      </c>
      <c r="J130" s="9">
        <f t="shared" si="10"/>
        <v>37.6</v>
      </c>
      <c r="K130" s="9">
        <f t="shared" si="10"/>
        <v>6.1</v>
      </c>
    </row>
    <row r="131" spans="1:11" ht="12.5" customHeight="1" x14ac:dyDescent="0.3">
      <c r="A131" s="4" t="s">
        <v>15</v>
      </c>
      <c r="B131" s="6">
        <v>15995</v>
      </c>
      <c r="C131" s="7">
        <v>1199.0406455801999</v>
      </c>
      <c r="D131" s="7">
        <v>37.139375471002801</v>
      </c>
      <c r="E131" s="7">
        <v>13328.8359344444</v>
      </c>
      <c r="F131" s="7">
        <v>1429.9840445044199</v>
      </c>
      <c r="G131" s="8">
        <f t="shared" si="10"/>
        <v>100</v>
      </c>
      <c r="H131" s="9">
        <f t="shared" si="10"/>
        <v>7.5</v>
      </c>
      <c r="I131" s="9">
        <f t="shared" si="10"/>
        <v>0.2</v>
      </c>
      <c r="J131" s="9">
        <f t="shared" si="10"/>
        <v>83.3</v>
      </c>
      <c r="K131" s="9">
        <f t="shared" si="10"/>
        <v>8.9</v>
      </c>
    </row>
    <row r="132" spans="1:11" ht="12.5" customHeight="1" x14ac:dyDescent="0.3">
      <c r="A132" s="4" t="s">
        <v>16</v>
      </c>
      <c r="B132" s="6">
        <v>14583</v>
      </c>
      <c r="C132" s="7">
        <v>5412.5493950833697</v>
      </c>
      <c r="D132" s="7">
        <v>746.15527515837903</v>
      </c>
      <c r="E132" s="7">
        <v>8007.1849858957603</v>
      </c>
      <c r="F132" s="7">
        <v>417.11034386249202</v>
      </c>
      <c r="G132" s="8">
        <f t="shared" si="10"/>
        <v>100</v>
      </c>
      <c r="H132" s="9">
        <f t="shared" si="10"/>
        <v>37.1</v>
      </c>
      <c r="I132" s="9">
        <f t="shared" si="10"/>
        <v>5.0999999999999996</v>
      </c>
      <c r="J132" s="9">
        <f t="shared" si="10"/>
        <v>54.9</v>
      </c>
      <c r="K132" s="9">
        <f t="shared" si="10"/>
        <v>2.9</v>
      </c>
    </row>
    <row r="133" spans="1:11" ht="12.5" customHeight="1" x14ac:dyDescent="0.3">
      <c r="A133" s="4" t="s">
        <v>17</v>
      </c>
      <c r="B133" s="6">
        <v>17786</v>
      </c>
      <c r="C133" s="7">
        <v>5673.0626548432901</v>
      </c>
      <c r="D133" s="7">
        <v>3425.5325992212402</v>
      </c>
      <c r="E133" s="7">
        <v>8489.4189583854495</v>
      </c>
      <c r="F133" s="7">
        <v>197.985787550016</v>
      </c>
      <c r="G133" s="8">
        <f t="shared" si="10"/>
        <v>100</v>
      </c>
      <c r="H133" s="9">
        <f t="shared" si="10"/>
        <v>31.9</v>
      </c>
      <c r="I133" s="9">
        <f t="shared" si="10"/>
        <v>19.3</v>
      </c>
      <c r="J133" s="9">
        <f t="shared" si="10"/>
        <v>47.7</v>
      </c>
      <c r="K133" s="9">
        <f t="shared" si="10"/>
        <v>1.1000000000000001</v>
      </c>
    </row>
    <row r="134" spans="1:11" ht="12.5" customHeight="1" x14ac:dyDescent="0.3">
      <c r="A134" s="4" t="s">
        <v>18</v>
      </c>
      <c r="B134" s="6">
        <v>20602</v>
      </c>
      <c r="C134" s="7">
        <v>4038.3189067253002</v>
      </c>
      <c r="D134" s="7">
        <v>5762.6002909352401</v>
      </c>
      <c r="E134" s="7">
        <v>10621.432414655699</v>
      </c>
      <c r="F134" s="7">
        <v>179.64838768377899</v>
      </c>
      <c r="G134" s="8">
        <f t="shared" si="10"/>
        <v>100</v>
      </c>
      <c r="H134" s="9">
        <f t="shared" si="10"/>
        <v>19.600000000000001</v>
      </c>
      <c r="I134" s="9">
        <f t="shared" si="10"/>
        <v>28</v>
      </c>
      <c r="J134" s="9">
        <f t="shared" si="10"/>
        <v>51.6</v>
      </c>
      <c r="K134" s="9">
        <f t="shared" si="10"/>
        <v>0.9</v>
      </c>
    </row>
    <row r="135" spans="1:11" ht="12.5" customHeight="1" x14ac:dyDescent="0.3">
      <c r="A135" s="4" t="s">
        <v>19</v>
      </c>
      <c r="B135" s="6">
        <v>22646</v>
      </c>
      <c r="C135" s="7">
        <v>3545.4835599266698</v>
      </c>
      <c r="D135" s="7">
        <v>8051.7459840444699</v>
      </c>
      <c r="E135" s="7">
        <v>10871.9798127214</v>
      </c>
      <c r="F135" s="7">
        <v>176.79064330747701</v>
      </c>
      <c r="G135" s="8">
        <f t="shared" si="10"/>
        <v>100</v>
      </c>
      <c r="H135" s="9">
        <f t="shared" si="10"/>
        <v>15.7</v>
      </c>
      <c r="I135" s="9">
        <f t="shared" si="10"/>
        <v>35.6</v>
      </c>
      <c r="J135" s="9">
        <f t="shared" si="10"/>
        <v>48</v>
      </c>
      <c r="K135" s="9">
        <f t="shared" si="10"/>
        <v>0.8</v>
      </c>
    </row>
    <row r="136" spans="1:11" ht="12.5" customHeight="1" x14ac:dyDescent="0.3">
      <c r="A136" s="4" t="s">
        <v>20</v>
      </c>
      <c r="B136" s="6">
        <v>24849</v>
      </c>
      <c r="C136" s="7">
        <v>3720.1134054037302</v>
      </c>
      <c r="D136" s="7">
        <v>9933.80291307058</v>
      </c>
      <c r="E136" s="7">
        <v>10983.926164717001</v>
      </c>
      <c r="F136" s="7">
        <v>211.157516808704</v>
      </c>
      <c r="G136" s="8">
        <f t="shared" si="10"/>
        <v>100</v>
      </c>
      <c r="H136" s="9">
        <f t="shared" si="10"/>
        <v>15</v>
      </c>
      <c r="I136" s="9">
        <f t="shared" si="10"/>
        <v>40</v>
      </c>
      <c r="J136" s="9">
        <f t="shared" si="10"/>
        <v>44.2</v>
      </c>
      <c r="K136" s="9">
        <f t="shared" si="10"/>
        <v>0.8</v>
      </c>
    </row>
    <row r="137" spans="1:11" ht="12.5" customHeight="1" x14ac:dyDescent="0.3">
      <c r="A137" s="4" t="s">
        <v>21</v>
      </c>
      <c r="B137" s="6">
        <v>24872</v>
      </c>
      <c r="C137" s="7">
        <v>4171.5689148797201</v>
      </c>
      <c r="D137" s="7">
        <v>9609.5398227730893</v>
      </c>
      <c r="E137" s="7">
        <v>10839.975122071401</v>
      </c>
      <c r="F137" s="7">
        <v>250.91614027577899</v>
      </c>
      <c r="G137" s="8">
        <f t="shared" si="10"/>
        <v>100</v>
      </c>
      <c r="H137" s="9">
        <f t="shared" si="10"/>
        <v>16.8</v>
      </c>
      <c r="I137" s="9">
        <f t="shared" si="10"/>
        <v>38.6</v>
      </c>
      <c r="J137" s="9">
        <f t="shared" si="10"/>
        <v>43.6</v>
      </c>
      <c r="K137" s="9">
        <f t="shared" si="10"/>
        <v>1</v>
      </c>
    </row>
    <row r="138" spans="1:11" ht="12.5" customHeight="1" x14ac:dyDescent="0.3">
      <c r="A138" s="4" t="s">
        <v>22</v>
      </c>
      <c r="B138" s="6">
        <v>24631</v>
      </c>
      <c r="C138" s="7">
        <v>4594.4273648624403</v>
      </c>
      <c r="D138" s="7">
        <v>8774.3022348254199</v>
      </c>
      <c r="E138" s="7">
        <v>10994.0945794126</v>
      </c>
      <c r="F138" s="7">
        <v>268.17582089952498</v>
      </c>
      <c r="G138" s="8">
        <f t="shared" si="10"/>
        <v>100</v>
      </c>
      <c r="H138" s="9">
        <f t="shared" si="10"/>
        <v>18.7</v>
      </c>
      <c r="I138" s="9">
        <f t="shared" si="10"/>
        <v>35.6</v>
      </c>
      <c r="J138" s="9">
        <f t="shared" si="10"/>
        <v>44.6</v>
      </c>
      <c r="K138" s="9">
        <f t="shared" si="10"/>
        <v>1.1000000000000001</v>
      </c>
    </row>
    <row r="139" spans="1:11" ht="12.5" customHeight="1" x14ac:dyDescent="0.3">
      <c r="A139" s="4" t="s">
        <v>23</v>
      </c>
      <c r="B139" s="6">
        <v>28032</v>
      </c>
      <c r="C139" s="7">
        <v>5967.2556349536299</v>
      </c>
      <c r="D139" s="7">
        <v>9762.6168123049993</v>
      </c>
      <c r="E139" s="7">
        <v>11939.644846083</v>
      </c>
      <c r="F139" s="7">
        <v>362.482706658327</v>
      </c>
      <c r="G139" s="8">
        <f t="shared" si="10"/>
        <v>100</v>
      </c>
      <c r="H139" s="9">
        <f t="shared" si="10"/>
        <v>21.3</v>
      </c>
      <c r="I139" s="9">
        <f t="shared" si="10"/>
        <v>34.799999999999997</v>
      </c>
      <c r="J139" s="9">
        <f t="shared" si="10"/>
        <v>42.6</v>
      </c>
      <c r="K139" s="9">
        <f t="shared" si="10"/>
        <v>1.3</v>
      </c>
    </row>
    <row r="140" spans="1:11" ht="12.5" customHeight="1" x14ac:dyDescent="0.3">
      <c r="A140" s="4" t="s">
        <v>24</v>
      </c>
      <c r="B140" s="6">
        <v>34706</v>
      </c>
      <c r="C140" s="7">
        <v>7651.67859306838</v>
      </c>
      <c r="D140" s="7">
        <v>12587.562103355</v>
      </c>
      <c r="E140" s="7">
        <v>13903.647727252601</v>
      </c>
      <c r="F140" s="7">
        <v>563.11157632406196</v>
      </c>
      <c r="G140" s="8">
        <f t="shared" si="10"/>
        <v>100</v>
      </c>
      <c r="H140" s="9">
        <f t="shared" si="10"/>
        <v>22</v>
      </c>
      <c r="I140" s="9">
        <f t="shared" si="10"/>
        <v>36.299999999999997</v>
      </c>
      <c r="J140" s="9">
        <f t="shared" si="10"/>
        <v>40.1</v>
      </c>
      <c r="K140" s="9">
        <f t="shared" si="10"/>
        <v>1.6</v>
      </c>
    </row>
    <row r="141" spans="1:11" ht="12.5" customHeight="1" x14ac:dyDescent="0.3">
      <c r="A141" s="4" t="s">
        <v>25</v>
      </c>
      <c r="B141" s="6">
        <v>40448</v>
      </c>
      <c r="C141" s="7">
        <v>10643.6986946664</v>
      </c>
      <c r="D141" s="7">
        <v>14816.2951593128</v>
      </c>
      <c r="E141" s="7">
        <v>14140.8687047939</v>
      </c>
      <c r="F141" s="7">
        <v>847.13744122696903</v>
      </c>
      <c r="G141" s="8">
        <f t="shared" si="10"/>
        <v>100</v>
      </c>
      <c r="H141" s="9">
        <f t="shared" si="10"/>
        <v>26.3</v>
      </c>
      <c r="I141" s="9">
        <f t="shared" si="10"/>
        <v>36.6</v>
      </c>
      <c r="J141" s="9">
        <f t="shared" si="10"/>
        <v>35</v>
      </c>
      <c r="K141" s="9">
        <f t="shared" si="10"/>
        <v>2.1</v>
      </c>
    </row>
    <row r="142" spans="1:11" ht="12.5" customHeight="1" x14ac:dyDescent="0.3">
      <c r="A142" s="4" t="s">
        <v>26</v>
      </c>
      <c r="B142" s="6">
        <v>45068</v>
      </c>
      <c r="C142" s="7">
        <v>14006.606365310299</v>
      </c>
      <c r="D142" s="7">
        <v>15955.078447457699</v>
      </c>
      <c r="E142" s="7">
        <v>13671.248803915199</v>
      </c>
      <c r="F142" s="7">
        <v>1435.06638331675</v>
      </c>
      <c r="G142" s="8">
        <f t="shared" si="10"/>
        <v>100</v>
      </c>
      <c r="H142" s="9">
        <f t="shared" si="10"/>
        <v>31.1</v>
      </c>
      <c r="I142" s="9">
        <f t="shared" si="10"/>
        <v>35.4</v>
      </c>
      <c r="J142" s="9">
        <f t="shared" si="10"/>
        <v>30.3</v>
      </c>
      <c r="K142" s="9">
        <f t="shared" si="10"/>
        <v>3.2</v>
      </c>
    </row>
    <row r="143" spans="1:11" ht="12.5" customHeight="1" x14ac:dyDescent="0.3">
      <c r="A143" s="4" t="s">
        <v>27</v>
      </c>
      <c r="B143" s="6">
        <v>35522</v>
      </c>
      <c r="C143" s="7">
        <v>11326.189672517999</v>
      </c>
      <c r="D143" s="7">
        <v>12430.826779679301</v>
      </c>
      <c r="E143" s="7">
        <v>10003.6678576259</v>
      </c>
      <c r="F143" s="7">
        <v>1761.31569017693</v>
      </c>
      <c r="G143" s="8">
        <f t="shared" si="10"/>
        <v>100</v>
      </c>
      <c r="H143" s="9">
        <f t="shared" si="10"/>
        <v>31.9</v>
      </c>
      <c r="I143" s="9">
        <f t="shared" si="10"/>
        <v>35</v>
      </c>
      <c r="J143" s="9">
        <f t="shared" si="10"/>
        <v>28.2</v>
      </c>
      <c r="K143" s="9">
        <f t="shared" si="10"/>
        <v>5</v>
      </c>
    </row>
    <row r="144" spans="1:11" ht="12.5" customHeight="1" x14ac:dyDescent="0.3">
      <c r="A144" s="4" t="s">
        <v>28</v>
      </c>
      <c r="B144" s="6">
        <v>33117</v>
      </c>
      <c r="C144" s="7">
        <v>10540.2460714685</v>
      </c>
      <c r="D144" s="7">
        <v>11166.7907257754</v>
      </c>
      <c r="E144" s="7">
        <v>8470.5284343268795</v>
      </c>
      <c r="F144" s="7">
        <v>2939.4347684292902</v>
      </c>
      <c r="G144" s="8">
        <f t="shared" si="10"/>
        <v>100</v>
      </c>
      <c r="H144" s="9">
        <f t="shared" si="10"/>
        <v>31.8</v>
      </c>
      <c r="I144" s="9">
        <f t="shared" si="10"/>
        <v>33.700000000000003</v>
      </c>
      <c r="J144" s="9">
        <f t="shared" si="10"/>
        <v>25.6</v>
      </c>
      <c r="K144" s="9">
        <f t="shared" si="10"/>
        <v>8.9</v>
      </c>
    </row>
    <row r="145" spans="1:11" ht="12.5" customHeight="1" x14ac:dyDescent="0.3">
      <c r="A145" s="4" t="s">
        <v>34</v>
      </c>
      <c r="B145" s="6">
        <v>27983</v>
      </c>
      <c r="C145" s="7">
        <v>8582.4740978412101</v>
      </c>
      <c r="D145" s="7">
        <v>8692.5556902783701</v>
      </c>
      <c r="E145" s="7">
        <v>6347.8629259715299</v>
      </c>
      <c r="F145" s="7">
        <v>4360.1072859088799</v>
      </c>
      <c r="G145" s="8">
        <f t="shared" si="10"/>
        <v>100</v>
      </c>
      <c r="H145" s="9">
        <f t="shared" si="10"/>
        <v>30.7</v>
      </c>
      <c r="I145" s="9">
        <f t="shared" si="10"/>
        <v>31.1</v>
      </c>
      <c r="J145" s="9">
        <f t="shared" si="10"/>
        <v>22.7</v>
      </c>
      <c r="K145" s="9">
        <f t="shared" si="10"/>
        <v>15.6</v>
      </c>
    </row>
    <row r="146" spans="1:11" ht="12.5" customHeight="1" x14ac:dyDescent="0.3">
      <c r="A146" s="4" t="s">
        <v>35</v>
      </c>
      <c r="B146" s="6">
        <v>20865</v>
      </c>
      <c r="C146" s="7">
        <v>6416.7410090693802</v>
      </c>
      <c r="D146" s="7">
        <v>5501.7215272082503</v>
      </c>
      <c r="E146" s="7">
        <v>3335.2022511288801</v>
      </c>
      <c r="F146" s="7">
        <v>5611.3352125934998</v>
      </c>
      <c r="G146" s="8">
        <f t="shared" si="10"/>
        <v>100</v>
      </c>
      <c r="H146" s="9">
        <f t="shared" si="10"/>
        <v>30.8</v>
      </c>
      <c r="I146" s="9">
        <f t="shared" si="10"/>
        <v>26.4</v>
      </c>
      <c r="J146" s="9">
        <f t="shared" si="10"/>
        <v>16</v>
      </c>
      <c r="K146" s="9">
        <f t="shared" si="10"/>
        <v>26.9</v>
      </c>
    </row>
    <row r="147" spans="1:11" ht="12.5" customHeight="1" x14ac:dyDescent="0.3">
      <c r="A147" s="4" t="s">
        <v>36</v>
      </c>
      <c r="B147" s="6">
        <v>13709</v>
      </c>
      <c r="C147" s="7">
        <v>3381.27088689525</v>
      </c>
      <c r="D147" s="7">
        <v>2578.3669089496798</v>
      </c>
      <c r="E147" s="7">
        <v>1490.8447810991699</v>
      </c>
      <c r="F147" s="7">
        <v>6258.5174230558996</v>
      </c>
      <c r="G147" s="8">
        <f t="shared" si="10"/>
        <v>100</v>
      </c>
      <c r="H147" s="9">
        <f t="shared" si="10"/>
        <v>24.7</v>
      </c>
      <c r="I147" s="9">
        <f t="shared" si="10"/>
        <v>18.8</v>
      </c>
      <c r="J147" s="9">
        <f t="shared" si="10"/>
        <v>10.9</v>
      </c>
      <c r="K147" s="9">
        <f t="shared" si="10"/>
        <v>45.7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216712</v>
      </c>
      <c r="C149" s="7">
        <v>64897.226797768999</v>
      </c>
      <c r="D149" s="7">
        <v>71141.635238661402</v>
      </c>
      <c r="E149" s="7">
        <v>57460.223758861401</v>
      </c>
      <c r="F149" s="7">
        <v>23212.914204708199</v>
      </c>
      <c r="G149" s="8">
        <f t="shared" ref="G149:K150" si="11">ROUND(B149/$B149%,1)</f>
        <v>100</v>
      </c>
      <c r="H149" s="9">
        <f t="shared" si="11"/>
        <v>29.9</v>
      </c>
      <c r="I149" s="9">
        <f t="shared" si="11"/>
        <v>32.799999999999997</v>
      </c>
      <c r="J149" s="9">
        <f t="shared" si="11"/>
        <v>26.5</v>
      </c>
      <c r="K149" s="9">
        <f t="shared" si="11"/>
        <v>10.7</v>
      </c>
    </row>
    <row r="150" spans="1:11" ht="12.75" customHeight="1" x14ac:dyDescent="0.3">
      <c r="A150" s="14" t="s">
        <v>32</v>
      </c>
      <c r="B150" s="6">
        <v>131196</v>
      </c>
      <c r="C150" s="7">
        <v>40246.921737792298</v>
      </c>
      <c r="D150" s="7">
        <v>40370.261631890899</v>
      </c>
      <c r="E150" s="7">
        <v>29648.106250152301</v>
      </c>
      <c r="F150" s="7">
        <v>20930.710380164499</v>
      </c>
      <c r="G150" s="15">
        <f t="shared" si="11"/>
        <v>100</v>
      </c>
      <c r="H150" s="16">
        <f t="shared" si="11"/>
        <v>30.7</v>
      </c>
      <c r="I150" s="16">
        <f t="shared" si="11"/>
        <v>30.8</v>
      </c>
      <c r="J150" s="16">
        <f t="shared" si="11"/>
        <v>22.6</v>
      </c>
      <c r="K150" s="16">
        <f t="shared" si="11"/>
        <v>16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高知県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411640</v>
      </c>
      <c r="C160" s="7">
        <v>104065.04564908599</v>
      </c>
      <c r="D160" s="7">
        <v>128990.580823157</v>
      </c>
      <c r="E160" s="7">
        <v>152632.65138908901</v>
      </c>
      <c r="F160" s="7">
        <v>25951.7221386684</v>
      </c>
      <c r="G160" s="8">
        <f t="shared" ref="G160:K177" si="12">ROUND(B160/$B160%,1)</f>
        <v>100</v>
      </c>
      <c r="H160" s="9">
        <f t="shared" si="12"/>
        <v>25.3</v>
      </c>
      <c r="I160" s="9">
        <f t="shared" si="12"/>
        <v>31.3</v>
      </c>
      <c r="J160" s="9">
        <f t="shared" si="12"/>
        <v>37.1</v>
      </c>
      <c r="K160" s="9">
        <f t="shared" si="12"/>
        <v>6.3</v>
      </c>
    </row>
    <row r="161" spans="1:11" ht="12.5" customHeight="1" x14ac:dyDescent="0.3">
      <c r="A161" s="4" t="s">
        <v>43</v>
      </c>
      <c r="B161" s="6">
        <v>15160</v>
      </c>
      <c r="C161" s="7">
        <v>1176.2218075732701</v>
      </c>
      <c r="D161" s="7">
        <v>36.8208641697763</v>
      </c>
      <c r="E161" s="7">
        <v>12576.099899201299</v>
      </c>
      <c r="F161" s="7">
        <v>1370.8574290556901</v>
      </c>
      <c r="G161" s="8">
        <f t="shared" si="12"/>
        <v>100</v>
      </c>
      <c r="H161" s="9">
        <f t="shared" si="12"/>
        <v>7.8</v>
      </c>
      <c r="I161" s="9">
        <f t="shared" si="12"/>
        <v>0.2</v>
      </c>
      <c r="J161" s="9">
        <f t="shared" si="12"/>
        <v>83</v>
      </c>
      <c r="K161" s="9">
        <f t="shared" si="12"/>
        <v>9</v>
      </c>
    </row>
    <row r="162" spans="1:11" ht="12.5" customHeight="1" x14ac:dyDescent="0.3">
      <c r="A162" s="4" t="s">
        <v>16</v>
      </c>
      <c r="B162" s="6">
        <v>13373</v>
      </c>
      <c r="C162" s="7">
        <v>5013.66194672248</v>
      </c>
      <c r="D162" s="7">
        <v>675.75848512430798</v>
      </c>
      <c r="E162" s="7">
        <v>7298.6800992791404</v>
      </c>
      <c r="F162" s="7">
        <v>384.89946887406501</v>
      </c>
      <c r="G162" s="8">
        <f t="shared" si="12"/>
        <v>100</v>
      </c>
      <c r="H162" s="9">
        <f t="shared" si="12"/>
        <v>37.5</v>
      </c>
      <c r="I162" s="9">
        <f t="shared" si="12"/>
        <v>5.0999999999999996</v>
      </c>
      <c r="J162" s="9">
        <f t="shared" si="12"/>
        <v>54.6</v>
      </c>
      <c r="K162" s="9">
        <f t="shared" si="12"/>
        <v>2.9</v>
      </c>
    </row>
    <row r="163" spans="1:11" ht="12.5" customHeight="1" x14ac:dyDescent="0.3">
      <c r="A163" s="4" t="s">
        <v>17</v>
      </c>
      <c r="B163" s="6">
        <v>14266</v>
      </c>
      <c r="C163" s="7">
        <v>4600.32917571301</v>
      </c>
      <c r="D163" s="7">
        <v>2725.4207512972698</v>
      </c>
      <c r="E163" s="7">
        <v>6777.8027245208305</v>
      </c>
      <c r="F163" s="7">
        <v>162.44734846889401</v>
      </c>
      <c r="G163" s="8">
        <f t="shared" si="12"/>
        <v>100</v>
      </c>
      <c r="H163" s="9">
        <f t="shared" si="12"/>
        <v>32.200000000000003</v>
      </c>
      <c r="I163" s="9">
        <f t="shared" si="12"/>
        <v>19.100000000000001</v>
      </c>
      <c r="J163" s="9">
        <f t="shared" si="12"/>
        <v>47.5</v>
      </c>
      <c r="K163" s="9">
        <f t="shared" si="12"/>
        <v>1.1000000000000001</v>
      </c>
    </row>
    <row r="164" spans="1:11" ht="12.5" customHeight="1" x14ac:dyDescent="0.3">
      <c r="A164" s="4" t="s">
        <v>15</v>
      </c>
      <c r="B164" s="6">
        <v>18160</v>
      </c>
      <c r="C164" s="7">
        <v>3578.6228127653799</v>
      </c>
      <c r="D164" s="7">
        <v>5065.4579431151597</v>
      </c>
      <c r="E164" s="7">
        <v>9356.4955305842395</v>
      </c>
      <c r="F164" s="7">
        <v>159.42371353521199</v>
      </c>
      <c r="G164" s="8">
        <f t="shared" si="12"/>
        <v>100</v>
      </c>
      <c r="H164" s="9">
        <f t="shared" si="12"/>
        <v>19.7</v>
      </c>
      <c r="I164" s="9">
        <f t="shared" si="12"/>
        <v>27.9</v>
      </c>
      <c r="J164" s="9">
        <f t="shared" si="12"/>
        <v>51.5</v>
      </c>
      <c r="K164" s="9">
        <f t="shared" si="12"/>
        <v>0.9</v>
      </c>
    </row>
    <row r="165" spans="1:11" ht="12.5" customHeight="1" x14ac:dyDescent="0.3">
      <c r="A165" s="4" t="s">
        <v>19</v>
      </c>
      <c r="B165" s="6">
        <v>20668</v>
      </c>
      <c r="C165" s="7">
        <v>3214.4210353939502</v>
      </c>
      <c r="D165" s="7">
        <v>7235.1284676467003</v>
      </c>
      <c r="E165" s="7">
        <v>10057.5915630905</v>
      </c>
      <c r="F165" s="7">
        <v>160.85893386884001</v>
      </c>
      <c r="G165" s="8">
        <f t="shared" si="12"/>
        <v>100</v>
      </c>
      <c r="H165" s="9">
        <f t="shared" si="12"/>
        <v>15.6</v>
      </c>
      <c r="I165" s="9">
        <f t="shared" si="12"/>
        <v>35</v>
      </c>
      <c r="J165" s="9">
        <f t="shared" si="12"/>
        <v>48.7</v>
      </c>
      <c r="K165" s="9">
        <f t="shared" si="12"/>
        <v>0.8</v>
      </c>
    </row>
    <row r="166" spans="1:11" ht="12.5" customHeight="1" x14ac:dyDescent="0.3">
      <c r="A166" s="4" t="s">
        <v>20</v>
      </c>
      <c r="B166" s="6">
        <v>22433</v>
      </c>
      <c r="C166" s="7">
        <v>3343.47673987898</v>
      </c>
      <c r="D166" s="7">
        <v>8822.3481879703704</v>
      </c>
      <c r="E166" s="7">
        <v>10078.401118440501</v>
      </c>
      <c r="F166" s="7">
        <v>188.77395371012801</v>
      </c>
      <c r="G166" s="8">
        <f t="shared" si="12"/>
        <v>100</v>
      </c>
      <c r="H166" s="9">
        <f t="shared" si="12"/>
        <v>14.9</v>
      </c>
      <c r="I166" s="9">
        <f t="shared" si="12"/>
        <v>39.299999999999997</v>
      </c>
      <c r="J166" s="9">
        <f t="shared" si="12"/>
        <v>44.9</v>
      </c>
      <c r="K166" s="9">
        <f t="shared" si="12"/>
        <v>0.8</v>
      </c>
    </row>
    <row r="167" spans="1:11" ht="12.5" customHeight="1" x14ac:dyDescent="0.3">
      <c r="A167" s="4" t="s">
        <v>21</v>
      </c>
      <c r="B167" s="6">
        <v>24683</v>
      </c>
      <c r="C167" s="7">
        <v>4079.6370177850499</v>
      </c>
      <c r="D167" s="7">
        <v>9650.0869788763794</v>
      </c>
      <c r="E167" s="7">
        <v>10713.284227222501</v>
      </c>
      <c r="F167" s="7">
        <v>239.99177611604901</v>
      </c>
      <c r="G167" s="8">
        <f t="shared" si="12"/>
        <v>100</v>
      </c>
      <c r="H167" s="9">
        <f t="shared" si="12"/>
        <v>16.5</v>
      </c>
      <c r="I167" s="9">
        <f t="shared" si="12"/>
        <v>39.1</v>
      </c>
      <c r="J167" s="9">
        <f t="shared" si="12"/>
        <v>43.4</v>
      </c>
      <c r="K167" s="9">
        <f t="shared" si="12"/>
        <v>1</v>
      </c>
    </row>
    <row r="168" spans="1:11" ht="12.5" customHeight="1" x14ac:dyDescent="0.3">
      <c r="A168" s="4" t="s">
        <v>22</v>
      </c>
      <c r="B168" s="6">
        <v>24918</v>
      </c>
      <c r="C168" s="7">
        <v>4577.7079794783704</v>
      </c>
      <c r="D168" s="7">
        <v>9150.7981644584197</v>
      </c>
      <c r="E168" s="7">
        <v>10929.0355813694</v>
      </c>
      <c r="F168" s="7">
        <v>260.45827469379702</v>
      </c>
      <c r="G168" s="8">
        <f t="shared" si="12"/>
        <v>100</v>
      </c>
      <c r="H168" s="9">
        <f t="shared" si="12"/>
        <v>18.399999999999999</v>
      </c>
      <c r="I168" s="9">
        <f t="shared" si="12"/>
        <v>36.700000000000003</v>
      </c>
      <c r="J168" s="9">
        <f t="shared" si="12"/>
        <v>43.9</v>
      </c>
      <c r="K168" s="9">
        <f t="shared" si="12"/>
        <v>1</v>
      </c>
    </row>
    <row r="169" spans="1:11" ht="12.5" customHeight="1" x14ac:dyDescent="0.3">
      <c r="A169" s="4" t="s">
        <v>23</v>
      </c>
      <c r="B169" s="6">
        <v>24458</v>
      </c>
      <c r="C169" s="7">
        <v>5272.5318534066</v>
      </c>
      <c r="D169" s="7">
        <v>8739.4802325809396</v>
      </c>
      <c r="E169" s="7">
        <v>10121.8789747842</v>
      </c>
      <c r="F169" s="7">
        <v>324.10893922827597</v>
      </c>
      <c r="G169" s="8">
        <f t="shared" si="12"/>
        <v>100</v>
      </c>
      <c r="H169" s="9">
        <f t="shared" si="12"/>
        <v>21.6</v>
      </c>
      <c r="I169" s="9">
        <f t="shared" si="12"/>
        <v>35.700000000000003</v>
      </c>
      <c r="J169" s="9">
        <f t="shared" si="12"/>
        <v>41.4</v>
      </c>
      <c r="K169" s="9">
        <f t="shared" si="12"/>
        <v>1.3</v>
      </c>
    </row>
    <row r="170" spans="1:11" ht="12.5" customHeight="1" x14ac:dyDescent="0.3">
      <c r="A170" s="4" t="s">
        <v>24</v>
      </c>
      <c r="B170" s="6">
        <v>27872</v>
      </c>
      <c r="C170" s="7">
        <v>6263.3562451733796</v>
      </c>
      <c r="D170" s="7">
        <v>9910.9076721110105</v>
      </c>
      <c r="E170" s="7">
        <v>11233.1245642719</v>
      </c>
      <c r="F170" s="7">
        <v>464.61151844370397</v>
      </c>
      <c r="G170" s="8">
        <f t="shared" si="12"/>
        <v>100</v>
      </c>
      <c r="H170" s="9">
        <f t="shared" si="12"/>
        <v>22.5</v>
      </c>
      <c r="I170" s="9">
        <f t="shared" si="12"/>
        <v>35.6</v>
      </c>
      <c r="J170" s="9">
        <f t="shared" si="12"/>
        <v>40.299999999999997</v>
      </c>
      <c r="K170" s="9">
        <f t="shared" si="12"/>
        <v>1.7</v>
      </c>
    </row>
    <row r="171" spans="1:11" ht="12.5" customHeight="1" x14ac:dyDescent="0.3">
      <c r="A171" s="4" t="s">
        <v>25</v>
      </c>
      <c r="B171" s="6">
        <v>33956</v>
      </c>
      <c r="C171" s="7">
        <v>9042.0977771901307</v>
      </c>
      <c r="D171" s="7">
        <v>12268.168878827</v>
      </c>
      <c r="E171" s="7">
        <v>11928.658894780299</v>
      </c>
      <c r="F171" s="7">
        <v>717.07444920257899</v>
      </c>
      <c r="G171" s="8">
        <f t="shared" si="12"/>
        <v>100</v>
      </c>
      <c r="H171" s="9">
        <f t="shared" si="12"/>
        <v>26.6</v>
      </c>
      <c r="I171" s="9">
        <f t="shared" si="12"/>
        <v>36.1</v>
      </c>
      <c r="J171" s="9">
        <f t="shared" si="12"/>
        <v>35.1</v>
      </c>
      <c r="K171" s="9">
        <f t="shared" si="12"/>
        <v>2.1</v>
      </c>
    </row>
    <row r="172" spans="1:11" ht="12.5" customHeight="1" x14ac:dyDescent="0.3">
      <c r="A172" s="4" t="s">
        <v>26</v>
      </c>
      <c r="B172" s="6">
        <v>38799</v>
      </c>
      <c r="C172" s="7">
        <v>12103.359110617501</v>
      </c>
      <c r="D172" s="7">
        <v>13956.8758317217</v>
      </c>
      <c r="E172" s="7">
        <v>11520.785009482101</v>
      </c>
      <c r="F172" s="7">
        <v>1217.9800481786999</v>
      </c>
      <c r="G172" s="8">
        <f t="shared" si="12"/>
        <v>100</v>
      </c>
      <c r="H172" s="9">
        <f t="shared" si="12"/>
        <v>31.2</v>
      </c>
      <c r="I172" s="9">
        <f t="shared" si="12"/>
        <v>36</v>
      </c>
      <c r="J172" s="9">
        <f t="shared" si="12"/>
        <v>29.7</v>
      </c>
      <c r="K172" s="9">
        <f t="shared" si="12"/>
        <v>3.1</v>
      </c>
    </row>
    <row r="173" spans="1:11" ht="12.5" customHeight="1" x14ac:dyDescent="0.3">
      <c r="A173" s="4" t="s">
        <v>27</v>
      </c>
      <c r="B173" s="6">
        <v>42338</v>
      </c>
      <c r="C173" s="7">
        <v>13917.592912657101</v>
      </c>
      <c r="D173" s="7">
        <v>14874.017686020199</v>
      </c>
      <c r="E173" s="7">
        <v>11403.076601299799</v>
      </c>
      <c r="F173" s="7">
        <v>2143.3128000229699</v>
      </c>
      <c r="G173" s="8">
        <f t="shared" si="12"/>
        <v>100</v>
      </c>
      <c r="H173" s="9">
        <f t="shared" si="12"/>
        <v>32.9</v>
      </c>
      <c r="I173" s="9">
        <f t="shared" si="12"/>
        <v>35.1</v>
      </c>
      <c r="J173" s="9">
        <f t="shared" si="12"/>
        <v>26.9</v>
      </c>
      <c r="K173" s="9">
        <f t="shared" si="12"/>
        <v>5.0999999999999996</v>
      </c>
    </row>
    <row r="174" spans="1:11" ht="12.5" customHeight="1" x14ac:dyDescent="0.3">
      <c r="A174" s="4" t="s">
        <v>28</v>
      </c>
      <c r="B174" s="6">
        <v>32080</v>
      </c>
      <c r="C174" s="7">
        <v>10675.168729126101</v>
      </c>
      <c r="D174" s="7">
        <v>10432.080522316901</v>
      </c>
      <c r="E174" s="7">
        <v>8034.3696317119402</v>
      </c>
      <c r="F174" s="7">
        <v>2938.3811168450702</v>
      </c>
      <c r="G174" s="8">
        <f t="shared" si="12"/>
        <v>100</v>
      </c>
      <c r="H174" s="9">
        <f t="shared" si="12"/>
        <v>33.299999999999997</v>
      </c>
      <c r="I174" s="9">
        <f t="shared" si="12"/>
        <v>32.5</v>
      </c>
      <c r="J174" s="9">
        <f t="shared" si="12"/>
        <v>25</v>
      </c>
      <c r="K174" s="9">
        <f t="shared" si="12"/>
        <v>9.1999999999999993</v>
      </c>
    </row>
    <row r="175" spans="1:11" ht="12.5" customHeight="1" x14ac:dyDescent="0.3">
      <c r="A175" s="4" t="s">
        <v>34</v>
      </c>
      <c r="B175" s="6">
        <v>26930</v>
      </c>
      <c r="C175" s="7">
        <v>8329.0266570431195</v>
      </c>
      <c r="D175" s="7">
        <v>8201.8164311093296</v>
      </c>
      <c r="E175" s="7">
        <v>6163.8041382005003</v>
      </c>
      <c r="F175" s="7">
        <v>4235.3527736470496</v>
      </c>
      <c r="G175" s="8">
        <f t="shared" si="12"/>
        <v>100</v>
      </c>
      <c r="H175" s="9">
        <f t="shared" si="12"/>
        <v>30.9</v>
      </c>
      <c r="I175" s="9">
        <f t="shared" si="12"/>
        <v>30.5</v>
      </c>
      <c r="J175" s="9">
        <f t="shared" si="12"/>
        <v>22.9</v>
      </c>
      <c r="K175" s="9">
        <f t="shared" si="12"/>
        <v>15.7</v>
      </c>
    </row>
    <row r="176" spans="1:11" ht="12.5" customHeight="1" x14ac:dyDescent="0.3">
      <c r="A176" s="4" t="s">
        <v>35</v>
      </c>
      <c r="B176" s="6">
        <v>18563</v>
      </c>
      <c r="C176" s="7">
        <v>5670.7660230235997</v>
      </c>
      <c r="D176" s="7">
        <v>4867.3609499008899</v>
      </c>
      <c r="E176" s="7">
        <v>3056.2410229401098</v>
      </c>
      <c r="F176" s="7">
        <v>4968.6320041354002</v>
      </c>
      <c r="G176" s="8">
        <f t="shared" si="12"/>
        <v>100</v>
      </c>
      <c r="H176" s="9">
        <f t="shared" si="12"/>
        <v>30.5</v>
      </c>
      <c r="I176" s="9">
        <f t="shared" si="12"/>
        <v>26.2</v>
      </c>
      <c r="J176" s="9">
        <f t="shared" si="12"/>
        <v>16.5</v>
      </c>
      <c r="K176" s="9">
        <f t="shared" si="12"/>
        <v>26.8</v>
      </c>
    </row>
    <row r="177" spans="1:11" ht="12.5" customHeight="1" x14ac:dyDescent="0.3">
      <c r="A177" s="4" t="s">
        <v>36</v>
      </c>
      <c r="B177" s="6">
        <v>12983</v>
      </c>
      <c r="C177" s="7">
        <v>3207.0678255378598</v>
      </c>
      <c r="D177" s="7">
        <v>2378.0527759104398</v>
      </c>
      <c r="E177" s="7">
        <v>1383.3218079097701</v>
      </c>
      <c r="F177" s="7">
        <v>6014.5575906419399</v>
      </c>
      <c r="G177" s="8">
        <f t="shared" si="12"/>
        <v>100</v>
      </c>
      <c r="H177" s="9">
        <f t="shared" si="12"/>
        <v>24.7</v>
      </c>
      <c r="I177" s="9">
        <f t="shared" si="12"/>
        <v>18.3</v>
      </c>
      <c r="J177" s="9">
        <f t="shared" si="12"/>
        <v>10.7</v>
      </c>
      <c r="K177" s="9">
        <f t="shared" si="12"/>
        <v>46.3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205649</v>
      </c>
      <c r="C179" s="7">
        <v>62945.079035195398</v>
      </c>
      <c r="D179" s="7">
        <v>66978.373075806507</v>
      </c>
      <c r="E179" s="7">
        <v>53490.257106324403</v>
      </c>
      <c r="F179" s="7">
        <v>22235.290782673699</v>
      </c>
      <c r="G179" s="8">
        <f t="shared" ref="G179:K180" si="13">ROUND(B179/$B179%,1)</f>
        <v>100</v>
      </c>
      <c r="H179" s="9">
        <f t="shared" si="13"/>
        <v>30.6</v>
      </c>
      <c r="I179" s="9">
        <f t="shared" si="13"/>
        <v>32.6</v>
      </c>
      <c r="J179" s="9">
        <f t="shared" si="13"/>
        <v>26</v>
      </c>
      <c r="K179" s="9">
        <f t="shared" si="13"/>
        <v>10.8</v>
      </c>
    </row>
    <row r="180" spans="1:11" ht="12.75" customHeight="1" x14ac:dyDescent="0.3">
      <c r="A180" s="14" t="s">
        <v>32</v>
      </c>
      <c r="B180" s="6">
        <v>132894</v>
      </c>
      <c r="C180" s="7">
        <v>41799.622147387701</v>
      </c>
      <c r="D180" s="7">
        <v>40753.328365257803</v>
      </c>
      <c r="E180" s="7">
        <v>30040.813202062101</v>
      </c>
      <c r="F180" s="7">
        <v>20300.236285292402</v>
      </c>
      <c r="G180" s="15">
        <f t="shared" si="13"/>
        <v>100</v>
      </c>
      <c r="H180" s="16">
        <f t="shared" si="13"/>
        <v>31.5</v>
      </c>
      <c r="I180" s="16">
        <f t="shared" si="13"/>
        <v>30.7</v>
      </c>
      <c r="J180" s="16">
        <f t="shared" si="13"/>
        <v>22.6</v>
      </c>
      <c r="K180" s="16">
        <f t="shared" si="13"/>
        <v>15.3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616.35599999999999</v>
      </c>
      <c r="C231" s="27">
        <f>C8/1000</f>
        <v>122.867</v>
      </c>
      <c r="D231" s="27">
        <f>D8/1000</f>
        <v>191.46299999999999</v>
      </c>
      <c r="E231" s="27">
        <f>E8/1000</f>
        <v>274.93900244298197</v>
      </c>
      <c r="F231" s="27">
        <f>F8/1000</f>
        <v>27.086997557017799</v>
      </c>
      <c r="G231" s="27"/>
      <c r="H231" s="28">
        <f>100*C231/SUM($C231:$F231)</f>
        <v>19.934421016425585</v>
      </c>
      <c r="I231" s="28">
        <f t="shared" ref="I231:K237" si="14">100*D231/SUM($C231:$F231)</f>
        <v>31.063703444113482</v>
      </c>
      <c r="J231" s="28">
        <f t="shared" si="14"/>
        <v>44.607175470504409</v>
      </c>
      <c r="K231" s="28">
        <f t="shared" si="14"/>
        <v>4.3947000689565465</v>
      </c>
    </row>
    <row r="232" spans="1:11" x14ac:dyDescent="0.2">
      <c r="A232" s="1">
        <v>2025</v>
      </c>
      <c r="B232" s="27">
        <f>B31/1000</f>
        <v>582.88599999999997</v>
      </c>
      <c r="C232" s="27">
        <f>C31/1000</f>
        <v>124.825648363119</v>
      </c>
      <c r="D232" s="27">
        <f>D31/1000</f>
        <v>182.966725383387</v>
      </c>
      <c r="E232" s="27">
        <f>E31/1000</f>
        <v>248.14737516149299</v>
      </c>
      <c r="F232" s="27">
        <f>F31/1000</f>
        <v>26.9462510920014</v>
      </c>
      <c r="G232" s="27"/>
      <c r="H232" s="28">
        <f t="shared" ref="H232:K253" si="15">100*C232/SUM($C232:$F232)</f>
        <v>21.415104902694342</v>
      </c>
      <c r="I232" s="28">
        <f t="shared" si="14"/>
        <v>31.389795840590935</v>
      </c>
      <c r="J232" s="28">
        <f t="shared" si="14"/>
        <v>42.57219682090372</v>
      </c>
      <c r="K232" s="28">
        <f t="shared" si="14"/>
        <v>4.6229024358110138</v>
      </c>
    </row>
    <row r="233" spans="1:11" x14ac:dyDescent="0.2">
      <c r="A233" s="1">
        <v>2030</v>
      </c>
      <c r="B233" s="27">
        <f>B54/1000</f>
        <v>551.81799999999998</v>
      </c>
      <c r="C233" s="27">
        <f>C54/1000</f>
        <v>124.83955504310001</v>
      </c>
      <c r="D233" s="27">
        <f>D54/1000</f>
        <v>173.30668330178202</v>
      </c>
      <c r="E233" s="27">
        <f>E54/1000</f>
        <v>226.19105909188798</v>
      </c>
      <c r="F233" s="27">
        <f>F54/1000</f>
        <v>27.480702563230903</v>
      </c>
      <c r="G233" s="27"/>
      <c r="H233" s="28">
        <f t="shared" si="15"/>
        <v>22.623320559151715</v>
      </c>
      <c r="I233" s="28">
        <f t="shared" si="14"/>
        <v>31.406493318772085</v>
      </c>
      <c r="J233" s="28">
        <f t="shared" si="14"/>
        <v>40.990156010113409</v>
      </c>
      <c r="K233" s="28">
        <f t="shared" si="14"/>
        <v>4.9800301119627957</v>
      </c>
    </row>
    <row r="234" spans="1:11" x14ac:dyDescent="0.2">
      <c r="A234" s="1">
        <v>2035</v>
      </c>
      <c r="B234" s="27">
        <f>B84/1000</f>
        <v>518.577</v>
      </c>
      <c r="C234" s="27">
        <f>C84/1000</f>
        <v>122.08559756831501</v>
      </c>
      <c r="D234" s="27">
        <f>D84/1000</f>
        <v>162.50192907000101</v>
      </c>
      <c r="E234" s="27">
        <f>E84/1000</f>
        <v>205.97533650962498</v>
      </c>
      <c r="F234" s="27">
        <f>F84/1000</f>
        <v>28.014136852058698</v>
      </c>
      <c r="G234" s="27"/>
      <c r="H234" s="28">
        <f t="shared" si="15"/>
        <v>23.542424281893538</v>
      </c>
      <c r="I234" s="28">
        <f t="shared" si="14"/>
        <v>31.336123482144615</v>
      </c>
      <c r="J234" s="28">
        <f t="shared" si="14"/>
        <v>39.719335124701843</v>
      </c>
      <c r="K234" s="28">
        <f t="shared" si="14"/>
        <v>5.4021171112599893</v>
      </c>
    </row>
    <row r="235" spans="1:11" x14ac:dyDescent="0.2">
      <c r="A235" s="1">
        <v>2040</v>
      </c>
      <c r="B235" s="27">
        <f>B107/1000</f>
        <v>481.86099999999999</v>
      </c>
      <c r="C235" s="27">
        <f>C107/1000</f>
        <v>117.32162046174001</v>
      </c>
      <c r="D235" s="27">
        <f>D107/1000</f>
        <v>151.20756066533502</v>
      </c>
      <c r="E235" s="27">
        <f>E107/1000</f>
        <v>185.320910975006</v>
      </c>
      <c r="F235" s="27">
        <f>F107/1000</f>
        <v>28.010907897918301</v>
      </c>
      <c r="G235" s="27"/>
      <c r="H235" s="28">
        <f t="shared" si="15"/>
        <v>24.347606563249602</v>
      </c>
      <c r="I235" s="28">
        <f t="shared" si="14"/>
        <v>31.379912602459058</v>
      </c>
      <c r="J235" s="28">
        <f t="shared" si="14"/>
        <v>38.459412771526701</v>
      </c>
      <c r="K235" s="28">
        <f t="shared" si="14"/>
        <v>5.8130680627646436</v>
      </c>
    </row>
    <row r="236" spans="1:11" x14ac:dyDescent="0.2">
      <c r="A236" s="1">
        <v>2045</v>
      </c>
      <c r="B236" s="27">
        <f>B130/1000</f>
        <v>445.41399999999999</v>
      </c>
      <c r="C236" s="27">
        <f>C130/1000</f>
        <v>110.87072587309601</v>
      </c>
      <c r="D236" s="27">
        <f>D130/1000</f>
        <v>139.83263264982099</v>
      </c>
      <c r="E236" s="27">
        <f>E130/1000</f>
        <v>167.440364304501</v>
      </c>
      <c r="F236" s="27">
        <f>F130/1000</f>
        <v>27.270277172582798</v>
      </c>
      <c r="G236" s="27"/>
      <c r="H236" s="28">
        <f t="shared" si="15"/>
        <v>24.891612269281119</v>
      </c>
      <c r="I236" s="28">
        <f t="shared" si="14"/>
        <v>31.393856647932203</v>
      </c>
      <c r="J236" s="28">
        <f t="shared" si="14"/>
        <v>37.592074857211657</v>
      </c>
      <c r="K236" s="28">
        <f t="shared" si="14"/>
        <v>6.1224562255750268</v>
      </c>
    </row>
    <row r="237" spans="1:11" x14ac:dyDescent="0.2">
      <c r="A237" s="1">
        <v>2050</v>
      </c>
      <c r="B237" s="27">
        <f>B160/1000</f>
        <v>411.64</v>
      </c>
      <c r="C237" s="27">
        <f>C160/1000</f>
        <v>104.06504564908599</v>
      </c>
      <c r="D237" s="27">
        <f>D160/1000</f>
        <v>128.99058082315699</v>
      </c>
      <c r="E237" s="27">
        <f>E160/1000</f>
        <v>152.63265138908901</v>
      </c>
      <c r="F237" s="27">
        <f>F160/1000</f>
        <v>25.951722138668398</v>
      </c>
      <c r="G237" s="27"/>
      <c r="H237" s="28">
        <f t="shared" si="15"/>
        <v>25.28059606672964</v>
      </c>
      <c r="I237" s="28">
        <f t="shared" si="14"/>
        <v>31.335774177231773</v>
      </c>
      <c r="J237" s="28">
        <f t="shared" si="14"/>
        <v>37.079159311313006</v>
      </c>
      <c r="K237" s="28">
        <f t="shared" si="14"/>
        <v>6.3044704447255784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245.35900000000001</v>
      </c>
      <c r="C239" s="27">
        <f>C27/1000</f>
        <v>60.220795863236496</v>
      </c>
      <c r="D239" s="27">
        <f>D27/1000</f>
        <v>86.845646756571909</v>
      </c>
      <c r="E239" s="27">
        <f>E27/1000</f>
        <v>77.567985386933302</v>
      </c>
      <c r="F239" s="27">
        <f>F27/1000</f>
        <v>20.724571993258301</v>
      </c>
      <c r="G239" s="27"/>
      <c r="H239" s="28">
        <f t="shared" si="15"/>
        <v>24.543952275333897</v>
      </c>
      <c r="I239" s="28">
        <f t="shared" si="15"/>
        <v>35.39533775266932</v>
      </c>
      <c r="J239" s="28">
        <f t="shared" si="15"/>
        <v>31.614077896850453</v>
      </c>
      <c r="K239" s="28">
        <f t="shared" si="15"/>
        <v>8.4466320751463364</v>
      </c>
    </row>
    <row r="240" spans="1:11" x14ac:dyDescent="0.2">
      <c r="A240" s="1">
        <v>2025</v>
      </c>
      <c r="B240" s="27">
        <f>B50/1000</f>
        <v>241.06700000000001</v>
      </c>
      <c r="C240" s="27">
        <f>C50/1000</f>
        <v>61.954056694316662</v>
      </c>
      <c r="D240" s="27">
        <f>D50/1000</f>
        <v>85.155641508284589</v>
      </c>
      <c r="E240" s="27">
        <f>E50/1000</f>
        <v>73.22491914082832</v>
      </c>
      <c r="F240" s="27">
        <f>F50/1000</f>
        <v>20.732382656570405</v>
      </c>
      <c r="G240" s="27"/>
      <c r="H240" s="28">
        <f t="shared" si="15"/>
        <v>25.699932671961186</v>
      </c>
      <c r="I240" s="28">
        <f t="shared" si="15"/>
        <v>35.324470586303647</v>
      </c>
      <c r="J240" s="28">
        <f t="shared" si="15"/>
        <v>30.37533927946518</v>
      </c>
      <c r="K240" s="28">
        <f t="shared" si="15"/>
        <v>8.6002574622699939</v>
      </c>
    </row>
    <row r="241" spans="1:11" x14ac:dyDescent="0.2">
      <c r="A241" s="1">
        <v>2030</v>
      </c>
      <c r="B241" s="27">
        <f>B73/1000</f>
        <v>234.30099999999999</v>
      </c>
      <c r="C241" s="27">
        <f>C73/1000</f>
        <v>63.159272574556496</v>
      </c>
      <c r="D241" s="27">
        <f>D73/1000</f>
        <v>81.515887887160801</v>
      </c>
      <c r="E241" s="27">
        <f>E73/1000</f>
        <v>67.939251067127501</v>
      </c>
      <c r="F241" s="27">
        <f>F73/1000</f>
        <v>21.686588471155201</v>
      </c>
      <c r="G241" s="27"/>
      <c r="H241" s="28">
        <f t="shared" si="15"/>
        <v>26.956467353769934</v>
      </c>
      <c r="I241" s="28">
        <f t="shared" si="15"/>
        <v>34.791096874175011</v>
      </c>
      <c r="J241" s="28">
        <f t="shared" si="15"/>
        <v>28.99656897201783</v>
      </c>
      <c r="K241" s="28">
        <f t="shared" si="15"/>
        <v>9.2558668000372162</v>
      </c>
    </row>
    <row r="242" spans="1:11" x14ac:dyDescent="0.2">
      <c r="A242" s="1">
        <v>2035</v>
      </c>
      <c r="B242" s="27">
        <f>B103/1000</f>
        <v>225.673</v>
      </c>
      <c r="C242" s="27">
        <f>C103/1000</f>
        <v>63.573267818994999</v>
      </c>
      <c r="D242" s="27">
        <f>D103/1000</f>
        <v>76.441462349287008</v>
      </c>
      <c r="E242" s="27">
        <f>E103/1000</f>
        <v>62.962936746182699</v>
      </c>
      <c r="F242" s="27">
        <f>F103/1000</f>
        <v>22.695333085535399</v>
      </c>
      <c r="G242" s="27"/>
      <c r="H242" s="28">
        <f t="shared" si="15"/>
        <v>28.17052452840835</v>
      </c>
      <c r="I242" s="28">
        <f t="shared" si="15"/>
        <v>33.872666357644462</v>
      </c>
      <c r="J242" s="28">
        <f t="shared" si="15"/>
        <v>27.900075217763167</v>
      </c>
      <c r="K242" s="28">
        <f t="shared" si="15"/>
        <v>10.056733896184031</v>
      </c>
    </row>
    <row r="243" spans="1:11" x14ac:dyDescent="0.2">
      <c r="A243" s="1">
        <v>2040</v>
      </c>
      <c r="B243" s="27">
        <f>B126/1000</f>
        <v>224.15899999999999</v>
      </c>
      <c r="C243" s="27">
        <f>C126/1000</f>
        <v>65.230179022336401</v>
      </c>
      <c r="D243" s="27">
        <f>D126/1000</f>
        <v>74.405740208640694</v>
      </c>
      <c r="E243" s="27">
        <f>E126/1000</f>
        <v>61.0633078340339</v>
      </c>
      <c r="F243" s="27">
        <f>F126/1000</f>
        <v>23.459772934989001</v>
      </c>
      <c r="G243" s="27"/>
      <c r="H243" s="28">
        <f t="shared" si="15"/>
        <v>29.099959859892486</v>
      </c>
      <c r="I243" s="28">
        <f t="shared" si="15"/>
        <v>33.193287001030825</v>
      </c>
      <c r="J243" s="28">
        <f t="shared" si="15"/>
        <v>27.241068988545589</v>
      </c>
      <c r="K243" s="28">
        <f t="shared" si="15"/>
        <v>10.465684150531096</v>
      </c>
    </row>
    <row r="244" spans="1:11" x14ac:dyDescent="0.2">
      <c r="A244" s="1">
        <v>2045</v>
      </c>
      <c r="B244" s="27">
        <f>B149/1000</f>
        <v>216.71199999999999</v>
      </c>
      <c r="C244" s="27">
        <f>C149/1000</f>
        <v>64.897226797768994</v>
      </c>
      <c r="D244" s="27">
        <f>D149/1000</f>
        <v>71.141635238661408</v>
      </c>
      <c r="E244" s="27">
        <f>E149/1000</f>
        <v>57.460223758861403</v>
      </c>
      <c r="F244" s="27">
        <f>F149/1000</f>
        <v>23.212914204708198</v>
      </c>
      <c r="G244" s="27"/>
      <c r="H244" s="28">
        <f t="shared" si="15"/>
        <v>29.946300526860064</v>
      </c>
      <c r="I244" s="28">
        <f t="shared" si="15"/>
        <v>32.827732307699343</v>
      </c>
      <c r="J244" s="28">
        <f t="shared" si="15"/>
        <v>26.514555612454039</v>
      </c>
      <c r="K244" s="28">
        <f t="shared" si="15"/>
        <v>10.711411552986544</v>
      </c>
    </row>
    <row r="245" spans="1:11" x14ac:dyDescent="0.2">
      <c r="A245" s="1">
        <v>2050</v>
      </c>
      <c r="B245" s="27">
        <f>B179/1000</f>
        <v>205.649</v>
      </c>
      <c r="C245" s="27">
        <f>C179/1000</f>
        <v>62.945079035195398</v>
      </c>
      <c r="D245" s="27">
        <f>D179/1000</f>
        <v>66.978373075806502</v>
      </c>
      <c r="E245" s="27">
        <f>E179/1000</f>
        <v>53.4902571063244</v>
      </c>
      <c r="F245" s="27">
        <f>F179/1000</f>
        <v>22.235290782673697</v>
      </c>
      <c r="G245" s="27"/>
      <c r="H245" s="28">
        <f t="shared" si="15"/>
        <v>30.608016102774823</v>
      </c>
      <c r="I245" s="28">
        <f t="shared" si="15"/>
        <v>32.56926757524058</v>
      </c>
      <c r="J245" s="28">
        <f t="shared" si="15"/>
        <v>26.010463025020496</v>
      </c>
      <c r="K245" s="28">
        <f t="shared" si="15"/>
        <v>10.812253296964098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131.41</v>
      </c>
      <c r="C247" s="27">
        <f>C28/1000</f>
        <v>35.068424912099502</v>
      </c>
      <c r="D247" s="27">
        <f>D28/1000</f>
        <v>42.466037986968303</v>
      </c>
      <c r="E247" s="27">
        <f>E28/1000</f>
        <v>35.774497694313602</v>
      </c>
      <c r="F247" s="27">
        <f>F28/1000</f>
        <v>18.1010394066186</v>
      </c>
      <c r="G247" s="27"/>
      <c r="H247" s="28">
        <f t="shared" si="15"/>
        <v>26.686268101437864</v>
      </c>
      <c r="I247" s="28">
        <f t="shared" si="15"/>
        <v>32.315682206048471</v>
      </c>
      <c r="J247" s="28">
        <f t="shared" si="15"/>
        <v>27.223573315815841</v>
      </c>
      <c r="K247" s="28">
        <f t="shared" si="15"/>
        <v>13.774476376697812</v>
      </c>
    </row>
    <row r="248" spans="1:11" x14ac:dyDescent="0.2">
      <c r="A248" s="1">
        <v>2025</v>
      </c>
      <c r="B248" s="27">
        <f>B51/1000</f>
        <v>146.79</v>
      </c>
      <c r="C248" s="27">
        <f>C51/1000</f>
        <v>40.30219597191271</v>
      </c>
      <c r="D248" s="27">
        <f>D51/1000</f>
        <v>49.28013424510069</v>
      </c>
      <c r="E248" s="27">
        <f>E51/1000</f>
        <v>38.630406691909009</v>
      </c>
      <c r="F248" s="27">
        <f>F51/1000</f>
        <v>18.577263091077583</v>
      </c>
      <c r="G248" s="27"/>
      <c r="H248" s="28">
        <f t="shared" si="15"/>
        <v>27.455682248050081</v>
      </c>
      <c r="I248" s="28">
        <f t="shared" si="15"/>
        <v>33.571860647932894</v>
      </c>
      <c r="J248" s="28">
        <f t="shared" si="15"/>
        <v>26.316783630975554</v>
      </c>
      <c r="K248" s="28">
        <f t="shared" si="15"/>
        <v>12.655673473041478</v>
      </c>
    </row>
    <row r="249" spans="1:11" x14ac:dyDescent="0.2">
      <c r="A249" s="1">
        <v>2030</v>
      </c>
      <c r="B249" s="27">
        <f>B74/1000</f>
        <v>150.70099999999999</v>
      </c>
      <c r="C249" s="27">
        <f>C74/1000</f>
        <v>42.775882953250701</v>
      </c>
      <c r="D249" s="27">
        <f>D74/1000</f>
        <v>50.336924541860895</v>
      </c>
      <c r="E249" s="27">
        <f>E74/1000</f>
        <v>37.853171468970096</v>
      </c>
      <c r="F249" s="27">
        <f>F74/1000</f>
        <v>19.735021035918301</v>
      </c>
      <c r="G249" s="27"/>
      <c r="H249" s="28">
        <f t="shared" si="15"/>
        <v>28.384604583413982</v>
      </c>
      <c r="I249" s="28">
        <f t="shared" si="15"/>
        <v>33.401851707593778</v>
      </c>
      <c r="J249" s="28">
        <f t="shared" si="15"/>
        <v>25.118062566917338</v>
      </c>
      <c r="K249" s="28">
        <f t="shared" si="15"/>
        <v>13.095481142074904</v>
      </c>
    </row>
    <row r="250" spans="1:11" x14ac:dyDescent="0.2">
      <c r="A250" s="1">
        <v>2035</v>
      </c>
      <c r="B250" s="27">
        <f>B104/1000</f>
        <v>146.44800000000001</v>
      </c>
      <c r="C250" s="27">
        <f>C104/1000</f>
        <v>42.611707583127796</v>
      </c>
      <c r="D250" s="27">
        <f>D104/1000</f>
        <v>47.751989484883801</v>
      </c>
      <c r="E250" s="27">
        <f>E104/1000</f>
        <v>35.3630072636576</v>
      </c>
      <c r="F250" s="27">
        <f>F104/1000</f>
        <v>20.7212956683308</v>
      </c>
      <c r="G250" s="27"/>
      <c r="H250" s="28">
        <f t="shared" si="15"/>
        <v>29.096817698519473</v>
      </c>
      <c r="I250" s="28">
        <f t="shared" si="15"/>
        <v>32.606788406044323</v>
      </c>
      <c r="J250" s="28">
        <f t="shared" si="15"/>
        <v>24.147142510418441</v>
      </c>
      <c r="K250" s="28">
        <f t="shared" si="15"/>
        <v>14.149251385017752</v>
      </c>
    </row>
    <row r="251" spans="1:11" x14ac:dyDescent="0.2">
      <c r="A251" s="1">
        <v>2040</v>
      </c>
      <c r="B251" s="27">
        <f>B127/1000</f>
        <v>139.17400000000001</v>
      </c>
      <c r="C251" s="27">
        <f>C127/1000</f>
        <v>41.5320390974289</v>
      </c>
      <c r="D251" s="27">
        <f>D127/1000</f>
        <v>44.075119662190303</v>
      </c>
      <c r="E251" s="27">
        <f>E127/1000</f>
        <v>32.290866407338903</v>
      </c>
      <c r="F251" s="27">
        <f>F127/1000</f>
        <v>21.2759748330419</v>
      </c>
      <c r="G251" s="27"/>
      <c r="H251" s="28">
        <f t="shared" si="15"/>
        <v>29.841808884869938</v>
      </c>
      <c r="I251" s="28">
        <f t="shared" si="15"/>
        <v>31.669075877815029</v>
      </c>
      <c r="J251" s="28">
        <f t="shared" si="15"/>
        <v>23.2017951681628</v>
      </c>
      <c r="K251" s="28">
        <f t="shared" si="15"/>
        <v>15.287320069152209</v>
      </c>
    </row>
    <row r="252" spans="1:11" x14ac:dyDescent="0.2">
      <c r="A252" s="1">
        <v>2045</v>
      </c>
      <c r="B252" s="27">
        <f>B150/1000</f>
        <v>131.196</v>
      </c>
      <c r="C252" s="27">
        <f>C150/1000</f>
        <v>40.246921737792299</v>
      </c>
      <c r="D252" s="27">
        <f>D150/1000</f>
        <v>40.370261631890898</v>
      </c>
      <c r="E252" s="27">
        <f>E150/1000</f>
        <v>29.648106250152303</v>
      </c>
      <c r="F252" s="27">
        <f>F150/1000</f>
        <v>20.930710380164498</v>
      </c>
      <c r="G252" s="27"/>
      <c r="H252" s="28">
        <f t="shared" si="15"/>
        <v>30.676942694740923</v>
      </c>
      <c r="I252" s="28">
        <f t="shared" si="15"/>
        <v>30.770954626582288</v>
      </c>
      <c r="J252" s="28">
        <f t="shared" si="15"/>
        <v>22.59833093246159</v>
      </c>
      <c r="K252" s="28">
        <f t="shared" si="15"/>
        <v>15.953771746215205</v>
      </c>
    </row>
    <row r="253" spans="1:11" x14ac:dyDescent="0.2">
      <c r="A253" s="1">
        <v>2050</v>
      </c>
      <c r="B253" s="27">
        <f>B180/1000</f>
        <v>132.89400000000001</v>
      </c>
      <c r="C253" s="27">
        <f>C180/1000</f>
        <v>41.799622147387701</v>
      </c>
      <c r="D253" s="27">
        <f>D180/1000</f>
        <v>40.753328365257801</v>
      </c>
      <c r="E253" s="27">
        <f>E180/1000</f>
        <v>30.0408132020621</v>
      </c>
      <c r="F253" s="27">
        <f>F180/1000</f>
        <v>20.300236285292403</v>
      </c>
      <c r="G253" s="27"/>
      <c r="H253" s="28">
        <f t="shared" si="15"/>
        <v>31.453355416638598</v>
      </c>
      <c r="I253" s="28">
        <f t="shared" si="15"/>
        <v>30.666040878638466</v>
      </c>
      <c r="J253" s="28">
        <f t="shared" si="15"/>
        <v>22.605093685239439</v>
      </c>
      <c r="K253" s="28">
        <f t="shared" si="15"/>
        <v>15.2755100194835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616.35599999999999</v>
      </c>
      <c r="C257" s="27">
        <f>SUM(B9:B18)/1000</f>
        <v>370.99700000000001</v>
      </c>
      <c r="D257" s="27"/>
      <c r="E257" s="27"/>
      <c r="H257" s="29">
        <f t="shared" ref="H257:H263" si="16">100*C257/SUM($C257:$C257)</f>
        <v>100.00000000000001</v>
      </c>
    </row>
    <row r="258" spans="1:8" x14ac:dyDescent="0.2">
      <c r="A258" s="1">
        <v>2025</v>
      </c>
      <c r="B258" s="27">
        <f>B31/1000</f>
        <v>582.88599999999997</v>
      </c>
      <c r="C258" s="27">
        <f>SUM(B32:B41)/1000</f>
        <v>341.81900000000002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551.81799999999998</v>
      </c>
      <c r="C259" s="27">
        <f>SUM(B55:B64)/1000</f>
        <v>317.517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518.577</v>
      </c>
      <c r="C260" s="27">
        <f>SUM(B85:B94)/1000</f>
        <v>292.904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481.86099999999999</v>
      </c>
      <c r="C261" s="27">
        <f>SUM(B108:B117)/1000</f>
        <v>257.702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445.41399999999999</v>
      </c>
      <c r="C262" s="27">
        <f>SUM(B131:B140)/1000</f>
        <v>228.702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411.64</v>
      </c>
      <c r="C263" s="27">
        <f>SUM(B161:B170)/1000</f>
        <v>205.99100000000001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96FE4-08DB-45CD-ABDB-4D1ACC3E6C90}">
  <sheetPr codeName="Sheet45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99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4468107</v>
      </c>
      <c r="C8" s="7">
        <v>942993</v>
      </c>
      <c r="D8" s="7">
        <v>1375486</v>
      </c>
      <c r="E8" s="7">
        <v>2002599.4355776501</v>
      </c>
      <c r="F8" s="7">
        <v>147028.56442234799</v>
      </c>
      <c r="G8" s="8">
        <f t="shared" ref="G8:K23" si="0">ROUND(B8/$B8%,1)</f>
        <v>100</v>
      </c>
      <c r="H8" s="9">
        <f t="shared" si="0"/>
        <v>21.1</v>
      </c>
      <c r="I8" s="9">
        <f t="shared" si="0"/>
        <v>30.8</v>
      </c>
      <c r="J8" s="9">
        <f t="shared" si="0"/>
        <v>44.8</v>
      </c>
      <c r="K8" s="9">
        <f t="shared" si="0"/>
        <v>3.3</v>
      </c>
    </row>
    <row r="9" spans="1:11" ht="12.5" customHeight="1" x14ac:dyDescent="0.3">
      <c r="A9" s="4" t="s">
        <v>15</v>
      </c>
      <c r="B9" s="6">
        <v>242278</v>
      </c>
      <c r="C9" s="7">
        <v>21498.776726438598</v>
      </c>
      <c r="D9" s="7">
        <v>411.919791128349</v>
      </c>
      <c r="E9" s="7">
        <v>212515.10336370801</v>
      </c>
      <c r="F9" s="7">
        <v>7852.2001187249898</v>
      </c>
      <c r="G9" s="8">
        <f t="shared" si="0"/>
        <v>100</v>
      </c>
      <c r="H9" s="9">
        <f t="shared" si="0"/>
        <v>8.9</v>
      </c>
      <c r="I9" s="9">
        <f t="shared" si="0"/>
        <v>0.2</v>
      </c>
      <c r="J9" s="9">
        <f t="shared" si="0"/>
        <v>87.7</v>
      </c>
      <c r="K9" s="9">
        <f t="shared" si="0"/>
        <v>3.2</v>
      </c>
    </row>
    <row r="10" spans="1:11" ht="12.5" customHeight="1" x14ac:dyDescent="0.3">
      <c r="A10" s="4" t="s">
        <v>16</v>
      </c>
      <c r="B10" s="6">
        <v>276354</v>
      </c>
      <c r="C10" s="7">
        <v>106741.105680284</v>
      </c>
      <c r="D10" s="7">
        <v>10860.9174776443</v>
      </c>
      <c r="E10" s="7">
        <v>153668.643043908</v>
      </c>
      <c r="F10" s="7">
        <v>5083.3337981640198</v>
      </c>
      <c r="G10" s="8">
        <f t="shared" si="0"/>
        <v>100</v>
      </c>
      <c r="H10" s="9">
        <f t="shared" si="0"/>
        <v>38.6</v>
      </c>
      <c r="I10" s="9">
        <f t="shared" si="0"/>
        <v>3.9</v>
      </c>
      <c r="J10" s="9">
        <f t="shared" si="0"/>
        <v>55.6</v>
      </c>
      <c r="K10" s="9">
        <f t="shared" si="0"/>
        <v>1.8</v>
      </c>
    </row>
    <row r="11" spans="1:11" ht="12.5" customHeight="1" x14ac:dyDescent="0.3">
      <c r="A11" s="4" t="s">
        <v>17</v>
      </c>
      <c r="B11" s="6">
        <v>262730</v>
      </c>
      <c r="C11" s="7">
        <v>93371.681778257407</v>
      </c>
      <c r="D11" s="7">
        <v>38730.405994758301</v>
      </c>
      <c r="E11" s="7">
        <v>128644.60992884899</v>
      </c>
      <c r="F11" s="7">
        <v>1983.30229813542</v>
      </c>
      <c r="G11" s="8">
        <f t="shared" si="0"/>
        <v>100</v>
      </c>
      <c r="H11" s="9">
        <f t="shared" si="0"/>
        <v>35.5</v>
      </c>
      <c r="I11" s="9">
        <f t="shared" si="0"/>
        <v>14.7</v>
      </c>
      <c r="J11" s="9">
        <f t="shared" si="0"/>
        <v>49</v>
      </c>
      <c r="K11" s="9">
        <f t="shared" si="0"/>
        <v>0.8</v>
      </c>
    </row>
    <row r="12" spans="1:11" ht="12.5" customHeight="1" x14ac:dyDescent="0.3">
      <c r="A12" s="4" t="s">
        <v>18</v>
      </c>
      <c r="B12" s="6">
        <v>277049</v>
      </c>
      <c r="C12" s="7">
        <v>62895.055905792702</v>
      </c>
      <c r="D12" s="7">
        <v>72620.035063044503</v>
      </c>
      <c r="E12" s="7">
        <v>139932.606885841</v>
      </c>
      <c r="F12" s="7">
        <v>1601.3021453219701</v>
      </c>
      <c r="G12" s="8">
        <f t="shared" si="0"/>
        <v>100</v>
      </c>
      <c r="H12" s="9">
        <f t="shared" si="0"/>
        <v>22.7</v>
      </c>
      <c r="I12" s="9">
        <f t="shared" si="0"/>
        <v>26.2</v>
      </c>
      <c r="J12" s="9">
        <f t="shared" si="0"/>
        <v>50.5</v>
      </c>
      <c r="K12" s="9">
        <f t="shared" si="0"/>
        <v>0.6</v>
      </c>
    </row>
    <row r="13" spans="1:11" ht="12.5" customHeight="1" x14ac:dyDescent="0.3">
      <c r="A13" s="4" t="s">
        <v>19</v>
      </c>
      <c r="B13" s="6">
        <v>316184</v>
      </c>
      <c r="C13" s="7">
        <v>51853.781070145596</v>
      </c>
      <c r="D13" s="7">
        <v>103669.840924164</v>
      </c>
      <c r="E13" s="7">
        <v>158991.91921788399</v>
      </c>
      <c r="F13" s="7">
        <v>1668.45878780712</v>
      </c>
      <c r="G13" s="8">
        <f t="shared" si="0"/>
        <v>100</v>
      </c>
      <c r="H13" s="9">
        <f t="shared" si="0"/>
        <v>16.399999999999999</v>
      </c>
      <c r="I13" s="9">
        <f t="shared" si="0"/>
        <v>32.799999999999997</v>
      </c>
      <c r="J13" s="9">
        <f t="shared" si="0"/>
        <v>50.3</v>
      </c>
      <c r="K13" s="9">
        <f t="shared" si="0"/>
        <v>0.5</v>
      </c>
    </row>
    <row r="14" spans="1:11" ht="12.5" customHeight="1" x14ac:dyDescent="0.3">
      <c r="A14" s="4" t="s">
        <v>20</v>
      </c>
      <c r="B14" s="6">
        <v>348281</v>
      </c>
      <c r="C14" s="7">
        <v>50110.203699338403</v>
      </c>
      <c r="D14" s="7">
        <v>125491.061709546</v>
      </c>
      <c r="E14" s="7">
        <v>170652.96177247199</v>
      </c>
      <c r="F14" s="7">
        <v>2026.7728186427701</v>
      </c>
      <c r="G14" s="8">
        <f t="shared" si="0"/>
        <v>100</v>
      </c>
      <c r="H14" s="9">
        <f t="shared" si="0"/>
        <v>14.4</v>
      </c>
      <c r="I14" s="9">
        <f t="shared" si="0"/>
        <v>36</v>
      </c>
      <c r="J14" s="9">
        <f t="shared" si="0"/>
        <v>49</v>
      </c>
      <c r="K14" s="9">
        <f t="shared" si="0"/>
        <v>0.6</v>
      </c>
    </row>
    <row r="15" spans="1:11" ht="12.5" customHeight="1" x14ac:dyDescent="0.3">
      <c r="A15" s="4" t="s">
        <v>21</v>
      </c>
      <c r="B15" s="6">
        <v>381328</v>
      </c>
      <c r="C15" s="7">
        <v>60215.288189606501</v>
      </c>
      <c r="D15" s="7">
        <v>142490.500076734</v>
      </c>
      <c r="E15" s="7">
        <v>175932.231011692</v>
      </c>
      <c r="F15" s="7">
        <v>2689.98072196766</v>
      </c>
      <c r="G15" s="8">
        <f t="shared" si="0"/>
        <v>100</v>
      </c>
      <c r="H15" s="9">
        <f t="shared" si="0"/>
        <v>15.8</v>
      </c>
      <c r="I15" s="9">
        <f t="shared" si="0"/>
        <v>37.4</v>
      </c>
      <c r="J15" s="9">
        <f t="shared" si="0"/>
        <v>46.1</v>
      </c>
      <c r="K15" s="9">
        <f t="shared" si="0"/>
        <v>0.7</v>
      </c>
    </row>
    <row r="16" spans="1:11" ht="12.5" customHeight="1" x14ac:dyDescent="0.3">
      <c r="A16" s="4" t="s">
        <v>22</v>
      </c>
      <c r="B16" s="6">
        <v>326571</v>
      </c>
      <c r="C16" s="7">
        <v>59581.561450266301</v>
      </c>
      <c r="D16" s="7">
        <v>120882.132962715</v>
      </c>
      <c r="E16" s="7">
        <v>143297.59032188999</v>
      </c>
      <c r="F16" s="7">
        <v>2809.7152651286901</v>
      </c>
      <c r="G16" s="8">
        <f t="shared" si="0"/>
        <v>100</v>
      </c>
      <c r="H16" s="9">
        <f t="shared" si="0"/>
        <v>18.2</v>
      </c>
      <c r="I16" s="9">
        <f t="shared" si="0"/>
        <v>37</v>
      </c>
      <c r="J16" s="9">
        <f t="shared" si="0"/>
        <v>43.9</v>
      </c>
      <c r="K16" s="9">
        <f t="shared" si="0"/>
        <v>0.9</v>
      </c>
    </row>
    <row r="17" spans="1:11" ht="12.5" customHeight="1" x14ac:dyDescent="0.3">
      <c r="A17" s="4" t="s">
        <v>23</v>
      </c>
      <c r="B17" s="6">
        <v>300376</v>
      </c>
      <c r="C17" s="7">
        <v>58333.8147980043</v>
      </c>
      <c r="D17" s="7">
        <v>112172.09973240401</v>
      </c>
      <c r="E17" s="7">
        <v>126632.91696364</v>
      </c>
      <c r="F17" s="7">
        <v>3237.168505952</v>
      </c>
      <c r="G17" s="8">
        <f t="shared" si="0"/>
        <v>100</v>
      </c>
      <c r="H17" s="9">
        <f t="shared" si="0"/>
        <v>19.399999999999999</v>
      </c>
      <c r="I17" s="9">
        <f t="shared" si="0"/>
        <v>37.299999999999997</v>
      </c>
      <c r="J17" s="9">
        <f t="shared" si="0"/>
        <v>42.2</v>
      </c>
      <c r="K17" s="9">
        <f t="shared" si="0"/>
        <v>1.1000000000000001</v>
      </c>
    </row>
    <row r="18" spans="1:11" ht="12.5" customHeight="1" x14ac:dyDescent="0.3">
      <c r="A18" s="4" t="s">
        <v>24</v>
      </c>
      <c r="B18" s="6">
        <v>304177</v>
      </c>
      <c r="C18" s="7">
        <v>58094.902223427802</v>
      </c>
      <c r="D18" s="7">
        <v>117754.07777639999</v>
      </c>
      <c r="E18" s="7">
        <v>124246.71762484001</v>
      </c>
      <c r="F18" s="7">
        <v>4081.3023753315601</v>
      </c>
      <c r="G18" s="8">
        <f t="shared" si="0"/>
        <v>100</v>
      </c>
      <c r="H18" s="9">
        <f t="shared" si="0"/>
        <v>19.100000000000001</v>
      </c>
      <c r="I18" s="9">
        <f t="shared" si="0"/>
        <v>38.700000000000003</v>
      </c>
      <c r="J18" s="9">
        <f t="shared" si="0"/>
        <v>40.799999999999997</v>
      </c>
      <c r="K18" s="9">
        <f t="shared" si="0"/>
        <v>1.3</v>
      </c>
    </row>
    <row r="19" spans="1:11" ht="12.5" customHeight="1" x14ac:dyDescent="0.3">
      <c r="A19" s="4" t="s">
        <v>25</v>
      </c>
      <c r="B19" s="6">
        <v>346790</v>
      </c>
      <c r="C19" s="7">
        <v>69088.787993068501</v>
      </c>
      <c r="D19" s="7">
        <v>137018.369058518</v>
      </c>
      <c r="E19" s="7">
        <v>134436.308648198</v>
      </c>
      <c r="F19" s="7">
        <v>6246.5343002152804</v>
      </c>
      <c r="G19" s="8">
        <f t="shared" si="0"/>
        <v>100</v>
      </c>
      <c r="H19" s="9">
        <f t="shared" si="0"/>
        <v>19.899999999999999</v>
      </c>
      <c r="I19" s="9">
        <f t="shared" si="0"/>
        <v>39.5</v>
      </c>
      <c r="J19" s="9">
        <f t="shared" si="0"/>
        <v>38.799999999999997</v>
      </c>
      <c r="K19" s="9">
        <f t="shared" si="0"/>
        <v>1.8</v>
      </c>
    </row>
    <row r="20" spans="1:11" ht="12.5" customHeight="1" x14ac:dyDescent="0.3">
      <c r="A20" s="4" t="s">
        <v>26</v>
      </c>
      <c r="B20" s="6">
        <v>369120</v>
      </c>
      <c r="C20" s="7">
        <v>77855.726393345307</v>
      </c>
      <c r="D20" s="7">
        <v>148379.501673411</v>
      </c>
      <c r="E20" s="7">
        <v>133453.32845044101</v>
      </c>
      <c r="F20" s="7">
        <v>9431.4434828023495</v>
      </c>
      <c r="G20" s="8">
        <f t="shared" si="0"/>
        <v>100</v>
      </c>
      <c r="H20" s="9">
        <f t="shared" si="0"/>
        <v>21.1</v>
      </c>
      <c r="I20" s="9">
        <f t="shared" si="0"/>
        <v>40.200000000000003</v>
      </c>
      <c r="J20" s="9">
        <f t="shared" si="0"/>
        <v>36.200000000000003</v>
      </c>
      <c r="K20" s="9">
        <f t="shared" si="0"/>
        <v>2.6</v>
      </c>
    </row>
    <row r="21" spans="1:11" ht="12.5" customHeight="1" x14ac:dyDescent="0.3">
      <c r="A21" s="4" t="s">
        <v>27</v>
      </c>
      <c r="B21" s="6">
        <v>265994</v>
      </c>
      <c r="C21" s="7">
        <v>59868.810484477799</v>
      </c>
      <c r="D21" s="7">
        <v>106330.745930961</v>
      </c>
      <c r="E21" s="7">
        <v>87637.328072050193</v>
      </c>
      <c r="F21" s="7">
        <v>12157.1155125113</v>
      </c>
      <c r="G21" s="8">
        <f t="shared" si="0"/>
        <v>100</v>
      </c>
      <c r="H21" s="9">
        <f t="shared" si="0"/>
        <v>22.5</v>
      </c>
      <c r="I21" s="9">
        <f t="shared" si="0"/>
        <v>40</v>
      </c>
      <c r="J21" s="9">
        <f t="shared" si="0"/>
        <v>32.9</v>
      </c>
      <c r="K21" s="9">
        <f t="shared" si="0"/>
        <v>4.5999999999999996</v>
      </c>
    </row>
    <row r="22" spans="1:11" ht="12.5" customHeight="1" x14ac:dyDescent="0.3">
      <c r="A22" s="4" t="s">
        <v>28</v>
      </c>
      <c r="B22" s="6">
        <v>206480</v>
      </c>
      <c r="C22" s="7">
        <v>53374.126095450702</v>
      </c>
      <c r="D22" s="7">
        <v>75947.376375569496</v>
      </c>
      <c r="E22" s="7">
        <v>57805.203195717702</v>
      </c>
      <c r="F22" s="7">
        <v>19353.2943332621</v>
      </c>
      <c r="G22" s="8">
        <f t="shared" si="0"/>
        <v>100</v>
      </c>
      <c r="H22" s="9">
        <f t="shared" si="0"/>
        <v>25.8</v>
      </c>
      <c r="I22" s="9">
        <f t="shared" si="0"/>
        <v>36.799999999999997</v>
      </c>
      <c r="J22" s="9">
        <f t="shared" si="0"/>
        <v>28</v>
      </c>
      <c r="K22" s="9">
        <f t="shared" si="0"/>
        <v>9.4</v>
      </c>
    </row>
    <row r="23" spans="1:11" ht="12.5" customHeight="1" x14ac:dyDescent="0.3">
      <c r="A23" s="4" t="s">
        <v>29</v>
      </c>
      <c r="B23" s="6">
        <v>244395</v>
      </c>
      <c r="C23" s="7">
        <v>60109.377512095904</v>
      </c>
      <c r="D23" s="7">
        <v>62727.015453002503</v>
      </c>
      <c r="E23" s="7">
        <v>54751.967076520697</v>
      </c>
      <c r="F23" s="7">
        <v>66806.639958380896</v>
      </c>
      <c r="G23" s="8">
        <f t="shared" si="0"/>
        <v>100</v>
      </c>
      <c r="H23" s="9">
        <f t="shared" si="0"/>
        <v>24.6</v>
      </c>
      <c r="I23" s="9">
        <f t="shared" si="0"/>
        <v>25.7</v>
      </c>
      <c r="J23" s="9">
        <f t="shared" si="0"/>
        <v>22.4</v>
      </c>
      <c r="K23" s="9">
        <f t="shared" si="0"/>
        <v>27.3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1432779</v>
      </c>
      <c r="C27" s="7">
        <v>320296.82847843802</v>
      </c>
      <c r="D27" s="7">
        <v>530403.00849146105</v>
      </c>
      <c r="E27" s="7">
        <v>468084.135442928</v>
      </c>
      <c r="F27" s="7">
        <v>113995.02758717199</v>
      </c>
      <c r="G27" s="8">
        <f t="shared" ref="G27:K28" si="1">ROUND(B27/$B27%,1)</f>
        <v>100</v>
      </c>
      <c r="H27" s="9">
        <f t="shared" si="1"/>
        <v>22.4</v>
      </c>
      <c r="I27" s="9">
        <f t="shared" si="1"/>
        <v>37</v>
      </c>
      <c r="J27" s="9">
        <f t="shared" si="1"/>
        <v>32.700000000000003</v>
      </c>
      <c r="K27" s="9">
        <f t="shared" si="1"/>
        <v>8</v>
      </c>
    </row>
    <row r="28" spans="1:11" ht="12.5" customHeight="1" x14ac:dyDescent="0.3">
      <c r="A28" s="4" t="s">
        <v>32</v>
      </c>
      <c r="B28" s="6">
        <v>716869</v>
      </c>
      <c r="C28" s="7">
        <v>173352.31409202499</v>
      </c>
      <c r="D28" s="7">
        <v>245005.13775953301</v>
      </c>
      <c r="E28" s="7">
        <v>200194.49834428899</v>
      </c>
      <c r="F28" s="7">
        <v>98317.049804154405</v>
      </c>
      <c r="G28" s="8">
        <f t="shared" si="1"/>
        <v>100</v>
      </c>
      <c r="H28" s="9">
        <f t="shared" si="1"/>
        <v>24.2</v>
      </c>
      <c r="I28" s="9">
        <f t="shared" si="1"/>
        <v>34.200000000000003</v>
      </c>
      <c r="J28" s="9">
        <f t="shared" si="1"/>
        <v>27.9</v>
      </c>
      <c r="K28" s="9">
        <f t="shared" si="1"/>
        <v>13.7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4447965</v>
      </c>
      <c r="C31" s="7">
        <v>1021288.1630409</v>
      </c>
      <c r="D31" s="7">
        <v>1371793.3989794999</v>
      </c>
      <c r="E31" s="7">
        <v>1898155.07695643</v>
      </c>
      <c r="F31" s="7">
        <v>156728.36102317501</v>
      </c>
      <c r="G31" s="8">
        <f t="shared" ref="G31:K48" si="2">ROUND(B31/$B31%,1)</f>
        <v>100</v>
      </c>
      <c r="H31" s="9">
        <f t="shared" si="2"/>
        <v>23</v>
      </c>
      <c r="I31" s="9">
        <f t="shared" si="2"/>
        <v>30.8</v>
      </c>
      <c r="J31" s="9">
        <f t="shared" si="2"/>
        <v>42.7</v>
      </c>
      <c r="K31" s="9">
        <f t="shared" si="2"/>
        <v>3.5</v>
      </c>
    </row>
    <row r="32" spans="1:11" ht="12.5" customHeight="1" x14ac:dyDescent="0.3">
      <c r="A32" s="4" t="s">
        <v>15</v>
      </c>
      <c r="B32" s="6">
        <v>242777</v>
      </c>
      <c r="C32" s="7">
        <v>21042.077422539001</v>
      </c>
      <c r="D32" s="7">
        <v>353.30330071067129</v>
      </c>
      <c r="E32" s="7">
        <v>213667.81798559133</v>
      </c>
      <c r="F32" s="7">
        <v>7713.8012911589803</v>
      </c>
      <c r="G32" s="8">
        <f t="shared" si="2"/>
        <v>100</v>
      </c>
      <c r="H32" s="9">
        <f t="shared" si="2"/>
        <v>8.6999999999999993</v>
      </c>
      <c r="I32" s="9">
        <f t="shared" si="2"/>
        <v>0.1</v>
      </c>
      <c r="J32" s="9">
        <f t="shared" si="2"/>
        <v>88</v>
      </c>
      <c r="K32" s="9">
        <f t="shared" si="2"/>
        <v>3.2</v>
      </c>
    </row>
    <row r="33" spans="1:11" ht="12.5" customHeight="1" x14ac:dyDescent="0.3">
      <c r="A33" s="4" t="s">
        <v>16</v>
      </c>
      <c r="B33" s="6">
        <v>257145</v>
      </c>
      <c r="C33" s="7">
        <v>103691.896804289</v>
      </c>
      <c r="D33" s="7">
        <v>11711.259393681878</v>
      </c>
      <c r="E33" s="7">
        <v>136812.38204257784</v>
      </c>
      <c r="F33" s="7">
        <v>4929.4617594512592</v>
      </c>
      <c r="G33" s="8">
        <f t="shared" si="2"/>
        <v>100</v>
      </c>
      <c r="H33" s="9">
        <f t="shared" si="2"/>
        <v>40.299999999999997</v>
      </c>
      <c r="I33" s="9">
        <f t="shared" si="2"/>
        <v>4.5999999999999996</v>
      </c>
      <c r="J33" s="9">
        <f t="shared" si="2"/>
        <v>53.2</v>
      </c>
      <c r="K33" s="9">
        <f t="shared" si="2"/>
        <v>1.9</v>
      </c>
    </row>
    <row r="34" spans="1:11" ht="12.5" customHeight="1" x14ac:dyDescent="0.3">
      <c r="A34" s="4" t="s">
        <v>17</v>
      </c>
      <c r="B34" s="6">
        <v>268554</v>
      </c>
      <c r="C34" s="7">
        <v>108156.183842386</v>
      </c>
      <c r="D34" s="7">
        <v>44630.212695934082</v>
      </c>
      <c r="E34" s="7">
        <v>113697.21897613085</v>
      </c>
      <c r="F34" s="7">
        <v>2070.3844855490615</v>
      </c>
      <c r="G34" s="8">
        <f t="shared" si="2"/>
        <v>100</v>
      </c>
      <c r="H34" s="9">
        <f t="shared" si="2"/>
        <v>40.299999999999997</v>
      </c>
      <c r="I34" s="9">
        <f t="shared" si="2"/>
        <v>16.600000000000001</v>
      </c>
      <c r="J34" s="9">
        <f t="shared" si="2"/>
        <v>42.3</v>
      </c>
      <c r="K34" s="9">
        <f t="shared" si="2"/>
        <v>0.8</v>
      </c>
    </row>
    <row r="35" spans="1:11" ht="12.5" customHeight="1" x14ac:dyDescent="0.3">
      <c r="A35" s="4" t="s">
        <v>18</v>
      </c>
      <c r="B35" s="6">
        <v>265318</v>
      </c>
      <c r="C35" s="7">
        <v>69255.574190147105</v>
      </c>
      <c r="D35" s="7">
        <v>71218.026052268629</v>
      </c>
      <c r="E35" s="7">
        <v>123352.57421694917</v>
      </c>
      <c r="F35" s="7">
        <v>1491.8255406350997</v>
      </c>
      <c r="G35" s="8">
        <f t="shared" si="2"/>
        <v>100</v>
      </c>
      <c r="H35" s="9">
        <f t="shared" si="2"/>
        <v>26.1</v>
      </c>
      <c r="I35" s="9">
        <f t="shared" si="2"/>
        <v>26.8</v>
      </c>
      <c r="J35" s="9">
        <f t="shared" si="2"/>
        <v>46.5</v>
      </c>
      <c r="K35" s="9">
        <f t="shared" si="2"/>
        <v>0.6</v>
      </c>
    </row>
    <row r="36" spans="1:11" ht="12.5" customHeight="1" x14ac:dyDescent="0.3">
      <c r="A36" s="4" t="s">
        <v>19</v>
      </c>
      <c r="B36" s="6">
        <v>279809</v>
      </c>
      <c r="C36" s="7">
        <v>53078.207978920203</v>
      </c>
      <c r="D36" s="7">
        <v>93921.820035390352</v>
      </c>
      <c r="E36" s="7">
        <v>131327.45751323082</v>
      </c>
      <c r="F36" s="7">
        <v>1481.5144724586055</v>
      </c>
      <c r="G36" s="8">
        <f t="shared" si="2"/>
        <v>100</v>
      </c>
      <c r="H36" s="9">
        <f t="shared" si="2"/>
        <v>19</v>
      </c>
      <c r="I36" s="9">
        <f t="shared" si="2"/>
        <v>33.6</v>
      </c>
      <c r="J36" s="9">
        <f t="shared" si="2"/>
        <v>46.9</v>
      </c>
      <c r="K36" s="9">
        <f t="shared" si="2"/>
        <v>0.5</v>
      </c>
    </row>
    <row r="37" spans="1:11" ht="12.5" customHeight="1" x14ac:dyDescent="0.3">
      <c r="A37" s="4" t="s">
        <v>20</v>
      </c>
      <c r="B37" s="6">
        <v>318673</v>
      </c>
      <c r="C37" s="7">
        <v>50093.1548062277</v>
      </c>
      <c r="D37" s="7">
        <v>117825.29058283231</v>
      </c>
      <c r="E37" s="7">
        <v>149073.03479405004</v>
      </c>
      <c r="F37" s="7">
        <v>1681.5198168899569</v>
      </c>
      <c r="G37" s="8">
        <f t="shared" si="2"/>
        <v>100</v>
      </c>
      <c r="H37" s="9">
        <f t="shared" si="2"/>
        <v>15.7</v>
      </c>
      <c r="I37" s="9">
        <f t="shared" si="2"/>
        <v>37</v>
      </c>
      <c r="J37" s="9">
        <f t="shared" si="2"/>
        <v>46.8</v>
      </c>
      <c r="K37" s="9">
        <f t="shared" si="2"/>
        <v>0.5</v>
      </c>
    </row>
    <row r="38" spans="1:11" ht="12.5" customHeight="1" x14ac:dyDescent="0.3">
      <c r="A38" s="4" t="s">
        <v>21</v>
      </c>
      <c r="B38" s="6">
        <v>348222</v>
      </c>
      <c r="C38" s="7">
        <v>57088.142266159302</v>
      </c>
      <c r="D38" s="7">
        <v>131027.36486385156</v>
      </c>
      <c r="E38" s="7">
        <v>157882.83045932045</v>
      </c>
      <c r="F38" s="7">
        <v>2223.6624106687068</v>
      </c>
      <c r="G38" s="8">
        <f t="shared" si="2"/>
        <v>100</v>
      </c>
      <c r="H38" s="9">
        <f t="shared" si="2"/>
        <v>16.399999999999999</v>
      </c>
      <c r="I38" s="9">
        <f t="shared" si="2"/>
        <v>37.6</v>
      </c>
      <c r="J38" s="9">
        <f t="shared" si="2"/>
        <v>45.3</v>
      </c>
      <c r="K38" s="9">
        <f t="shared" si="2"/>
        <v>0.6</v>
      </c>
    </row>
    <row r="39" spans="1:11" ht="12.5" customHeight="1" x14ac:dyDescent="0.3">
      <c r="A39" s="4" t="s">
        <v>22</v>
      </c>
      <c r="B39" s="6">
        <v>380295</v>
      </c>
      <c r="C39" s="7">
        <v>72830.014286589896</v>
      </c>
      <c r="D39" s="7">
        <v>139351.5303758675</v>
      </c>
      <c r="E39" s="7">
        <v>164889.72402932518</v>
      </c>
      <c r="F39" s="7">
        <v>3223.7313082174396</v>
      </c>
      <c r="G39" s="8">
        <f t="shared" si="2"/>
        <v>100</v>
      </c>
      <c r="H39" s="9">
        <f t="shared" si="2"/>
        <v>19.2</v>
      </c>
      <c r="I39" s="9">
        <f t="shared" si="2"/>
        <v>36.6</v>
      </c>
      <c r="J39" s="9">
        <f t="shared" si="2"/>
        <v>43.4</v>
      </c>
      <c r="K39" s="9">
        <f t="shared" si="2"/>
        <v>0.8</v>
      </c>
    </row>
    <row r="40" spans="1:11" ht="12.5" customHeight="1" x14ac:dyDescent="0.3">
      <c r="A40" s="4" t="s">
        <v>23</v>
      </c>
      <c r="B40" s="6">
        <v>323043</v>
      </c>
      <c r="C40" s="7">
        <v>69512.608224433599</v>
      </c>
      <c r="D40" s="7">
        <v>117149.73640230949</v>
      </c>
      <c r="E40" s="7">
        <v>132881.74052855175</v>
      </c>
      <c r="F40" s="7">
        <v>3498.9148447051539</v>
      </c>
      <c r="G40" s="8">
        <f t="shared" si="2"/>
        <v>100</v>
      </c>
      <c r="H40" s="9">
        <f t="shared" si="2"/>
        <v>21.5</v>
      </c>
      <c r="I40" s="9">
        <f t="shared" si="2"/>
        <v>36.299999999999997</v>
      </c>
      <c r="J40" s="9">
        <f t="shared" si="2"/>
        <v>41.1</v>
      </c>
      <c r="K40" s="9">
        <f t="shared" si="2"/>
        <v>1.1000000000000001</v>
      </c>
    </row>
    <row r="41" spans="1:11" ht="12.5" customHeight="1" x14ac:dyDescent="0.3">
      <c r="A41" s="4" t="s">
        <v>24</v>
      </c>
      <c r="B41" s="6">
        <v>295181</v>
      </c>
      <c r="C41" s="7">
        <v>63351.226639152002</v>
      </c>
      <c r="D41" s="7">
        <v>110439.05414570421</v>
      </c>
      <c r="E41" s="7">
        <v>117382.44860680123</v>
      </c>
      <c r="F41" s="7">
        <v>4008.2706083425401</v>
      </c>
      <c r="G41" s="8">
        <f t="shared" si="2"/>
        <v>100</v>
      </c>
      <c r="H41" s="9">
        <f t="shared" si="2"/>
        <v>21.5</v>
      </c>
      <c r="I41" s="9">
        <f t="shared" si="2"/>
        <v>37.4</v>
      </c>
      <c r="J41" s="9">
        <f t="shared" si="2"/>
        <v>39.799999999999997</v>
      </c>
      <c r="K41" s="9">
        <f t="shared" si="2"/>
        <v>1.4</v>
      </c>
    </row>
    <row r="42" spans="1:11" ht="12.5" customHeight="1" x14ac:dyDescent="0.3">
      <c r="A42" s="4" t="s">
        <v>25</v>
      </c>
      <c r="B42" s="6">
        <v>294714</v>
      </c>
      <c r="C42" s="7">
        <v>63643.412511732102</v>
      </c>
      <c r="D42" s="7">
        <v>113886.03709034197</v>
      </c>
      <c r="E42" s="7">
        <v>112161.61590424317</v>
      </c>
      <c r="F42" s="7">
        <v>5022.9344936827492</v>
      </c>
      <c r="G42" s="8">
        <f t="shared" si="2"/>
        <v>100</v>
      </c>
      <c r="H42" s="9">
        <f t="shared" si="2"/>
        <v>21.6</v>
      </c>
      <c r="I42" s="9">
        <f t="shared" si="2"/>
        <v>38.6</v>
      </c>
      <c r="J42" s="9">
        <f t="shared" si="2"/>
        <v>38.1</v>
      </c>
      <c r="K42" s="9">
        <f t="shared" si="2"/>
        <v>1.7</v>
      </c>
    </row>
    <row r="43" spans="1:11" ht="12.5" customHeight="1" x14ac:dyDescent="0.3">
      <c r="A43" s="4" t="s">
        <v>26</v>
      </c>
      <c r="B43" s="6">
        <v>328538</v>
      </c>
      <c r="C43" s="7">
        <v>73071.475170896403</v>
      </c>
      <c r="D43" s="7">
        <v>128249.5845784174</v>
      </c>
      <c r="E43" s="7">
        <v>118892.15367047269</v>
      </c>
      <c r="F43" s="7">
        <v>8324.7865802135348</v>
      </c>
      <c r="G43" s="8">
        <f t="shared" si="2"/>
        <v>100</v>
      </c>
      <c r="H43" s="9">
        <f t="shared" si="2"/>
        <v>22.2</v>
      </c>
      <c r="I43" s="9">
        <f t="shared" si="2"/>
        <v>39</v>
      </c>
      <c r="J43" s="9">
        <f t="shared" si="2"/>
        <v>36.200000000000003</v>
      </c>
      <c r="K43" s="9">
        <f t="shared" si="2"/>
        <v>2.5</v>
      </c>
    </row>
    <row r="44" spans="1:11" ht="12.5" customHeight="1" x14ac:dyDescent="0.3">
      <c r="A44" s="4" t="s">
        <v>27</v>
      </c>
      <c r="B44" s="6">
        <v>338719</v>
      </c>
      <c r="C44" s="7">
        <v>79881.267886429996</v>
      </c>
      <c r="D44" s="7">
        <v>132871.22798105376</v>
      </c>
      <c r="E44" s="7">
        <v>110786.84796816049</v>
      </c>
      <c r="F44" s="7">
        <v>15179.65616435574</v>
      </c>
      <c r="G44" s="8">
        <f t="shared" si="2"/>
        <v>100</v>
      </c>
      <c r="H44" s="9">
        <f t="shared" si="2"/>
        <v>23.6</v>
      </c>
      <c r="I44" s="9">
        <f t="shared" si="2"/>
        <v>39.200000000000003</v>
      </c>
      <c r="J44" s="9">
        <f t="shared" si="2"/>
        <v>32.700000000000003</v>
      </c>
      <c r="K44" s="9">
        <f t="shared" si="2"/>
        <v>4.5</v>
      </c>
    </row>
    <row r="45" spans="1:11" ht="12.5" customHeight="1" x14ac:dyDescent="0.3">
      <c r="A45" s="4" t="s">
        <v>28</v>
      </c>
      <c r="B45" s="6">
        <v>228462</v>
      </c>
      <c r="C45" s="7">
        <v>61501.597183115198</v>
      </c>
      <c r="D45" s="7">
        <v>83855.51130716523</v>
      </c>
      <c r="E45" s="7">
        <v>62158.735555769585</v>
      </c>
      <c r="F45" s="7">
        <v>20946.155953949983</v>
      </c>
      <c r="G45" s="8">
        <f t="shared" si="2"/>
        <v>100</v>
      </c>
      <c r="H45" s="9">
        <f t="shared" si="2"/>
        <v>26.9</v>
      </c>
      <c r="I45" s="9">
        <f t="shared" si="2"/>
        <v>36.700000000000003</v>
      </c>
      <c r="J45" s="9">
        <f t="shared" si="2"/>
        <v>27.2</v>
      </c>
      <c r="K45" s="9">
        <f t="shared" si="2"/>
        <v>9.1999999999999993</v>
      </c>
    </row>
    <row r="46" spans="1:11" ht="12.5" customHeight="1" x14ac:dyDescent="0.3">
      <c r="A46" s="4" t="s">
        <v>34</v>
      </c>
      <c r="B46" s="6">
        <v>156443</v>
      </c>
      <c r="C46" s="7">
        <v>44841.710929095498</v>
      </c>
      <c r="D46" s="7">
        <v>49232.181665930388</v>
      </c>
      <c r="E46" s="7">
        <v>33338.981677578267</v>
      </c>
      <c r="F46" s="7">
        <v>29030.125727395847</v>
      </c>
      <c r="G46" s="8">
        <f t="shared" si="2"/>
        <v>100</v>
      </c>
      <c r="H46" s="9">
        <f t="shared" si="2"/>
        <v>28.7</v>
      </c>
      <c r="I46" s="9">
        <f t="shared" si="2"/>
        <v>31.5</v>
      </c>
      <c r="J46" s="9">
        <f t="shared" si="2"/>
        <v>21.3</v>
      </c>
      <c r="K46" s="9">
        <f t="shared" si="2"/>
        <v>18.600000000000001</v>
      </c>
    </row>
    <row r="47" spans="1:11" ht="12.5" customHeight="1" x14ac:dyDescent="0.3">
      <c r="A47" s="4" t="s">
        <v>35</v>
      </c>
      <c r="B47" s="6">
        <v>88237</v>
      </c>
      <c r="C47" s="7">
        <v>23955.736338667601</v>
      </c>
      <c r="D47" s="7">
        <v>20935.200240342674</v>
      </c>
      <c r="E47" s="7">
        <v>14734.472112486372</v>
      </c>
      <c r="F47" s="7">
        <v>28611.591308503361</v>
      </c>
      <c r="G47" s="8">
        <f t="shared" si="2"/>
        <v>100</v>
      </c>
      <c r="H47" s="9">
        <f t="shared" si="2"/>
        <v>27.1</v>
      </c>
      <c r="I47" s="9">
        <f t="shared" si="2"/>
        <v>23.7</v>
      </c>
      <c r="J47" s="9">
        <f t="shared" si="2"/>
        <v>16.7</v>
      </c>
      <c r="K47" s="9">
        <f t="shared" si="2"/>
        <v>32.4</v>
      </c>
    </row>
    <row r="48" spans="1:11" ht="12.5" customHeight="1" x14ac:dyDescent="0.3">
      <c r="A48" s="4" t="s">
        <v>36</v>
      </c>
      <c r="B48" s="6">
        <v>33835</v>
      </c>
      <c r="C48" s="7">
        <v>6317.3364412726296</v>
      </c>
      <c r="D48" s="7">
        <v>5150.6500041898362</v>
      </c>
      <c r="E48" s="7">
        <v>5076.9892975404655</v>
      </c>
      <c r="F48" s="7">
        <v>17290.024256997069</v>
      </c>
      <c r="G48" s="8">
        <f t="shared" si="2"/>
        <v>100</v>
      </c>
      <c r="H48" s="9">
        <f t="shared" si="2"/>
        <v>18.7</v>
      </c>
      <c r="I48" s="9">
        <f t="shared" si="2"/>
        <v>15.2</v>
      </c>
      <c r="J48" s="9">
        <f t="shared" si="2"/>
        <v>15</v>
      </c>
      <c r="K48" s="9">
        <f t="shared" si="2"/>
        <v>51.1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1468948</v>
      </c>
      <c r="C50" s="7">
        <v>353212.53646120941</v>
      </c>
      <c r="D50" s="7">
        <v>534180.39286744117</v>
      </c>
      <c r="E50" s="7">
        <v>457149.79618625122</v>
      </c>
      <c r="F50" s="7">
        <v>124405.27448509829</v>
      </c>
      <c r="G50" s="8">
        <f t="shared" ref="G50:K51" si="3">ROUND(B50/$B50%,1)</f>
        <v>100</v>
      </c>
      <c r="H50" s="9">
        <f t="shared" si="3"/>
        <v>24</v>
      </c>
      <c r="I50" s="9">
        <f t="shared" si="3"/>
        <v>36.4</v>
      </c>
      <c r="J50" s="9">
        <f t="shared" si="3"/>
        <v>31.1</v>
      </c>
      <c r="K50" s="9">
        <f t="shared" si="3"/>
        <v>8.5</v>
      </c>
    </row>
    <row r="51" spans="1:11" ht="12.5" customHeight="1" x14ac:dyDescent="0.3">
      <c r="A51" s="4" t="s">
        <v>32</v>
      </c>
      <c r="B51" s="6">
        <v>845696</v>
      </c>
      <c r="C51" s="7">
        <v>216497.64877858091</v>
      </c>
      <c r="D51" s="7">
        <v>292044.77119868185</v>
      </c>
      <c r="E51" s="7">
        <v>226096.02661153517</v>
      </c>
      <c r="F51" s="7">
        <v>111057.55341120201</v>
      </c>
      <c r="G51" s="8">
        <f t="shared" si="3"/>
        <v>100</v>
      </c>
      <c r="H51" s="9">
        <f t="shared" si="3"/>
        <v>25.6</v>
      </c>
      <c r="I51" s="9">
        <f t="shared" si="3"/>
        <v>34.5</v>
      </c>
      <c r="J51" s="9">
        <f t="shared" si="3"/>
        <v>26.7</v>
      </c>
      <c r="K51" s="9">
        <f t="shared" si="3"/>
        <v>13.1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4412167</v>
      </c>
      <c r="C54" s="7">
        <v>1071440.7146982399</v>
      </c>
      <c r="D54" s="7">
        <v>1354458.8387152599</v>
      </c>
      <c r="E54" s="7">
        <v>1815663.5142917701</v>
      </c>
      <c r="F54" s="7">
        <v>170603.932294739</v>
      </c>
      <c r="G54" s="8">
        <f t="shared" ref="G54:K71" si="4">ROUND(B54/$B54%,1)</f>
        <v>100</v>
      </c>
      <c r="H54" s="9">
        <f t="shared" si="4"/>
        <v>24.3</v>
      </c>
      <c r="I54" s="9">
        <f t="shared" si="4"/>
        <v>30.7</v>
      </c>
      <c r="J54" s="9">
        <f t="shared" si="4"/>
        <v>41.2</v>
      </c>
      <c r="K54" s="9">
        <f t="shared" si="4"/>
        <v>3.9</v>
      </c>
    </row>
    <row r="55" spans="1:11" ht="12.5" customHeight="1" x14ac:dyDescent="0.3">
      <c r="A55" s="4" t="s">
        <v>15</v>
      </c>
      <c r="B55" s="6">
        <v>242035</v>
      </c>
      <c r="C55" s="7">
        <v>21051.5493282592</v>
      </c>
      <c r="D55" s="7">
        <v>353.07883331720097</v>
      </c>
      <c r="E55" s="7">
        <v>212882.163589604</v>
      </c>
      <c r="F55" s="7">
        <v>7748.2082488195401</v>
      </c>
      <c r="G55" s="8">
        <f t="shared" si="4"/>
        <v>100</v>
      </c>
      <c r="H55" s="9">
        <f t="shared" si="4"/>
        <v>8.6999999999999993</v>
      </c>
      <c r="I55" s="9">
        <f t="shared" si="4"/>
        <v>0.1</v>
      </c>
      <c r="J55" s="9">
        <f t="shared" si="4"/>
        <v>88</v>
      </c>
      <c r="K55" s="9">
        <f t="shared" si="4"/>
        <v>3.2</v>
      </c>
    </row>
    <row r="56" spans="1:11" ht="12.5" customHeight="1" x14ac:dyDescent="0.3">
      <c r="A56" s="4" t="s">
        <v>16</v>
      </c>
      <c r="B56" s="6">
        <v>260551</v>
      </c>
      <c r="C56" s="7">
        <v>110647.29688122901</v>
      </c>
      <c r="D56" s="7">
        <v>12005.566661950301</v>
      </c>
      <c r="E56" s="7">
        <v>132907.43449738799</v>
      </c>
      <c r="F56" s="7">
        <v>4990.7019594327803</v>
      </c>
      <c r="G56" s="8">
        <f t="shared" si="4"/>
        <v>100</v>
      </c>
      <c r="H56" s="9">
        <f t="shared" si="4"/>
        <v>42.5</v>
      </c>
      <c r="I56" s="9">
        <f t="shared" si="4"/>
        <v>4.5999999999999996</v>
      </c>
      <c r="J56" s="9">
        <f t="shared" si="4"/>
        <v>51</v>
      </c>
      <c r="K56" s="9">
        <f t="shared" si="4"/>
        <v>1.9</v>
      </c>
    </row>
    <row r="57" spans="1:11" ht="12.5" customHeight="1" x14ac:dyDescent="0.3">
      <c r="A57" s="4" t="s">
        <v>17</v>
      </c>
      <c r="B57" s="6">
        <v>255035</v>
      </c>
      <c r="C57" s="7">
        <v>108080.786232192</v>
      </c>
      <c r="D57" s="7">
        <v>44998.943146104502</v>
      </c>
      <c r="E57" s="7">
        <v>100037.455788557</v>
      </c>
      <c r="F57" s="7">
        <v>1917.8148331464299</v>
      </c>
      <c r="G57" s="8">
        <f t="shared" si="4"/>
        <v>100</v>
      </c>
      <c r="H57" s="9">
        <f t="shared" si="4"/>
        <v>42.4</v>
      </c>
      <c r="I57" s="9">
        <f t="shared" si="4"/>
        <v>17.600000000000001</v>
      </c>
      <c r="J57" s="9">
        <f t="shared" si="4"/>
        <v>39.200000000000003</v>
      </c>
      <c r="K57" s="9">
        <f t="shared" si="4"/>
        <v>0.8</v>
      </c>
    </row>
    <row r="58" spans="1:11" ht="12.5" customHeight="1" x14ac:dyDescent="0.3">
      <c r="A58" s="4" t="s">
        <v>18</v>
      </c>
      <c r="B58" s="6">
        <v>271093</v>
      </c>
      <c r="C58" s="7">
        <v>72915.514057144595</v>
      </c>
      <c r="D58" s="7">
        <v>78010.903819192303</v>
      </c>
      <c r="E58" s="7">
        <v>118679.68972922501</v>
      </c>
      <c r="F58" s="7">
        <v>1486.8923944382</v>
      </c>
      <c r="G58" s="8">
        <f t="shared" si="4"/>
        <v>100</v>
      </c>
      <c r="H58" s="9">
        <f t="shared" si="4"/>
        <v>26.9</v>
      </c>
      <c r="I58" s="9">
        <f t="shared" si="4"/>
        <v>28.8</v>
      </c>
      <c r="J58" s="9">
        <f t="shared" si="4"/>
        <v>43.8</v>
      </c>
      <c r="K58" s="9">
        <f t="shared" si="4"/>
        <v>0.5</v>
      </c>
    </row>
    <row r="59" spans="1:11" ht="12.5" customHeight="1" x14ac:dyDescent="0.3">
      <c r="A59" s="4" t="s">
        <v>19</v>
      </c>
      <c r="B59" s="6">
        <v>264156</v>
      </c>
      <c r="C59" s="7">
        <v>53124.463116610299</v>
      </c>
      <c r="D59" s="7">
        <v>90924.652011634404</v>
      </c>
      <c r="E59" s="7">
        <v>118676.500311362</v>
      </c>
      <c r="F59" s="7">
        <v>1430.3845603928601</v>
      </c>
      <c r="G59" s="8">
        <f t="shared" si="4"/>
        <v>100</v>
      </c>
      <c r="H59" s="9">
        <f t="shared" si="4"/>
        <v>20.100000000000001</v>
      </c>
      <c r="I59" s="9">
        <f t="shared" si="4"/>
        <v>34.4</v>
      </c>
      <c r="J59" s="9">
        <f t="shared" si="4"/>
        <v>44.9</v>
      </c>
      <c r="K59" s="9">
        <f t="shared" si="4"/>
        <v>0.5</v>
      </c>
    </row>
    <row r="60" spans="1:11" ht="12.5" customHeight="1" x14ac:dyDescent="0.3">
      <c r="A60" s="4" t="s">
        <v>20</v>
      </c>
      <c r="B60" s="6">
        <v>279183</v>
      </c>
      <c r="C60" s="7">
        <v>46906.586822320198</v>
      </c>
      <c r="D60" s="7">
        <v>103986.108116793</v>
      </c>
      <c r="E60" s="7">
        <v>126751.85300421499</v>
      </c>
      <c r="F60" s="7">
        <v>1538.45205667143</v>
      </c>
      <c r="G60" s="8">
        <f t="shared" si="4"/>
        <v>100</v>
      </c>
      <c r="H60" s="9">
        <f t="shared" si="4"/>
        <v>16.8</v>
      </c>
      <c r="I60" s="9">
        <f t="shared" si="4"/>
        <v>37.200000000000003</v>
      </c>
      <c r="J60" s="9">
        <f t="shared" si="4"/>
        <v>45.4</v>
      </c>
      <c r="K60" s="9">
        <f t="shared" si="4"/>
        <v>0.6</v>
      </c>
    </row>
    <row r="61" spans="1:11" ht="12.5" customHeight="1" x14ac:dyDescent="0.3">
      <c r="A61" s="4" t="s">
        <v>21</v>
      </c>
      <c r="B61" s="6">
        <v>318112</v>
      </c>
      <c r="C61" s="7">
        <v>53952.809520209797</v>
      </c>
      <c r="D61" s="7">
        <v>119624.345149481</v>
      </c>
      <c r="E61" s="7">
        <v>142502.12149873999</v>
      </c>
      <c r="F61" s="7">
        <v>2032.7238315693201</v>
      </c>
      <c r="G61" s="8">
        <f t="shared" si="4"/>
        <v>100</v>
      </c>
      <c r="H61" s="9">
        <f t="shared" si="4"/>
        <v>17</v>
      </c>
      <c r="I61" s="9">
        <f t="shared" si="4"/>
        <v>37.6</v>
      </c>
      <c r="J61" s="9">
        <f t="shared" si="4"/>
        <v>44.8</v>
      </c>
      <c r="K61" s="9">
        <f t="shared" si="4"/>
        <v>0.6</v>
      </c>
    </row>
    <row r="62" spans="1:11" ht="12.5" customHeight="1" x14ac:dyDescent="0.3">
      <c r="A62" s="4" t="s">
        <v>22</v>
      </c>
      <c r="B62" s="6">
        <v>347105</v>
      </c>
      <c r="C62" s="7">
        <v>66892.7262756735</v>
      </c>
      <c r="D62" s="7">
        <v>126959.026780637</v>
      </c>
      <c r="E62" s="7">
        <v>150472.168279309</v>
      </c>
      <c r="F62" s="7">
        <v>2781.07866438055</v>
      </c>
      <c r="G62" s="8">
        <f t="shared" si="4"/>
        <v>100</v>
      </c>
      <c r="H62" s="9">
        <f t="shared" si="4"/>
        <v>19.3</v>
      </c>
      <c r="I62" s="9">
        <f t="shared" si="4"/>
        <v>36.6</v>
      </c>
      <c r="J62" s="9">
        <f t="shared" si="4"/>
        <v>43.4</v>
      </c>
      <c r="K62" s="9">
        <f t="shared" si="4"/>
        <v>0.8</v>
      </c>
    </row>
    <row r="63" spans="1:11" ht="12.5" customHeight="1" x14ac:dyDescent="0.3">
      <c r="A63" s="4" t="s">
        <v>23</v>
      </c>
      <c r="B63" s="6">
        <v>376649</v>
      </c>
      <c r="C63" s="7">
        <v>84546.039580583194</v>
      </c>
      <c r="D63" s="7">
        <v>136641.947779432</v>
      </c>
      <c r="E63" s="7">
        <v>151377.367245364</v>
      </c>
      <c r="F63" s="7">
        <v>4083.6453946198499</v>
      </c>
      <c r="G63" s="8">
        <f t="shared" si="4"/>
        <v>100</v>
      </c>
      <c r="H63" s="9">
        <f t="shared" si="4"/>
        <v>22.4</v>
      </c>
      <c r="I63" s="9">
        <f t="shared" si="4"/>
        <v>36.299999999999997</v>
      </c>
      <c r="J63" s="9">
        <f t="shared" si="4"/>
        <v>40.200000000000003</v>
      </c>
      <c r="K63" s="9">
        <f t="shared" si="4"/>
        <v>1.1000000000000001</v>
      </c>
    </row>
    <row r="64" spans="1:11" ht="12.5" customHeight="1" x14ac:dyDescent="0.3">
      <c r="A64" s="4" t="s">
        <v>24</v>
      </c>
      <c r="B64" s="6">
        <v>317629</v>
      </c>
      <c r="C64" s="7">
        <v>74920.463234359806</v>
      </c>
      <c r="D64" s="7">
        <v>115561.533536662</v>
      </c>
      <c r="E64" s="7">
        <v>122537.74490536901</v>
      </c>
      <c r="F64" s="7">
        <v>4609.2583236091596</v>
      </c>
      <c r="G64" s="8">
        <f t="shared" si="4"/>
        <v>100</v>
      </c>
      <c r="H64" s="9">
        <f t="shared" si="4"/>
        <v>23.6</v>
      </c>
      <c r="I64" s="9">
        <f t="shared" si="4"/>
        <v>36.4</v>
      </c>
      <c r="J64" s="9">
        <f t="shared" si="4"/>
        <v>38.6</v>
      </c>
      <c r="K64" s="9">
        <f t="shared" si="4"/>
        <v>1.5</v>
      </c>
    </row>
    <row r="65" spans="1:11" ht="12.5" customHeight="1" x14ac:dyDescent="0.3">
      <c r="A65" s="4" t="s">
        <v>25</v>
      </c>
      <c r="B65" s="6">
        <v>285965</v>
      </c>
      <c r="C65" s="7">
        <v>68281.642519561094</v>
      </c>
      <c r="D65" s="7">
        <v>106728.91442785101</v>
      </c>
      <c r="E65" s="7">
        <v>105807.456996272</v>
      </c>
      <c r="F65" s="7">
        <v>5146.98605631604</v>
      </c>
      <c r="G65" s="8">
        <f t="shared" si="4"/>
        <v>100</v>
      </c>
      <c r="H65" s="9">
        <f t="shared" si="4"/>
        <v>23.9</v>
      </c>
      <c r="I65" s="9">
        <f t="shared" si="4"/>
        <v>37.299999999999997</v>
      </c>
      <c r="J65" s="9">
        <f t="shared" si="4"/>
        <v>37</v>
      </c>
      <c r="K65" s="9">
        <f t="shared" si="4"/>
        <v>1.8</v>
      </c>
    </row>
    <row r="66" spans="1:11" ht="12.5" customHeight="1" x14ac:dyDescent="0.3">
      <c r="A66" s="4" t="s">
        <v>26</v>
      </c>
      <c r="B66" s="6">
        <v>279987</v>
      </c>
      <c r="C66" s="7">
        <v>65273.645937230896</v>
      </c>
      <c r="D66" s="7">
        <v>107026.159111542</v>
      </c>
      <c r="E66" s="7">
        <v>100509.281689226</v>
      </c>
      <c r="F66" s="7">
        <v>7177.9132620005003</v>
      </c>
      <c r="G66" s="8">
        <f t="shared" si="4"/>
        <v>100</v>
      </c>
      <c r="H66" s="9">
        <f t="shared" si="4"/>
        <v>23.3</v>
      </c>
      <c r="I66" s="9">
        <f t="shared" si="4"/>
        <v>38.200000000000003</v>
      </c>
      <c r="J66" s="9">
        <f t="shared" si="4"/>
        <v>35.9</v>
      </c>
      <c r="K66" s="9">
        <f t="shared" si="4"/>
        <v>2.6</v>
      </c>
    </row>
    <row r="67" spans="1:11" ht="12.5" customHeight="1" x14ac:dyDescent="0.3">
      <c r="A67" s="4" t="s">
        <v>27</v>
      </c>
      <c r="B67" s="6">
        <v>303485</v>
      </c>
      <c r="C67" s="7">
        <v>74629.703064857007</v>
      </c>
      <c r="D67" s="7">
        <v>116228.046501687</v>
      </c>
      <c r="E67" s="7">
        <v>98742.339265179806</v>
      </c>
      <c r="F67" s="7">
        <v>13884.9111682762</v>
      </c>
      <c r="G67" s="8">
        <f t="shared" si="4"/>
        <v>100</v>
      </c>
      <c r="H67" s="9">
        <f t="shared" si="4"/>
        <v>24.6</v>
      </c>
      <c r="I67" s="9">
        <f t="shared" si="4"/>
        <v>38.299999999999997</v>
      </c>
      <c r="J67" s="9">
        <f t="shared" si="4"/>
        <v>32.5</v>
      </c>
      <c r="K67" s="9">
        <f t="shared" si="4"/>
        <v>4.5999999999999996</v>
      </c>
    </row>
    <row r="68" spans="1:11" ht="12.5" customHeight="1" x14ac:dyDescent="0.3">
      <c r="A68" s="4" t="s">
        <v>28</v>
      </c>
      <c r="B68" s="6">
        <v>295807</v>
      </c>
      <c r="C68" s="7">
        <v>81906.366138194498</v>
      </c>
      <c r="D68" s="7">
        <v>107847.633627544</v>
      </c>
      <c r="E68" s="7">
        <v>79220.385695958103</v>
      </c>
      <c r="F68" s="7">
        <v>26832.614538303402</v>
      </c>
      <c r="G68" s="8">
        <f t="shared" si="4"/>
        <v>100</v>
      </c>
      <c r="H68" s="9">
        <f t="shared" si="4"/>
        <v>27.7</v>
      </c>
      <c r="I68" s="9">
        <f t="shared" si="4"/>
        <v>36.5</v>
      </c>
      <c r="J68" s="9">
        <f t="shared" si="4"/>
        <v>26.8</v>
      </c>
      <c r="K68" s="9">
        <f t="shared" si="4"/>
        <v>9.1</v>
      </c>
    </row>
    <row r="69" spans="1:11" ht="12.5" customHeight="1" x14ac:dyDescent="0.3">
      <c r="A69" s="4" t="s">
        <v>34</v>
      </c>
      <c r="B69" s="6">
        <v>175600</v>
      </c>
      <c r="C69" s="7">
        <v>51674.787750483898</v>
      </c>
      <c r="D69" s="7">
        <v>56425.1150812208</v>
      </c>
      <c r="E69" s="7">
        <v>35443.636758561799</v>
      </c>
      <c r="F69" s="7">
        <v>32056.460409733601</v>
      </c>
      <c r="G69" s="8">
        <f t="shared" si="4"/>
        <v>100</v>
      </c>
      <c r="H69" s="9">
        <f t="shared" si="4"/>
        <v>29.4</v>
      </c>
      <c r="I69" s="9">
        <f t="shared" si="4"/>
        <v>32.1</v>
      </c>
      <c r="J69" s="9">
        <f t="shared" si="4"/>
        <v>20.2</v>
      </c>
      <c r="K69" s="9">
        <f t="shared" si="4"/>
        <v>18.3</v>
      </c>
    </row>
    <row r="70" spans="1:11" ht="12.5" customHeight="1" x14ac:dyDescent="0.3">
      <c r="A70" s="4" t="s">
        <v>35</v>
      </c>
      <c r="B70" s="6">
        <v>96010</v>
      </c>
      <c r="C70" s="7">
        <v>27759.4010204755</v>
      </c>
      <c r="D70" s="7">
        <v>23891.050942924201</v>
      </c>
      <c r="E70" s="7">
        <v>13762.8733090072</v>
      </c>
      <c r="F70" s="7">
        <v>30596.674727593101</v>
      </c>
      <c r="G70" s="8">
        <f t="shared" si="4"/>
        <v>100</v>
      </c>
      <c r="H70" s="9">
        <f t="shared" si="4"/>
        <v>28.9</v>
      </c>
      <c r="I70" s="9">
        <f t="shared" si="4"/>
        <v>24.9</v>
      </c>
      <c r="J70" s="9">
        <f t="shared" si="4"/>
        <v>14.3</v>
      </c>
      <c r="K70" s="9">
        <f t="shared" si="4"/>
        <v>31.9</v>
      </c>
    </row>
    <row r="71" spans="1:11" ht="12.5" customHeight="1" x14ac:dyDescent="0.3">
      <c r="A71" s="4" t="s">
        <v>36</v>
      </c>
      <c r="B71" s="6">
        <v>43765</v>
      </c>
      <c r="C71" s="7">
        <v>8876.9332188553108</v>
      </c>
      <c r="D71" s="7">
        <v>7245.8131872818203</v>
      </c>
      <c r="E71" s="7">
        <v>5353.0417284264104</v>
      </c>
      <c r="F71" s="7">
        <v>22289.2118654365</v>
      </c>
      <c r="G71" s="8">
        <f t="shared" si="4"/>
        <v>100</v>
      </c>
      <c r="H71" s="9">
        <f t="shared" si="4"/>
        <v>20.3</v>
      </c>
      <c r="I71" s="9">
        <f t="shared" si="4"/>
        <v>16.600000000000001</v>
      </c>
      <c r="J71" s="9">
        <f t="shared" si="4"/>
        <v>12.2</v>
      </c>
      <c r="K71" s="9">
        <f t="shared" si="4"/>
        <v>50.9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1480619</v>
      </c>
      <c r="C73" s="7">
        <v>378402.47964965802</v>
      </c>
      <c r="D73" s="7">
        <v>525392.73288005101</v>
      </c>
      <c r="E73" s="7">
        <v>438839.01544263202</v>
      </c>
      <c r="F73" s="7">
        <v>137984.772027659</v>
      </c>
      <c r="G73" s="8">
        <f t="shared" ref="G73:K74" si="5">ROUND(B73/$B73%,1)</f>
        <v>100</v>
      </c>
      <c r="H73" s="9">
        <f t="shared" si="5"/>
        <v>25.6</v>
      </c>
      <c r="I73" s="9">
        <f t="shared" si="5"/>
        <v>35.5</v>
      </c>
      <c r="J73" s="9">
        <f t="shared" si="5"/>
        <v>29.6</v>
      </c>
      <c r="K73" s="9">
        <f t="shared" si="5"/>
        <v>9.3000000000000007</v>
      </c>
    </row>
    <row r="74" spans="1:11" ht="12.5" customHeight="1" x14ac:dyDescent="0.3">
      <c r="A74" s="14" t="s">
        <v>32</v>
      </c>
      <c r="B74" s="6">
        <v>914667</v>
      </c>
      <c r="C74" s="7">
        <v>244847.19119286601</v>
      </c>
      <c r="D74" s="7">
        <v>311637.65934065799</v>
      </c>
      <c r="E74" s="7">
        <v>232522.27675713299</v>
      </c>
      <c r="F74" s="7">
        <v>125659.87270934301</v>
      </c>
      <c r="G74" s="15">
        <f t="shared" si="5"/>
        <v>100</v>
      </c>
      <c r="H74" s="16">
        <f t="shared" si="5"/>
        <v>26.8</v>
      </c>
      <c r="I74" s="16">
        <f t="shared" si="5"/>
        <v>34.1</v>
      </c>
      <c r="J74" s="16">
        <f t="shared" si="5"/>
        <v>25.4</v>
      </c>
      <c r="K74" s="16">
        <f t="shared" si="5"/>
        <v>13.7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福岡県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4336972</v>
      </c>
      <c r="C84" s="7">
        <v>1098100.13257092</v>
      </c>
      <c r="D84" s="7">
        <v>1325120.3964360701</v>
      </c>
      <c r="E84" s="7">
        <v>1730258.4154318599</v>
      </c>
      <c r="F84" s="7">
        <v>183493.05556113701</v>
      </c>
      <c r="G84" s="8">
        <f t="shared" ref="G84:K101" si="6">ROUND(B84/$B84%,1)</f>
        <v>100</v>
      </c>
      <c r="H84" s="9">
        <f t="shared" si="6"/>
        <v>25.3</v>
      </c>
      <c r="I84" s="9">
        <f t="shared" si="6"/>
        <v>30.6</v>
      </c>
      <c r="J84" s="9">
        <f t="shared" si="6"/>
        <v>39.9</v>
      </c>
      <c r="K84" s="9">
        <f t="shared" si="6"/>
        <v>4.2</v>
      </c>
    </row>
    <row r="85" spans="1:11" ht="12.5" customHeight="1" x14ac:dyDescent="0.3">
      <c r="A85" s="4" t="s">
        <v>15</v>
      </c>
      <c r="B85" s="6">
        <v>221681</v>
      </c>
      <c r="C85" s="7">
        <v>19717.914429313299</v>
      </c>
      <c r="D85" s="7">
        <v>334.15590575794198</v>
      </c>
      <c r="E85" s="7">
        <v>194475.35578648199</v>
      </c>
      <c r="F85" s="7">
        <v>7153.5738784469104</v>
      </c>
      <c r="G85" s="8">
        <f t="shared" si="6"/>
        <v>100</v>
      </c>
      <c r="H85" s="9">
        <f t="shared" si="6"/>
        <v>8.9</v>
      </c>
      <c r="I85" s="9">
        <f t="shared" si="6"/>
        <v>0.2</v>
      </c>
      <c r="J85" s="9">
        <f t="shared" si="6"/>
        <v>87.7</v>
      </c>
      <c r="K85" s="9">
        <f t="shared" si="6"/>
        <v>3.2</v>
      </c>
    </row>
    <row r="86" spans="1:11" ht="12.5" customHeight="1" x14ac:dyDescent="0.3">
      <c r="A86" s="4" t="s">
        <v>16</v>
      </c>
      <c r="B86" s="6">
        <v>257860</v>
      </c>
      <c r="C86" s="7">
        <v>111687.729324338</v>
      </c>
      <c r="D86" s="7">
        <v>12108.278283801201</v>
      </c>
      <c r="E86" s="7">
        <v>129117.328324396</v>
      </c>
      <c r="F86" s="7">
        <v>4946.6640674648097</v>
      </c>
      <c r="G86" s="8">
        <f t="shared" si="6"/>
        <v>100</v>
      </c>
      <c r="H86" s="9">
        <f t="shared" si="6"/>
        <v>43.3</v>
      </c>
      <c r="I86" s="9">
        <f t="shared" si="6"/>
        <v>4.7</v>
      </c>
      <c r="J86" s="9">
        <f t="shared" si="6"/>
        <v>50.1</v>
      </c>
      <c r="K86" s="9">
        <f t="shared" si="6"/>
        <v>1.9</v>
      </c>
    </row>
    <row r="87" spans="1:11" ht="12.5" customHeight="1" x14ac:dyDescent="0.3">
      <c r="A87" s="4" t="s">
        <v>17</v>
      </c>
      <c r="B87" s="6">
        <v>257341</v>
      </c>
      <c r="C87" s="7">
        <v>113588.80781433301</v>
      </c>
      <c r="D87" s="7">
        <v>45320.180330993797</v>
      </c>
      <c r="E87" s="7">
        <v>96477.704934925699</v>
      </c>
      <c r="F87" s="7">
        <v>1954.30691974757</v>
      </c>
      <c r="G87" s="8">
        <f t="shared" si="6"/>
        <v>100</v>
      </c>
      <c r="H87" s="9">
        <f t="shared" si="6"/>
        <v>44.1</v>
      </c>
      <c r="I87" s="9">
        <f t="shared" si="6"/>
        <v>17.600000000000001</v>
      </c>
      <c r="J87" s="9">
        <f t="shared" si="6"/>
        <v>37.5</v>
      </c>
      <c r="K87" s="9">
        <f t="shared" si="6"/>
        <v>0.8</v>
      </c>
    </row>
    <row r="88" spans="1:11" ht="12.5" customHeight="1" x14ac:dyDescent="0.3">
      <c r="A88" s="4" t="s">
        <v>18</v>
      </c>
      <c r="B88" s="6">
        <v>257942</v>
      </c>
      <c r="C88" s="7">
        <v>70156.842780899096</v>
      </c>
      <c r="D88" s="7">
        <v>75668.549731260195</v>
      </c>
      <c r="E88" s="7">
        <v>110745.98923313399</v>
      </c>
      <c r="F88" s="7">
        <v>1370.6182547064</v>
      </c>
      <c r="G88" s="8">
        <f t="shared" si="6"/>
        <v>100</v>
      </c>
      <c r="H88" s="9">
        <f t="shared" si="6"/>
        <v>27.2</v>
      </c>
      <c r="I88" s="9">
        <f t="shared" si="6"/>
        <v>29.3</v>
      </c>
      <c r="J88" s="9">
        <f t="shared" si="6"/>
        <v>42.9</v>
      </c>
      <c r="K88" s="9">
        <f t="shared" si="6"/>
        <v>0.5</v>
      </c>
    </row>
    <row r="89" spans="1:11" ht="12.5" customHeight="1" x14ac:dyDescent="0.3">
      <c r="A89" s="4" t="s">
        <v>19</v>
      </c>
      <c r="B89" s="6">
        <v>269690</v>
      </c>
      <c r="C89" s="7">
        <v>53870.974104725399</v>
      </c>
      <c r="D89" s="7">
        <v>97039.009800520304</v>
      </c>
      <c r="E89" s="7">
        <v>117360.502776751</v>
      </c>
      <c r="F89" s="7">
        <v>1419.51331800303</v>
      </c>
      <c r="G89" s="8">
        <f t="shared" si="6"/>
        <v>100</v>
      </c>
      <c r="H89" s="9">
        <f t="shared" si="6"/>
        <v>20</v>
      </c>
      <c r="I89" s="9">
        <f t="shared" si="6"/>
        <v>36</v>
      </c>
      <c r="J89" s="9">
        <f t="shared" si="6"/>
        <v>43.5</v>
      </c>
      <c r="K89" s="9">
        <f t="shared" si="6"/>
        <v>0.5</v>
      </c>
    </row>
    <row r="90" spans="1:11" ht="12.5" customHeight="1" x14ac:dyDescent="0.3">
      <c r="A90" s="4" t="s">
        <v>20</v>
      </c>
      <c r="B90" s="6">
        <v>263225</v>
      </c>
      <c r="C90" s="7">
        <v>45263.553457333801</v>
      </c>
      <c r="D90" s="7">
        <v>99347.942184434301</v>
      </c>
      <c r="E90" s="7">
        <v>117129.533316639</v>
      </c>
      <c r="F90" s="7">
        <v>1483.97104159269</v>
      </c>
      <c r="G90" s="8">
        <f t="shared" si="6"/>
        <v>100</v>
      </c>
      <c r="H90" s="9">
        <f t="shared" si="6"/>
        <v>17.2</v>
      </c>
      <c r="I90" s="9">
        <f t="shared" si="6"/>
        <v>37.700000000000003</v>
      </c>
      <c r="J90" s="9">
        <f t="shared" si="6"/>
        <v>44.5</v>
      </c>
      <c r="K90" s="9">
        <f t="shared" si="6"/>
        <v>0.6</v>
      </c>
    </row>
    <row r="91" spans="1:11" ht="12.5" customHeight="1" x14ac:dyDescent="0.3">
      <c r="A91" s="4" t="s">
        <v>21</v>
      </c>
      <c r="B91" s="6">
        <v>278697</v>
      </c>
      <c r="C91" s="7">
        <v>49142.024726854899</v>
      </c>
      <c r="D91" s="7">
        <v>104284.115437078</v>
      </c>
      <c r="E91" s="7">
        <v>123417.48004754</v>
      </c>
      <c r="F91" s="7">
        <v>1853.3797885261799</v>
      </c>
      <c r="G91" s="8">
        <f t="shared" si="6"/>
        <v>100</v>
      </c>
      <c r="H91" s="9">
        <f t="shared" si="6"/>
        <v>17.600000000000001</v>
      </c>
      <c r="I91" s="9">
        <f t="shared" si="6"/>
        <v>37.4</v>
      </c>
      <c r="J91" s="9">
        <f t="shared" si="6"/>
        <v>44.3</v>
      </c>
      <c r="K91" s="9">
        <f t="shared" si="6"/>
        <v>0.7</v>
      </c>
    </row>
    <row r="92" spans="1:11" ht="12.5" customHeight="1" x14ac:dyDescent="0.3">
      <c r="A92" s="4" t="s">
        <v>22</v>
      </c>
      <c r="B92" s="6">
        <v>316966</v>
      </c>
      <c r="C92" s="7">
        <v>62103.615086335703</v>
      </c>
      <c r="D92" s="7">
        <v>114946.42825688</v>
      </c>
      <c r="E92" s="7">
        <v>137375.737764477</v>
      </c>
      <c r="F92" s="7">
        <v>2540.21889230737</v>
      </c>
      <c r="G92" s="8">
        <f t="shared" si="6"/>
        <v>100</v>
      </c>
      <c r="H92" s="9">
        <f t="shared" si="6"/>
        <v>19.600000000000001</v>
      </c>
      <c r="I92" s="9">
        <f t="shared" si="6"/>
        <v>36.299999999999997</v>
      </c>
      <c r="J92" s="9">
        <f t="shared" si="6"/>
        <v>43.3</v>
      </c>
      <c r="K92" s="9">
        <f t="shared" si="6"/>
        <v>0.8</v>
      </c>
    </row>
    <row r="93" spans="1:11" ht="12.5" customHeight="1" x14ac:dyDescent="0.3">
      <c r="A93" s="4" t="s">
        <v>23</v>
      </c>
      <c r="B93" s="6">
        <v>343547</v>
      </c>
      <c r="C93" s="7">
        <v>77553.897903943303</v>
      </c>
      <c r="D93" s="7">
        <v>124617.810276624</v>
      </c>
      <c r="E93" s="7">
        <v>137824.039471689</v>
      </c>
      <c r="F93" s="7">
        <v>3551.2523477431901</v>
      </c>
      <c r="G93" s="8">
        <f t="shared" si="6"/>
        <v>100</v>
      </c>
      <c r="H93" s="9">
        <f t="shared" si="6"/>
        <v>22.6</v>
      </c>
      <c r="I93" s="9">
        <f t="shared" si="6"/>
        <v>36.299999999999997</v>
      </c>
      <c r="J93" s="9">
        <f t="shared" si="6"/>
        <v>40.1</v>
      </c>
      <c r="K93" s="9">
        <f t="shared" si="6"/>
        <v>1</v>
      </c>
    </row>
    <row r="94" spans="1:11" ht="12.5" customHeight="1" x14ac:dyDescent="0.3">
      <c r="A94" s="4" t="s">
        <v>24</v>
      </c>
      <c r="B94" s="6">
        <v>370416</v>
      </c>
      <c r="C94" s="7">
        <v>90887.517962329905</v>
      </c>
      <c r="D94" s="7">
        <v>134534.72038295501</v>
      </c>
      <c r="E94" s="7">
        <v>139536.328263856</v>
      </c>
      <c r="F94" s="7">
        <v>5457.4333908592898</v>
      </c>
      <c r="G94" s="8">
        <f t="shared" si="6"/>
        <v>100</v>
      </c>
      <c r="H94" s="9">
        <f t="shared" si="6"/>
        <v>24.5</v>
      </c>
      <c r="I94" s="9">
        <f t="shared" si="6"/>
        <v>36.299999999999997</v>
      </c>
      <c r="J94" s="9">
        <f t="shared" si="6"/>
        <v>37.700000000000003</v>
      </c>
      <c r="K94" s="9">
        <f t="shared" si="6"/>
        <v>1.5</v>
      </c>
    </row>
    <row r="95" spans="1:11" ht="12.5" customHeight="1" x14ac:dyDescent="0.3">
      <c r="A95" s="4" t="s">
        <v>25</v>
      </c>
      <c r="B95" s="6">
        <v>308238</v>
      </c>
      <c r="C95" s="7">
        <v>80421.779226801693</v>
      </c>
      <c r="D95" s="7">
        <v>111596.21555963</v>
      </c>
      <c r="E95" s="7">
        <v>110244.22472402301</v>
      </c>
      <c r="F95" s="7">
        <v>5975.7804895457602</v>
      </c>
      <c r="G95" s="8">
        <f t="shared" si="6"/>
        <v>100</v>
      </c>
      <c r="H95" s="9">
        <f t="shared" si="6"/>
        <v>26.1</v>
      </c>
      <c r="I95" s="9">
        <f t="shared" si="6"/>
        <v>36.200000000000003</v>
      </c>
      <c r="J95" s="9">
        <f t="shared" si="6"/>
        <v>35.799999999999997</v>
      </c>
      <c r="K95" s="9">
        <f t="shared" si="6"/>
        <v>1.9</v>
      </c>
    </row>
    <row r="96" spans="1:11" ht="12.5" customHeight="1" x14ac:dyDescent="0.3">
      <c r="A96" s="4" t="s">
        <v>26</v>
      </c>
      <c r="B96" s="6">
        <v>272316</v>
      </c>
      <c r="C96" s="7">
        <v>69061.988696323402</v>
      </c>
      <c r="D96" s="7">
        <v>100375.172806577</v>
      </c>
      <c r="E96" s="7">
        <v>95467.018543097904</v>
      </c>
      <c r="F96" s="7">
        <v>7411.8199540013602</v>
      </c>
      <c r="G96" s="8">
        <f t="shared" si="6"/>
        <v>100</v>
      </c>
      <c r="H96" s="9">
        <f t="shared" si="6"/>
        <v>25.4</v>
      </c>
      <c r="I96" s="9">
        <f t="shared" si="6"/>
        <v>36.9</v>
      </c>
      <c r="J96" s="9">
        <f t="shared" si="6"/>
        <v>35.1</v>
      </c>
      <c r="K96" s="9">
        <f t="shared" si="6"/>
        <v>2.7</v>
      </c>
    </row>
    <row r="97" spans="1:11" ht="12.5" customHeight="1" x14ac:dyDescent="0.3">
      <c r="A97" s="4" t="s">
        <v>27</v>
      </c>
      <c r="B97" s="6">
        <v>259996</v>
      </c>
      <c r="C97" s="7">
        <v>65985.1572257019</v>
      </c>
      <c r="D97" s="7">
        <v>97658.250233215207</v>
      </c>
      <c r="E97" s="7">
        <v>84312.704255364297</v>
      </c>
      <c r="F97" s="7">
        <v>12039.8882857186</v>
      </c>
      <c r="G97" s="8">
        <f t="shared" si="6"/>
        <v>100</v>
      </c>
      <c r="H97" s="9">
        <f t="shared" si="6"/>
        <v>25.4</v>
      </c>
      <c r="I97" s="9">
        <f t="shared" si="6"/>
        <v>37.6</v>
      </c>
      <c r="J97" s="9">
        <f t="shared" si="6"/>
        <v>32.4</v>
      </c>
      <c r="K97" s="9">
        <f t="shared" si="6"/>
        <v>4.5999999999999996</v>
      </c>
    </row>
    <row r="98" spans="1:11" ht="12.5" customHeight="1" x14ac:dyDescent="0.3">
      <c r="A98" s="4" t="s">
        <v>28</v>
      </c>
      <c r="B98" s="6">
        <v>265747</v>
      </c>
      <c r="C98" s="7">
        <v>76183.685395053195</v>
      </c>
      <c r="D98" s="7">
        <v>94980.963055227505</v>
      </c>
      <c r="E98" s="7">
        <v>70304.466375954493</v>
      </c>
      <c r="F98" s="7">
        <v>24277.8851737648</v>
      </c>
      <c r="G98" s="8">
        <f t="shared" si="6"/>
        <v>100</v>
      </c>
      <c r="H98" s="9">
        <f t="shared" si="6"/>
        <v>28.7</v>
      </c>
      <c r="I98" s="9">
        <f t="shared" si="6"/>
        <v>35.700000000000003</v>
      </c>
      <c r="J98" s="9">
        <f t="shared" si="6"/>
        <v>26.5</v>
      </c>
      <c r="K98" s="9">
        <f t="shared" si="6"/>
        <v>9.1</v>
      </c>
    </row>
    <row r="99" spans="1:11" ht="12.5" customHeight="1" x14ac:dyDescent="0.3">
      <c r="A99" s="4" t="s">
        <v>34</v>
      </c>
      <c r="B99" s="6">
        <v>232849</v>
      </c>
      <c r="C99" s="7">
        <v>69325.257355174297</v>
      </c>
      <c r="D99" s="7">
        <v>75488.957920873305</v>
      </c>
      <c r="E99" s="7">
        <v>46274.261322136597</v>
      </c>
      <c r="F99" s="7">
        <v>41760.523401815801</v>
      </c>
      <c r="G99" s="8">
        <f t="shared" si="6"/>
        <v>100</v>
      </c>
      <c r="H99" s="9">
        <f t="shared" si="6"/>
        <v>29.8</v>
      </c>
      <c r="I99" s="9">
        <f t="shared" si="6"/>
        <v>32.4</v>
      </c>
      <c r="J99" s="9">
        <f t="shared" si="6"/>
        <v>19.899999999999999</v>
      </c>
      <c r="K99" s="9">
        <f t="shared" si="6"/>
        <v>17.899999999999999</v>
      </c>
    </row>
    <row r="100" spans="1:11" ht="12.5" customHeight="1" x14ac:dyDescent="0.3">
      <c r="A100" s="4" t="s">
        <v>35</v>
      </c>
      <c r="B100" s="6">
        <v>109710</v>
      </c>
      <c r="C100" s="7">
        <v>32542.496609892201</v>
      </c>
      <c r="D100" s="7">
        <v>28038.741815691501</v>
      </c>
      <c r="E100" s="7">
        <v>14619.0930142823</v>
      </c>
      <c r="F100" s="7">
        <v>34509.668560134101</v>
      </c>
      <c r="G100" s="8">
        <f t="shared" si="6"/>
        <v>100</v>
      </c>
      <c r="H100" s="9">
        <f t="shared" si="6"/>
        <v>29.7</v>
      </c>
      <c r="I100" s="9">
        <f t="shared" si="6"/>
        <v>25.6</v>
      </c>
      <c r="J100" s="9">
        <f t="shared" si="6"/>
        <v>13.3</v>
      </c>
      <c r="K100" s="9">
        <f t="shared" si="6"/>
        <v>31.5</v>
      </c>
    </row>
    <row r="101" spans="1:11" ht="12.5" customHeight="1" x14ac:dyDescent="0.3">
      <c r="A101" s="4" t="s">
        <v>36</v>
      </c>
      <c r="B101" s="6">
        <v>50751</v>
      </c>
      <c r="C101" s="7">
        <v>10606.8904715711</v>
      </c>
      <c r="D101" s="7">
        <v>8780.9044545545894</v>
      </c>
      <c r="E101" s="7">
        <v>5576.6472771149702</v>
      </c>
      <c r="F101" s="7">
        <v>25786.557796759302</v>
      </c>
      <c r="G101" s="8">
        <f t="shared" si="6"/>
        <v>100</v>
      </c>
      <c r="H101" s="9">
        <f t="shared" si="6"/>
        <v>20.9</v>
      </c>
      <c r="I101" s="9">
        <f t="shared" si="6"/>
        <v>17.3</v>
      </c>
      <c r="J101" s="9">
        <f t="shared" si="6"/>
        <v>11</v>
      </c>
      <c r="K101" s="9">
        <f t="shared" si="6"/>
        <v>50.8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1499607</v>
      </c>
      <c r="C103" s="7">
        <v>404127.25498051802</v>
      </c>
      <c r="D103" s="7">
        <v>516919.20584576897</v>
      </c>
      <c r="E103" s="7">
        <v>426798.41551197303</v>
      </c>
      <c r="F103" s="7">
        <v>151762.12366174001</v>
      </c>
      <c r="G103" s="8">
        <f t="shared" ref="G103:K104" si="7">ROUND(B103/$B103%,1)</f>
        <v>100</v>
      </c>
      <c r="H103" s="9">
        <f t="shared" si="7"/>
        <v>26.9</v>
      </c>
      <c r="I103" s="9">
        <f t="shared" si="7"/>
        <v>34.5</v>
      </c>
      <c r="J103" s="9">
        <f t="shared" si="7"/>
        <v>28.5</v>
      </c>
      <c r="K103" s="9">
        <f t="shared" si="7"/>
        <v>10.1</v>
      </c>
    </row>
    <row r="104" spans="1:11" ht="12.5" customHeight="1" x14ac:dyDescent="0.3">
      <c r="A104" s="4" t="s">
        <v>32</v>
      </c>
      <c r="B104" s="6">
        <v>919053</v>
      </c>
      <c r="C104" s="7">
        <v>254643.48705739301</v>
      </c>
      <c r="D104" s="7">
        <v>304947.81747956201</v>
      </c>
      <c r="E104" s="7">
        <v>221087.17224485299</v>
      </c>
      <c r="F104" s="7">
        <v>138374.523218193</v>
      </c>
      <c r="G104" s="8">
        <f t="shared" si="7"/>
        <v>100</v>
      </c>
      <c r="H104" s="9">
        <f t="shared" si="7"/>
        <v>27.7</v>
      </c>
      <c r="I104" s="9">
        <f t="shared" si="7"/>
        <v>33.200000000000003</v>
      </c>
      <c r="J104" s="9">
        <f t="shared" si="7"/>
        <v>24.1</v>
      </c>
      <c r="K104" s="9">
        <f t="shared" si="7"/>
        <v>15.1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4222254</v>
      </c>
      <c r="C107" s="7">
        <v>1099077.3962171399</v>
      </c>
      <c r="D107" s="7">
        <v>1290015.2966823401</v>
      </c>
      <c r="E107" s="7">
        <v>1640522.7609671401</v>
      </c>
      <c r="F107" s="7">
        <v>192638.546133372</v>
      </c>
      <c r="G107" s="8">
        <f t="shared" ref="G107:K124" si="8">ROUND(B107/$B107%,1)</f>
        <v>100</v>
      </c>
      <c r="H107" s="9">
        <f t="shared" si="8"/>
        <v>26</v>
      </c>
      <c r="I107" s="9">
        <f t="shared" si="8"/>
        <v>30.6</v>
      </c>
      <c r="J107" s="9">
        <f t="shared" si="8"/>
        <v>38.9</v>
      </c>
      <c r="K107" s="9">
        <f t="shared" si="8"/>
        <v>4.5999999999999996</v>
      </c>
    </row>
    <row r="108" spans="1:11" ht="12.5" customHeight="1" x14ac:dyDescent="0.3">
      <c r="A108" s="4" t="s">
        <v>15</v>
      </c>
      <c r="B108" s="6">
        <v>196410</v>
      </c>
      <c r="C108" s="7">
        <v>18516.832483882899</v>
      </c>
      <c r="D108" s="7">
        <v>315.79899796141501</v>
      </c>
      <c r="E108" s="7">
        <v>171140.41316804299</v>
      </c>
      <c r="F108" s="7">
        <v>6436.9553501126502</v>
      </c>
      <c r="G108" s="8">
        <f t="shared" si="8"/>
        <v>100</v>
      </c>
      <c r="H108" s="9">
        <f t="shared" si="8"/>
        <v>9.4</v>
      </c>
      <c r="I108" s="9">
        <f t="shared" si="8"/>
        <v>0.2</v>
      </c>
      <c r="J108" s="9">
        <f t="shared" si="8"/>
        <v>87.1</v>
      </c>
      <c r="K108" s="9">
        <f t="shared" si="8"/>
        <v>3.3</v>
      </c>
    </row>
    <row r="109" spans="1:11" ht="12.5" customHeight="1" x14ac:dyDescent="0.3">
      <c r="A109" s="4" t="s">
        <v>16</v>
      </c>
      <c r="B109" s="6">
        <v>236682</v>
      </c>
      <c r="C109" s="7">
        <v>104586.635985874</v>
      </c>
      <c r="D109" s="7">
        <v>11320.619456144699</v>
      </c>
      <c r="E109" s="7">
        <v>116238.45237941</v>
      </c>
      <c r="F109" s="7">
        <v>4536.2921785710496</v>
      </c>
      <c r="G109" s="8">
        <f t="shared" si="8"/>
        <v>100</v>
      </c>
      <c r="H109" s="9">
        <f t="shared" si="8"/>
        <v>44.2</v>
      </c>
      <c r="I109" s="9">
        <f t="shared" si="8"/>
        <v>4.8</v>
      </c>
      <c r="J109" s="9">
        <f t="shared" si="8"/>
        <v>49.1</v>
      </c>
      <c r="K109" s="9">
        <f t="shared" si="8"/>
        <v>1.9</v>
      </c>
    </row>
    <row r="110" spans="1:11" ht="12.5" customHeight="1" x14ac:dyDescent="0.3">
      <c r="A110" s="4" t="s">
        <v>17</v>
      </c>
      <c r="B110" s="6">
        <v>254037</v>
      </c>
      <c r="C110" s="7">
        <v>113751.682761048</v>
      </c>
      <c r="D110" s="7">
        <v>45242.7954295483</v>
      </c>
      <c r="E110" s="7">
        <v>93091.765259653694</v>
      </c>
      <c r="F110" s="7">
        <v>1950.7565497501901</v>
      </c>
      <c r="G110" s="8">
        <f t="shared" si="8"/>
        <v>100</v>
      </c>
      <c r="H110" s="9">
        <f t="shared" si="8"/>
        <v>44.8</v>
      </c>
      <c r="I110" s="9">
        <f t="shared" si="8"/>
        <v>17.8</v>
      </c>
      <c r="J110" s="9">
        <f t="shared" si="8"/>
        <v>36.6</v>
      </c>
      <c r="K110" s="9">
        <f t="shared" si="8"/>
        <v>0.8</v>
      </c>
    </row>
    <row r="111" spans="1:11" ht="12.5" customHeight="1" x14ac:dyDescent="0.3">
      <c r="A111" s="4" t="s">
        <v>18</v>
      </c>
      <c r="B111" s="6">
        <v>260056</v>
      </c>
      <c r="C111" s="7">
        <v>72282.022145053299</v>
      </c>
      <c r="D111" s="7">
        <v>75892.408991818505</v>
      </c>
      <c r="E111" s="7">
        <v>110500.005335605</v>
      </c>
      <c r="F111" s="7">
        <v>1381.5635275232501</v>
      </c>
      <c r="G111" s="8">
        <f t="shared" si="8"/>
        <v>100</v>
      </c>
      <c r="H111" s="9">
        <f t="shared" si="8"/>
        <v>27.8</v>
      </c>
      <c r="I111" s="9">
        <f t="shared" si="8"/>
        <v>29.2</v>
      </c>
      <c r="J111" s="9">
        <f t="shared" si="8"/>
        <v>42.5</v>
      </c>
      <c r="K111" s="9">
        <f t="shared" si="8"/>
        <v>0.5</v>
      </c>
    </row>
    <row r="112" spans="1:11" ht="12.5" customHeight="1" x14ac:dyDescent="0.3">
      <c r="A112" s="4" t="s">
        <v>19</v>
      </c>
      <c r="B112" s="6">
        <v>256881</v>
      </c>
      <c r="C112" s="7">
        <v>50814.917048104297</v>
      </c>
      <c r="D112" s="7">
        <v>93380.076516007</v>
      </c>
      <c r="E112" s="7">
        <v>111380.72866030299</v>
      </c>
      <c r="F112" s="7">
        <v>1305.2777755858101</v>
      </c>
      <c r="G112" s="8">
        <f t="shared" si="8"/>
        <v>100</v>
      </c>
      <c r="H112" s="9">
        <f t="shared" si="8"/>
        <v>19.8</v>
      </c>
      <c r="I112" s="9">
        <f t="shared" si="8"/>
        <v>36.4</v>
      </c>
      <c r="J112" s="9">
        <f t="shared" si="8"/>
        <v>43.4</v>
      </c>
      <c r="K112" s="9">
        <f t="shared" si="8"/>
        <v>0.5</v>
      </c>
    </row>
    <row r="113" spans="1:11" ht="12.5" customHeight="1" x14ac:dyDescent="0.3">
      <c r="A113" s="4" t="s">
        <v>20</v>
      </c>
      <c r="B113" s="6">
        <v>268571</v>
      </c>
      <c r="C113" s="7">
        <v>45182.989315047897</v>
      </c>
      <c r="D113" s="7">
        <v>104662.195537921</v>
      </c>
      <c r="E113" s="7">
        <v>117263.66908579601</v>
      </c>
      <c r="F113" s="7">
        <v>1462.1460612348001</v>
      </c>
      <c r="G113" s="8">
        <f t="shared" si="8"/>
        <v>100</v>
      </c>
      <c r="H113" s="9">
        <f t="shared" si="8"/>
        <v>16.8</v>
      </c>
      <c r="I113" s="9">
        <f t="shared" si="8"/>
        <v>39</v>
      </c>
      <c r="J113" s="9">
        <f t="shared" si="8"/>
        <v>43.7</v>
      </c>
      <c r="K113" s="9">
        <f t="shared" si="8"/>
        <v>0.5</v>
      </c>
    </row>
    <row r="114" spans="1:11" ht="12.5" customHeight="1" x14ac:dyDescent="0.3">
      <c r="A114" s="4" t="s">
        <v>21</v>
      </c>
      <c r="B114" s="6">
        <v>262507</v>
      </c>
      <c r="C114" s="7">
        <v>46956.002605914102</v>
      </c>
      <c r="D114" s="7">
        <v>98871.053795813801</v>
      </c>
      <c r="E114" s="7">
        <v>114890.235421508</v>
      </c>
      <c r="F114" s="7">
        <v>1789.7081767639299</v>
      </c>
      <c r="G114" s="8">
        <f t="shared" si="8"/>
        <v>100</v>
      </c>
      <c r="H114" s="9">
        <f t="shared" si="8"/>
        <v>17.899999999999999</v>
      </c>
      <c r="I114" s="9">
        <f t="shared" si="8"/>
        <v>37.700000000000003</v>
      </c>
      <c r="J114" s="9">
        <f t="shared" si="8"/>
        <v>43.8</v>
      </c>
      <c r="K114" s="9">
        <f t="shared" si="8"/>
        <v>0.7</v>
      </c>
    </row>
    <row r="115" spans="1:11" ht="12.5" customHeight="1" x14ac:dyDescent="0.3">
      <c r="A115" s="4" t="s">
        <v>22</v>
      </c>
      <c r="B115" s="6">
        <v>277734</v>
      </c>
      <c r="C115" s="7">
        <v>55825.706457557397</v>
      </c>
      <c r="D115" s="7">
        <v>99783.264274376401</v>
      </c>
      <c r="E115" s="7">
        <v>119820.234433479</v>
      </c>
      <c r="F115" s="7">
        <v>2304.7948345874001</v>
      </c>
      <c r="G115" s="8">
        <f t="shared" si="8"/>
        <v>100</v>
      </c>
      <c r="H115" s="9">
        <f t="shared" si="8"/>
        <v>20.100000000000001</v>
      </c>
      <c r="I115" s="9">
        <f t="shared" si="8"/>
        <v>35.9</v>
      </c>
      <c r="J115" s="9">
        <f t="shared" si="8"/>
        <v>43.1</v>
      </c>
      <c r="K115" s="9">
        <f t="shared" si="8"/>
        <v>0.8</v>
      </c>
    </row>
    <row r="116" spans="1:11" ht="12.5" customHeight="1" x14ac:dyDescent="0.3">
      <c r="A116" s="4" t="s">
        <v>23</v>
      </c>
      <c r="B116" s="6">
        <v>313738</v>
      </c>
      <c r="C116" s="7">
        <v>71816.793230472394</v>
      </c>
      <c r="D116" s="7">
        <v>112873.05537192</v>
      </c>
      <c r="E116" s="7">
        <v>125800.46395390799</v>
      </c>
      <c r="F116" s="7">
        <v>3247.6874436994699</v>
      </c>
      <c r="G116" s="8">
        <f t="shared" si="8"/>
        <v>100</v>
      </c>
      <c r="H116" s="9">
        <f t="shared" si="8"/>
        <v>22.9</v>
      </c>
      <c r="I116" s="9">
        <f t="shared" si="8"/>
        <v>36</v>
      </c>
      <c r="J116" s="9">
        <f t="shared" si="8"/>
        <v>40.1</v>
      </c>
      <c r="K116" s="9">
        <f t="shared" si="8"/>
        <v>1</v>
      </c>
    </row>
    <row r="117" spans="1:11" ht="12.5" customHeight="1" x14ac:dyDescent="0.3">
      <c r="A117" s="4" t="s">
        <v>24</v>
      </c>
      <c r="B117" s="6">
        <v>338027</v>
      </c>
      <c r="C117" s="7">
        <v>83267.453857122906</v>
      </c>
      <c r="D117" s="7">
        <v>122521.523458993</v>
      </c>
      <c r="E117" s="7">
        <v>127420.45289591201</v>
      </c>
      <c r="F117" s="7">
        <v>4817.5697879723602</v>
      </c>
      <c r="G117" s="8">
        <f t="shared" si="8"/>
        <v>100</v>
      </c>
      <c r="H117" s="9">
        <f t="shared" si="8"/>
        <v>24.6</v>
      </c>
      <c r="I117" s="9">
        <f t="shared" si="8"/>
        <v>36.200000000000003</v>
      </c>
      <c r="J117" s="9">
        <f t="shared" si="8"/>
        <v>37.700000000000003</v>
      </c>
      <c r="K117" s="9">
        <f t="shared" si="8"/>
        <v>1.4</v>
      </c>
    </row>
    <row r="118" spans="1:11" ht="12.5" customHeight="1" x14ac:dyDescent="0.3">
      <c r="A118" s="4" t="s">
        <v>25</v>
      </c>
      <c r="B118" s="6">
        <v>359703</v>
      </c>
      <c r="C118" s="7">
        <v>97425.491550689694</v>
      </c>
      <c r="D118" s="7">
        <v>129898.941373462</v>
      </c>
      <c r="E118" s="7">
        <v>125242.075919207</v>
      </c>
      <c r="F118" s="7">
        <v>7136.4911566412602</v>
      </c>
      <c r="G118" s="8">
        <f t="shared" si="8"/>
        <v>100</v>
      </c>
      <c r="H118" s="9">
        <f t="shared" si="8"/>
        <v>27.1</v>
      </c>
      <c r="I118" s="9">
        <f t="shared" si="8"/>
        <v>36.1</v>
      </c>
      <c r="J118" s="9">
        <f t="shared" si="8"/>
        <v>34.799999999999997</v>
      </c>
      <c r="K118" s="9">
        <f t="shared" si="8"/>
        <v>2</v>
      </c>
    </row>
    <row r="119" spans="1:11" ht="12.5" customHeight="1" x14ac:dyDescent="0.3">
      <c r="A119" s="4" t="s">
        <v>26</v>
      </c>
      <c r="B119" s="6">
        <v>294133</v>
      </c>
      <c r="C119" s="7">
        <v>80800.695625745298</v>
      </c>
      <c r="D119" s="7">
        <v>105054.713444387</v>
      </c>
      <c r="E119" s="7">
        <v>99684.155245405404</v>
      </c>
      <c r="F119" s="7">
        <v>8593.4356844620397</v>
      </c>
      <c r="G119" s="8">
        <f t="shared" si="8"/>
        <v>100</v>
      </c>
      <c r="H119" s="9">
        <f t="shared" si="8"/>
        <v>27.5</v>
      </c>
      <c r="I119" s="9">
        <f t="shared" si="8"/>
        <v>35.700000000000003</v>
      </c>
      <c r="J119" s="9">
        <f t="shared" si="8"/>
        <v>33.9</v>
      </c>
      <c r="K119" s="9">
        <f t="shared" si="8"/>
        <v>2.9</v>
      </c>
    </row>
    <row r="120" spans="1:11" ht="12.5" customHeight="1" x14ac:dyDescent="0.3">
      <c r="A120" s="4" t="s">
        <v>27</v>
      </c>
      <c r="B120" s="6">
        <v>253725</v>
      </c>
      <c r="C120" s="7">
        <v>68687.914044035904</v>
      </c>
      <c r="D120" s="7">
        <v>92039.455079921594</v>
      </c>
      <c r="E120" s="7">
        <v>80658.775575038395</v>
      </c>
      <c r="F120" s="7">
        <v>12338.8553010041</v>
      </c>
      <c r="G120" s="8">
        <f t="shared" si="8"/>
        <v>100</v>
      </c>
      <c r="H120" s="9">
        <f t="shared" si="8"/>
        <v>27.1</v>
      </c>
      <c r="I120" s="9">
        <f t="shared" si="8"/>
        <v>36.299999999999997</v>
      </c>
      <c r="J120" s="9">
        <f t="shared" si="8"/>
        <v>31.8</v>
      </c>
      <c r="K120" s="9">
        <f t="shared" si="8"/>
        <v>4.9000000000000004</v>
      </c>
    </row>
    <row r="121" spans="1:11" ht="12.5" customHeight="1" x14ac:dyDescent="0.3">
      <c r="A121" s="4" t="s">
        <v>28</v>
      </c>
      <c r="B121" s="6">
        <v>229703</v>
      </c>
      <c r="C121" s="7">
        <v>66999.533225549501</v>
      </c>
      <c r="D121" s="7">
        <v>80875.9812645153</v>
      </c>
      <c r="E121" s="7">
        <v>60770.318586564201</v>
      </c>
      <c r="F121" s="7">
        <v>21057.166923371002</v>
      </c>
      <c r="G121" s="8">
        <f t="shared" si="8"/>
        <v>100</v>
      </c>
      <c r="H121" s="9">
        <f t="shared" si="8"/>
        <v>29.2</v>
      </c>
      <c r="I121" s="9">
        <f t="shared" si="8"/>
        <v>35.200000000000003</v>
      </c>
      <c r="J121" s="9">
        <f t="shared" si="8"/>
        <v>26.5</v>
      </c>
      <c r="K121" s="9">
        <f t="shared" si="8"/>
        <v>9.1999999999999993</v>
      </c>
    </row>
    <row r="122" spans="1:11" ht="12.5" customHeight="1" x14ac:dyDescent="0.3">
      <c r="A122" s="4" t="s">
        <v>34</v>
      </c>
      <c r="B122" s="6">
        <v>209692</v>
      </c>
      <c r="C122" s="7">
        <v>63996.206110169704</v>
      </c>
      <c r="D122" s="7">
        <v>67139.066867738104</v>
      </c>
      <c r="E122" s="7">
        <v>40985.0944992636</v>
      </c>
      <c r="F122" s="7">
        <v>37571.6325228286</v>
      </c>
      <c r="G122" s="8">
        <f t="shared" si="8"/>
        <v>100</v>
      </c>
      <c r="H122" s="9">
        <f t="shared" si="8"/>
        <v>30.5</v>
      </c>
      <c r="I122" s="9">
        <f t="shared" si="8"/>
        <v>32</v>
      </c>
      <c r="J122" s="9">
        <f t="shared" si="8"/>
        <v>19.5</v>
      </c>
      <c r="K122" s="9">
        <f t="shared" si="8"/>
        <v>17.899999999999999</v>
      </c>
    </row>
    <row r="123" spans="1:11" ht="12.5" customHeight="1" x14ac:dyDescent="0.3">
      <c r="A123" s="4" t="s">
        <v>35</v>
      </c>
      <c r="B123" s="6">
        <v>151050</v>
      </c>
      <c r="C123" s="7">
        <v>45483.165588350603</v>
      </c>
      <c r="D123" s="7">
        <v>39494.292769788299</v>
      </c>
      <c r="E123" s="7">
        <v>19430.161065070901</v>
      </c>
      <c r="F123" s="7">
        <v>46642.380576790201</v>
      </c>
      <c r="G123" s="8">
        <f t="shared" si="8"/>
        <v>100</v>
      </c>
      <c r="H123" s="9">
        <f t="shared" si="8"/>
        <v>30.1</v>
      </c>
      <c r="I123" s="9">
        <f t="shared" si="8"/>
        <v>26.1</v>
      </c>
      <c r="J123" s="9">
        <f t="shared" si="8"/>
        <v>12.9</v>
      </c>
      <c r="K123" s="9">
        <f t="shared" si="8"/>
        <v>30.9</v>
      </c>
    </row>
    <row r="124" spans="1:11" ht="12.5" customHeight="1" x14ac:dyDescent="0.3">
      <c r="A124" s="4" t="s">
        <v>36</v>
      </c>
      <c r="B124" s="6">
        <v>59605</v>
      </c>
      <c r="C124" s="7">
        <v>12683.3541825256</v>
      </c>
      <c r="D124" s="7">
        <v>10650.054052026901</v>
      </c>
      <c r="E124" s="7">
        <v>6205.75948297382</v>
      </c>
      <c r="F124" s="7">
        <v>30065.832282473599</v>
      </c>
      <c r="G124" s="8">
        <f t="shared" si="8"/>
        <v>100</v>
      </c>
      <c r="H124" s="9">
        <f t="shared" si="8"/>
        <v>21.3</v>
      </c>
      <c r="I124" s="9">
        <f t="shared" si="8"/>
        <v>17.899999999999999</v>
      </c>
      <c r="J124" s="9">
        <f t="shared" si="8"/>
        <v>10.4</v>
      </c>
      <c r="K124" s="9">
        <f t="shared" si="8"/>
        <v>50.4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1557611</v>
      </c>
      <c r="C126" s="7">
        <v>436076.36032706598</v>
      </c>
      <c r="D126" s="7">
        <v>525152.50485183997</v>
      </c>
      <c r="E126" s="7">
        <v>432976.34037352301</v>
      </c>
      <c r="F126" s="7">
        <v>163405.79444757101</v>
      </c>
      <c r="G126" s="8">
        <f t="shared" ref="G126:K127" si="9">ROUND(B126/$B126%,1)</f>
        <v>100</v>
      </c>
      <c r="H126" s="9">
        <f t="shared" si="9"/>
        <v>28</v>
      </c>
      <c r="I126" s="9">
        <f t="shared" si="9"/>
        <v>33.700000000000003</v>
      </c>
      <c r="J126" s="9">
        <f t="shared" si="9"/>
        <v>27.8</v>
      </c>
      <c r="K126" s="9">
        <f t="shared" si="9"/>
        <v>10.5</v>
      </c>
    </row>
    <row r="127" spans="1:11" ht="12.5" customHeight="1" x14ac:dyDescent="0.3">
      <c r="A127" s="4" t="s">
        <v>32</v>
      </c>
      <c r="B127" s="6">
        <v>903775</v>
      </c>
      <c r="C127" s="7">
        <v>257850.17315063099</v>
      </c>
      <c r="D127" s="7">
        <v>290198.85003398999</v>
      </c>
      <c r="E127" s="7">
        <v>208050.10920891099</v>
      </c>
      <c r="F127" s="7">
        <v>147675.867606468</v>
      </c>
      <c r="G127" s="8">
        <f t="shared" si="9"/>
        <v>100</v>
      </c>
      <c r="H127" s="9">
        <f t="shared" si="9"/>
        <v>28.5</v>
      </c>
      <c r="I127" s="9">
        <f t="shared" si="9"/>
        <v>32.1</v>
      </c>
      <c r="J127" s="9">
        <f t="shared" si="9"/>
        <v>23</v>
      </c>
      <c r="K127" s="9">
        <f t="shared" si="9"/>
        <v>16.3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4094735</v>
      </c>
      <c r="C130" s="7">
        <v>1076750.61447982</v>
      </c>
      <c r="D130" s="7">
        <v>1251499.41823677</v>
      </c>
      <c r="E130" s="7">
        <v>1571117.5110746501</v>
      </c>
      <c r="F130" s="7">
        <v>195367.45620876699</v>
      </c>
      <c r="G130" s="8">
        <f t="shared" ref="G130:K147" si="10">ROUND(B130/$B130%,1)</f>
        <v>100</v>
      </c>
      <c r="H130" s="9">
        <f t="shared" si="10"/>
        <v>26.3</v>
      </c>
      <c r="I130" s="9">
        <f t="shared" si="10"/>
        <v>30.6</v>
      </c>
      <c r="J130" s="9">
        <f t="shared" si="10"/>
        <v>38.4</v>
      </c>
      <c r="K130" s="9">
        <f t="shared" si="10"/>
        <v>4.8</v>
      </c>
    </row>
    <row r="131" spans="1:11" ht="12.5" customHeight="1" x14ac:dyDescent="0.3">
      <c r="A131" s="4" t="s">
        <v>15</v>
      </c>
      <c r="B131" s="6">
        <v>191441</v>
      </c>
      <c r="C131" s="7">
        <v>18768.604312358399</v>
      </c>
      <c r="D131" s="7">
        <v>319.048479181912</v>
      </c>
      <c r="E131" s="7">
        <v>165978.065999429</v>
      </c>
      <c r="F131" s="7">
        <v>6375.2812090310599</v>
      </c>
      <c r="G131" s="8">
        <f t="shared" si="10"/>
        <v>100</v>
      </c>
      <c r="H131" s="9">
        <f t="shared" si="10"/>
        <v>9.8000000000000007</v>
      </c>
      <c r="I131" s="9">
        <f t="shared" si="10"/>
        <v>0.2</v>
      </c>
      <c r="J131" s="9">
        <f t="shared" si="10"/>
        <v>86.7</v>
      </c>
      <c r="K131" s="9">
        <f t="shared" si="10"/>
        <v>3.3</v>
      </c>
    </row>
    <row r="132" spans="1:11" ht="12.5" customHeight="1" x14ac:dyDescent="0.3">
      <c r="A132" s="4" t="s">
        <v>16</v>
      </c>
      <c r="B132" s="6">
        <v>209702</v>
      </c>
      <c r="C132" s="7">
        <v>94683.517015914098</v>
      </c>
      <c r="D132" s="7">
        <v>9978.4680060294904</v>
      </c>
      <c r="E132" s="7">
        <v>100994.443575699</v>
      </c>
      <c r="F132" s="7">
        <v>4045.5714023577898</v>
      </c>
      <c r="G132" s="8">
        <f t="shared" si="10"/>
        <v>100</v>
      </c>
      <c r="H132" s="9">
        <f t="shared" si="10"/>
        <v>45.2</v>
      </c>
      <c r="I132" s="9">
        <f t="shared" si="10"/>
        <v>4.8</v>
      </c>
      <c r="J132" s="9">
        <f t="shared" si="10"/>
        <v>48.2</v>
      </c>
      <c r="K132" s="9">
        <f t="shared" si="10"/>
        <v>1.9</v>
      </c>
    </row>
    <row r="133" spans="1:11" ht="12.5" customHeight="1" x14ac:dyDescent="0.3">
      <c r="A133" s="4" t="s">
        <v>17</v>
      </c>
      <c r="B133" s="6">
        <v>232715</v>
      </c>
      <c r="C133" s="7">
        <v>105132.05311263099</v>
      </c>
      <c r="D133" s="7">
        <v>41501.019146316998</v>
      </c>
      <c r="E133" s="7">
        <v>84284.828607164207</v>
      </c>
      <c r="F133" s="7">
        <v>1797.09913388789</v>
      </c>
      <c r="G133" s="8">
        <f t="shared" si="10"/>
        <v>100</v>
      </c>
      <c r="H133" s="9">
        <f t="shared" si="10"/>
        <v>45.2</v>
      </c>
      <c r="I133" s="9">
        <f t="shared" si="10"/>
        <v>17.8</v>
      </c>
      <c r="J133" s="9">
        <f t="shared" si="10"/>
        <v>36.200000000000003</v>
      </c>
      <c r="K133" s="9">
        <f t="shared" si="10"/>
        <v>0.8</v>
      </c>
    </row>
    <row r="134" spans="1:11" ht="12.5" customHeight="1" x14ac:dyDescent="0.3">
      <c r="A134" s="4" t="s">
        <v>18</v>
      </c>
      <c r="B134" s="6">
        <v>256476</v>
      </c>
      <c r="C134" s="7">
        <v>71842.972835754495</v>
      </c>
      <c r="D134" s="7">
        <v>75133.006266295895</v>
      </c>
      <c r="E134" s="7">
        <v>108126.015507875</v>
      </c>
      <c r="F134" s="7">
        <v>1374.00539007477</v>
      </c>
      <c r="G134" s="8">
        <f t="shared" si="10"/>
        <v>100</v>
      </c>
      <c r="H134" s="9">
        <f t="shared" si="10"/>
        <v>28</v>
      </c>
      <c r="I134" s="9">
        <f t="shared" si="10"/>
        <v>29.3</v>
      </c>
      <c r="J134" s="9">
        <f t="shared" si="10"/>
        <v>42.2</v>
      </c>
      <c r="K134" s="9">
        <f t="shared" si="10"/>
        <v>0.5</v>
      </c>
    </row>
    <row r="135" spans="1:11" ht="12.5" customHeight="1" x14ac:dyDescent="0.3">
      <c r="A135" s="4" t="s">
        <v>19</v>
      </c>
      <c r="B135" s="6">
        <v>259253</v>
      </c>
      <c r="C135" s="7">
        <v>51702.271773220302</v>
      </c>
      <c r="D135" s="7">
        <v>93723.340927412006</v>
      </c>
      <c r="E135" s="7">
        <v>112510.772704437</v>
      </c>
      <c r="F135" s="7">
        <v>1316.6145949306299</v>
      </c>
      <c r="G135" s="8">
        <f t="shared" si="10"/>
        <v>100</v>
      </c>
      <c r="H135" s="9">
        <f t="shared" si="10"/>
        <v>19.899999999999999</v>
      </c>
      <c r="I135" s="9">
        <f t="shared" si="10"/>
        <v>36.200000000000003</v>
      </c>
      <c r="J135" s="9">
        <f t="shared" si="10"/>
        <v>43.4</v>
      </c>
      <c r="K135" s="9">
        <f t="shared" si="10"/>
        <v>0.5</v>
      </c>
    </row>
    <row r="136" spans="1:11" ht="12.5" customHeight="1" x14ac:dyDescent="0.3">
      <c r="A136" s="4" t="s">
        <v>20</v>
      </c>
      <c r="B136" s="6">
        <v>255956</v>
      </c>
      <c r="C136" s="7">
        <v>42280.020092021397</v>
      </c>
      <c r="D136" s="7">
        <v>100264.641455291</v>
      </c>
      <c r="E136" s="7">
        <v>112070.36361645701</v>
      </c>
      <c r="F136" s="7">
        <v>1340.9748362308101</v>
      </c>
      <c r="G136" s="8">
        <f t="shared" si="10"/>
        <v>100</v>
      </c>
      <c r="H136" s="9">
        <f t="shared" si="10"/>
        <v>16.5</v>
      </c>
      <c r="I136" s="9">
        <f t="shared" si="10"/>
        <v>39.200000000000003</v>
      </c>
      <c r="J136" s="9">
        <f t="shared" si="10"/>
        <v>43.8</v>
      </c>
      <c r="K136" s="9">
        <f t="shared" si="10"/>
        <v>0.5</v>
      </c>
    </row>
    <row r="137" spans="1:11" ht="12.5" customHeight="1" x14ac:dyDescent="0.3">
      <c r="A137" s="4" t="s">
        <v>21</v>
      </c>
      <c r="B137" s="6">
        <v>267685</v>
      </c>
      <c r="C137" s="7">
        <v>46894.897597966701</v>
      </c>
      <c r="D137" s="7">
        <v>103418.156672342</v>
      </c>
      <c r="E137" s="7">
        <v>115615.19667663101</v>
      </c>
      <c r="F137" s="7">
        <v>1756.74905306038</v>
      </c>
      <c r="G137" s="8">
        <f t="shared" si="10"/>
        <v>100</v>
      </c>
      <c r="H137" s="9">
        <f t="shared" si="10"/>
        <v>17.5</v>
      </c>
      <c r="I137" s="9">
        <f t="shared" si="10"/>
        <v>38.6</v>
      </c>
      <c r="J137" s="9">
        <f t="shared" si="10"/>
        <v>43.2</v>
      </c>
      <c r="K137" s="9">
        <f t="shared" si="10"/>
        <v>0.7</v>
      </c>
    </row>
    <row r="138" spans="1:11" ht="12.5" customHeight="1" x14ac:dyDescent="0.3">
      <c r="A138" s="4" t="s">
        <v>22</v>
      </c>
      <c r="B138" s="6">
        <v>261499</v>
      </c>
      <c r="C138" s="7">
        <v>53079.835555881204</v>
      </c>
      <c r="D138" s="7">
        <v>94147.745542613105</v>
      </c>
      <c r="E138" s="7">
        <v>112056.001620298</v>
      </c>
      <c r="F138" s="7">
        <v>2215.4172812076999</v>
      </c>
      <c r="G138" s="8">
        <f t="shared" si="10"/>
        <v>100</v>
      </c>
      <c r="H138" s="9">
        <f t="shared" si="10"/>
        <v>20.3</v>
      </c>
      <c r="I138" s="9">
        <f t="shared" si="10"/>
        <v>36</v>
      </c>
      <c r="J138" s="9">
        <f t="shared" si="10"/>
        <v>42.9</v>
      </c>
      <c r="K138" s="9">
        <f t="shared" si="10"/>
        <v>0.8</v>
      </c>
    </row>
    <row r="139" spans="1:11" ht="12.5" customHeight="1" x14ac:dyDescent="0.3">
      <c r="A139" s="4" t="s">
        <v>23</v>
      </c>
      <c r="B139" s="6">
        <v>275065</v>
      </c>
      <c r="C139" s="7">
        <v>64303.797357127398</v>
      </c>
      <c r="D139" s="7">
        <v>98087.208628357403</v>
      </c>
      <c r="E139" s="7">
        <v>109731.006094061</v>
      </c>
      <c r="F139" s="7">
        <v>2942.9879204543799</v>
      </c>
      <c r="G139" s="8">
        <f t="shared" si="10"/>
        <v>100</v>
      </c>
      <c r="H139" s="9">
        <f t="shared" si="10"/>
        <v>23.4</v>
      </c>
      <c r="I139" s="9">
        <f t="shared" si="10"/>
        <v>35.700000000000003</v>
      </c>
      <c r="J139" s="9">
        <f t="shared" si="10"/>
        <v>39.9</v>
      </c>
      <c r="K139" s="9">
        <f t="shared" si="10"/>
        <v>1.1000000000000001</v>
      </c>
    </row>
    <row r="140" spans="1:11" ht="12.5" customHeight="1" x14ac:dyDescent="0.3">
      <c r="A140" s="4" t="s">
        <v>24</v>
      </c>
      <c r="B140" s="6">
        <v>308997</v>
      </c>
      <c r="C140" s="7">
        <v>77118.496666188497</v>
      </c>
      <c r="D140" s="7">
        <v>110995.881794195</v>
      </c>
      <c r="E140" s="7">
        <v>116456.135682644</v>
      </c>
      <c r="F140" s="7">
        <v>4426.4858569728603</v>
      </c>
      <c r="G140" s="8">
        <f t="shared" si="10"/>
        <v>100</v>
      </c>
      <c r="H140" s="9">
        <f t="shared" si="10"/>
        <v>25</v>
      </c>
      <c r="I140" s="9">
        <f t="shared" si="10"/>
        <v>35.9</v>
      </c>
      <c r="J140" s="9">
        <f t="shared" si="10"/>
        <v>37.700000000000003</v>
      </c>
      <c r="K140" s="9">
        <f t="shared" si="10"/>
        <v>1.4</v>
      </c>
    </row>
    <row r="141" spans="1:11" ht="12.5" customHeight="1" x14ac:dyDescent="0.3">
      <c r="A141" s="4" t="s">
        <v>25</v>
      </c>
      <c r="B141" s="6">
        <v>328638</v>
      </c>
      <c r="C141" s="7">
        <v>89263.993686037895</v>
      </c>
      <c r="D141" s="7">
        <v>118379.47154975</v>
      </c>
      <c r="E141" s="7">
        <v>114624.357801608</v>
      </c>
      <c r="F141" s="7">
        <v>6370.1769626038904</v>
      </c>
      <c r="G141" s="8">
        <f t="shared" si="10"/>
        <v>100</v>
      </c>
      <c r="H141" s="9">
        <f t="shared" si="10"/>
        <v>27.2</v>
      </c>
      <c r="I141" s="9">
        <f t="shared" si="10"/>
        <v>36</v>
      </c>
      <c r="J141" s="9">
        <f t="shared" si="10"/>
        <v>34.9</v>
      </c>
      <c r="K141" s="9">
        <f t="shared" si="10"/>
        <v>1.9</v>
      </c>
    </row>
    <row r="142" spans="1:11" ht="12.5" customHeight="1" x14ac:dyDescent="0.3">
      <c r="A142" s="4" t="s">
        <v>26</v>
      </c>
      <c r="B142" s="6">
        <v>343542</v>
      </c>
      <c r="C142" s="7">
        <v>97635.112523133997</v>
      </c>
      <c r="D142" s="7">
        <v>122341.03290993</v>
      </c>
      <c r="E142" s="7">
        <v>113290.709287324</v>
      </c>
      <c r="F142" s="7">
        <v>10275.145279611899</v>
      </c>
      <c r="G142" s="8">
        <f t="shared" si="10"/>
        <v>100</v>
      </c>
      <c r="H142" s="9">
        <f t="shared" si="10"/>
        <v>28.4</v>
      </c>
      <c r="I142" s="9">
        <f t="shared" si="10"/>
        <v>35.6</v>
      </c>
      <c r="J142" s="9">
        <f t="shared" si="10"/>
        <v>33</v>
      </c>
      <c r="K142" s="9">
        <f t="shared" si="10"/>
        <v>3</v>
      </c>
    </row>
    <row r="143" spans="1:11" ht="12.5" customHeight="1" x14ac:dyDescent="0.3">
      <c r="A143" s="4" t="s">
        <v>27</v>
      </c>
      <c r="B143" s="6">
        <v>274842</v>
      </c>
      <c r="C143" s="7">
        <v>79133.457768041306</v>
      </c>
      <c r="D143" s="7">
        <v>96755.503105378506</v>
      </c>
      <c r="E143" s="7">
        <v>84847.877965714099</v>
      </c>
      <c r="F143" s="7">
        <v>14105.161160866101</v>
      </c>
      <c r="G143" s="8">
        <f t="shared" si="10"/>
        <v>100</v>
      </c>
      <c r="H143" s="9">
        <f t="shared" si="10"/>
        <v>28.8</v>
      </c>
      <c r="I143" s="9">
        <f t="shared" si="10"/>
        <v>35.200000000000003</v>
      </c>
      <c r="J143" s="9">
        <f t="shared" si="10"/>
        <v>30.9</v>
      </c>
      <c r="K143" s="9">
        <f t="shared" si="10"/>
        <v>5.0999999999999996</v>
      </c>
    </row>
    <row r="144" spans="1:11" ht="12.5" customHeight="1" x14ac:dyDescent="0.3">
      <c r="A144" s="4" t="s">
        <v>28</v>
      </c>
      <c r="B144" s="6">
        <v>225644</v>
      </c>
      <c r="C144" s="7">
        <v>68533.513519803004</v>
      </c>
      <c r="D144" s="7">
        <v>77046.498773630301</v>
      </c>
      <c r="E144" s="7">
        <v>58819.027720501399</v>
      </c>
      <c r="F144" s="7">
        <v>21244.959986065402</v>
      </c>
      <c r="G144" s="8">
        <f t="shared" si="10"/>
        <v>100</v>
      </c>
      <c r="H144" s="9">
        <f t="shared" si="10"/>
        <v>30.4</v>
      </c>
      <c r="I144" s="9">
        <f t="shared" si="10"/>
        <v>34.1</v>
      </c>
      <c r="J144" s="9">
        <f t="shared" si="10"/>
        <v>26.1</v>
      </c>
      <c r="K144" s="9">
        <f t="shared" si="10"/>
        <v>9.4</v>
      </c>
    </row>
    <row r="145" spans="1:11" ht="12.5" customHeight="1" x14ac:dyDescent="0.3">
      <c r="A145" s="4" t="s">
        <v>34</v>
      </c>
      <c r="B145" s="6">
        <v>184108</v>
      </c>
      <c r="C145" s="7">
        <v>56262.959094879901</v>
      </c>
      <c r="D145" s="7">
        <v>58500.743451312803</v>
      </c>
      <c r="E145" s="7">
        <v>36451.305896407401</v>
      </c>
      <c r="F145" s="7">
        <v>32892.991557399902</v>
      </c>
      <c r="G145" s="8">
        <f t="shared" si="10"/>
        <v>100</v>
      </c>
      <c r="H145" s="9">
        <f t="shared" si="10"/>
        <v>30.6</v>
      </c>
      <c r="I145" s="9">
        <f t="shared" si="10"/>
        <v>31.8</v>
      </c>
      <c r="J145" s="9">
        <f t="shared" si="10"/>
        <v>19.8</v>
      </c>
      <c r="K145" s="9">
        <f t="shared" si="10"/>
        <v>17.899999999999999</v>
      </c>
    </row>
    <row r="146" spans="1:11" ht="12.5" customHeight="1" x14ac:dyDescent="0.3">
      <c r="A146" s="4" t="s">
        <v>35</v>
      </c>
      <c r="B146" s="6">
        <v>136372</v>
      </c>
      <c r="C146" s="7">
        <v>42081.651836496902</v>
      </c>
      <c r="D146" s="7">
        <v>35465.586182073697</v>
      </c>
      <c r="E146" s="7">
        <v>16932.462747650701</v>
      </c>
      <c r="F146" s="7">
        <v>41892.2992337787</v>
      </c>
      <c r="G146" s="8">
        <f t="shared" si="10"/>
        <v>100</v>
      </c>
      <c r="H146" s="9">
        <f t="shared" si="10"/>
        <v>30.9</v>
      </c>
      <c r="I146" s="9">
        <f t="shared" si="10"/>
        <v>26</v>
      </c>
      <c r="J146" s="9">
        <f t="shared" si="10"/>
        <v>12.4</v>
      </c>
      <c r="K146" s="9">
        <f t="shared" si="10"/>
        <v>30.7</v>
      </c>
    </row>
    <row r="147" spans="1:11" ht="12.5" customHeight="1" x14ac:dyDescent="0.3">
      <c r="A147" s="4" t="s">
        <v>36</v>
      </c>
      <c r="B147" s="6">
        <v>82800</v>
      </c>
      <c r="C147" s="7">
        <v>18033.4597323616</v>
      </c>
      <c r="D147" s="7">
        <v>15442.0653466558</v>
      </c>
      <c r="E147" s="7">
        <v>8328.9395707496697</v>
      </c>
      <c r="F147" s="7">
        <v>40995.535350232902</v>
      </c>
      <c r="G147" s="8">
        <f t="shared" si="10"/>
        <v>100</v>
      </c>
      <c r="H147" s="9">
        <f t="shared" si="10"/>
        <v>21.8</v>
      </c>
      <c r="I147" s="9">
        <f t="shared" si="10"/>
        <v>18.600000000000001</v>
      </c>
      <c r="J147" s="9">
        <f t="shared" si="10"/>
        <v>10.1</v>
      </c>
      <c r="K147" s="9">
        <f t="shared" si="10"/>
        <v>49.5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1575946</v>
      </c>
      <c r="C149" s="7">
        <v>450944.14816075499</v>
      </c>
      <c r="D149" s="7">
        <v>523930.90131873102</v>
      </c>
      <c r="E149" s="7">
        <v>433294.68098995503</v>
      </c>
      <c r="F149" s="7">
        <v>167776.26953055899</v>
      </c>
      <c r="G149" s="8">
        <f t="shared" ref="G149:K150" si="11">ROUND(B149/$B149%,1)</f>
        <v>100</v>
      </c>
      <c r="H149" s="9">
        <f t="shared" si="11"/>
        <v>28.6</v>
      </c>
      <c r="I149" s="9">
        <f t="shared" si="11"/>
        <v>33.200000000000003</v>
      </c>
      <c r="J149" s="9">
        <f t="shared" si="11"/>
        <v>27.5</v>
      </c>
      <c r="K149" s="9">
        <f t="shared" si="11"/>
        <v>10.6</v>
      </c>
    </row>
    <row r="150" spans="1:11" ht="12.75" customHeight="1" x14ac:dyDescent="0.3">
      <c r="A150" s="14" t="s">
        <v>32</v>
      </c>
      <c r="B150" s="6">
        <v>903766</v>
      </c>
      <c r="C150" s="7">
        <v>264045.041951583</v>
      </c>
      <c r="D150" s="7">
        <v>283210.39685905102</v>
      </c>
      <c r="E150" s="7">
        <v>205379.613901023</v>
      </c>
      <c r="F150" s="7">
        <v>151130.94728834301</v>
      </c>
      <c r="G150" s="15">
        <f t="shared" si="11"/>
        <v>100</v>
      </c>
      <c r="H150" s="16">
        <f t="shared" si="11"/>
        <v>29.2</v>
      </c>
      <c r="I150" s="16">
        <f t="shared" si="11"/>
        <v>31.3</v>
      </c>
      <c r="J150" s="16">
        <f t="shared" si="11"/>
        <v>22.7</v>
      </c>
      <c r="K150" s="16">
        <f t="shared" si="11"/>
        <v>16.7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福岡県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3972563</v>
      </c>
      <c r="C160" s="7">
        <v>1049657.1254662101</v>
      </c>
      <c r="D160" s="7">
        <v>1210794.28219701</v>
      </c>
      <c r="E160" s="7">
        <v>1517755.31147613</v>
      </c>
      <c r="F160" s="7">
        <v>194356.28086064101</v>
      </c>
      <c r="G160" s="8">
        <f t="shared" ref="G160:K177" si="12">ROUND(B160/$B160%,1)</f>
        <v>100</v>
      </c>
      <c r="H160" s="9">
        <f t="shared" si="12"/>
        <v>26.4</v>
      </c>
      <c r="I160" s="9">
        <f t="shared" si="12"/>
        <v>30.5</v>
      </c>
      <c r="J160" s="9">
        <f t="shared" si="12"/>
        <v>38.200000000000003</v>
      </c>
      <c r="K160" s="9">
        <f t="shared" si="12"/>
        <v>4.9000000000000004</v>
      </c>
    </row>
    <row r="161" spans="1:11" ht="12.5" customHeight="1" x14ac:dyDescent="0.3">
      <c r="A161" s="4" t="s">
        <v>43</v>
      </c>
      <c r="B161" s="6">
        <v>190912</v>
      </c>
      <c r="C161" s="7">
        <v>19384.650617922802</v>
      </c>
      <c r="D161" s="7">
        <v>332.10926302500701</v>
      </c>
      <c r="E161" s="7">
        <v>164762.07742871501</v>
      </c>
      <c r="F161" s="7">
        <v>6433.1626903372198</v>
      </c>
      <c r="G161" s="8">
        <f t="shared" si="12"/>
        <v>100</v>
      </c>
      <c r="H161" s="9">
        <f t="shared" si="12"/>
        <v>10.199999999999999</v>
      </c>
      <c r="I161" s="9">
        <f t="shared" si="12"/>
        <v>0.2</v>
      </c>
      <c r="J161" s="9">
        <f t="shared" si="12"/>
        <v>86.3</v>
      </c>
      <c r="K161" s="9">
        <f t="shared" si="12"/>
        <v>3.4</v>
      </c>
    </row>
    <row r="162" spans="1:11" ht="12.5" customHeight="1" x14ac:dyDescent="0.3">
      <c r="A162" s="4" t="s">
        <v>16</v>
      </c>
      <c r="B162" s="6">
        <v>203322</v>
      </c>
      <c r="C162" s="7">
        <v>92737.515330551105</v>
      </c>
      <c r="D162" s="7">
        <v>9562.2875909320701</v>
      </c>
      <c r="E162" s="7">
        <v>97070.841878891893</v>
      </c>
      <c r="F162" s="7">
        <v>3951.3551996248598</v>
      </c>
      <c r="G162" s="8">
        <f t="shared" si="12"/>
        <v>100</v>
      </c>
      <c r="H162" s="9">
        <f t="shared" si="12"/>
        <v>45.6</v>
      </c>
      <c r="I162" s="9">
        <f t="shared" si="12"/>
        <v>4.7</v>
      </c>
      <c r="J162" s="9">
        <f t="shared" si="12"/>
        <v>47.7</v>
      </c>
      <c r="K162" s="9">
        <f t="shared" si="12"/>
        <v>1.9</v>
      </c>
    </row>
    <row r="163" spans="1:11" ht="12.5" customHeight="1" x14ac:dyDescent="0.3">
      <c r="A163" s="4" t="s">
        <v>17</v>
      </c>
      <c r="B163" s="6">
        <v>206305</v>
      </c>
      <c r="C163" s="7">
        <v>94172.426627641602</v>
      </c>
      <c r="D163" s="7">
        <v>36383.034263319001</v>
      </c>
      <c r="E163" s="7">
        <v>74125.257591044501</v>
      </c>
      <c r="F163" s="7">
        <v>1624.28151799495</v>
      </c>
      <c r="G163" s="8">
        <f t="shared" si="12"/>
        <v>100</v>
      </c>
      <c r="H163" s="9">
        <f t="shared" si="12"/>
        <v>45.6</v>
      </c>
      <c r="I163" s="9">
        <f t="shared" si="12"/>
        <v>17.600000000000001</v>
      </c>
      <c r="J163" s="9">
        <f t="shared" si="12"/>
        <v>35.9</v>
      </c>
      <c r="K163" s="9">
        <f t="shared" si="12"/>
        <v>0.8</v>
      </c>
    </row>
    <row r="164" spans="1:11" ht="12.5" customHeight="1" x14ac:dyDescent="0.3">
      <c r="A164" s="4" t="s">
        <v>15</v>
      </c>
      <c r="B164" s="6">
        <v>234574</v>
      </c>
      <c r="C164" s="7">
        <v>65954.251710700904</v>
      </c>
      <c r="D164" s="7">
        <v>68133.414886989296</v>
      </c>
      <c r="E164" s="7">
        <v>99226.640697341907</v>
      </c>
      <c r="F164" s="7">
        <v>1259.69270496786</v>
      </c>
      <c r="G164" s="8">
        <f t="shared" si="12"/>
        <v>100</v>
      </c>
      <c r="H164" s="9">
        <f t="shared" si="12"/>
        <v>28.1</v>
      </c>
      <c r="I164" s="9">
        <f t="shared" si="12"/>
        <v>29</v>
      </c>
      <c r="J164" s="9">
        <f t="shared" si="12"/>
        <v>42.3</v>
      </c>
      <c r="K164" s="9">
        <f t="shared" si="12"/>
        <v>0.5</v>
      </c>
    </row>
    <row r="165" spans="1:11" ht="12.5" customHeight="1" x14ac:dyDescent="0.3">
      <c r="A165" s="4" t="s">
        <v>19</v>
      </c>
      <c r="B165" s="6">
        <v>255661</v>
      </c>
      <c r="C165" s="7">
        <v>51032.074123663799</v>
      </c>
      <c r="D165" s="7">
        <v>92483.241023081704</v>
      </c>
      <c r="E165" s="7">
        <v>110836.194719634</v>
      </c>
      <c r="F165" s="7">
        <v>1309.4901336207699</v>
      </c>
      <c r="G165" s="8">
        <f t="shared" si="12"/>
        <v>100</v>
      </c>
      <c r="H165" s="9">
        <f t="shared" si="12"/>
        <v>20</v>
      </c>
      <c r="I165" s="9">
        <f t="shared" si="12"/>
        <v>36.200000000000003</v>
      </c>
      <c r="J165" s="9">
        <f t="shared" si="12"/>
        <v>43.4</v>
      </c>
      <c r="K165" s="9">
        <f t="shared" si="12"/>
        <v>0.5</v>
      </c>
    </row>
    <row r="166" spans="1:11" ht="12.5" customHeight="1" x14ac:dyDescent="0.3">
      <c r="A166" s="4" t="s">
        <v>20</v>
      </c>
      <c r="B166" s="6">
        <v>258423</v>
      </c>
      <c r="C166" s="7">
        <v>42695.741887002303</v>
      </c>
      <c r="D166" s="7">
        <v>100590.67716880199</v>
      </c>
      <c r="E166" s="7">
        <v>113786.87366454399</v>
      </c>
      <c r="F166" s="7">
        <v>1349.7072796509599</v>
      </c>
      <c r="G166" s="8">
        <f t="shared" si="12"/>
        <v>100</v>
      </c>
      <c r="H166" s="9">
        <f t="shared" si="12"/>
        <v>16.5</v>
      </c>
      <c r="I166" s="9">
        <f t="shared" si="12"/>
        <v>38.9</v>
      </c>
      <c r="J166" s="9">
        <f t="shared" si="12"/>
        <v>44</v>
      </c>
      <c r="K166" s="9">
        <f t="shared" si="12"/>
        <v>0.5</v>
      </c>
    </row>
    <row r="167" spans="1:11" ht="12.5" customHeight="1" x14ac:dyDescent="0.3">
      <c r="A167" s="4" t="s">
        <v>21</v>
      </c>
      <c r="B167" s="6">
        <v>255270</v>
      </c>
      <c r="C167" s="7">
        <v>43863.427132776</v>
      </c>
      <c r="D167" s="7">
        <v>98818.717446920098</v>
      </c>
      <c r="E167" s="7">
        <v>110978.009449184</v>
      </c>
      <c r="F167" s="7">
        <v>1609.84597111992</v>
      </c>
      <c r="G167" s="8">
        <f t="shared" si="12"/>
        <v>100</v>
      </c>
      <c r="H167" s="9">
        <f t="shared" si="12"/>
        <v>17.2</v>
      </c>
      <c r="I167" s="9">
        <f t="shared" si="12"/>
        <v>38.700000000000003</v>
      </c>
      <c r="J167" s="9">
        <f t="shared" si="12"/>
        <v>43.5</v>
      </c>
      <c r="K167" s="9">
        <f t="shared" si="12"/>
        <v>0.6</v>
      </c>
    </row>
    <row r="168" spans="1:11" ht="12.5" customHeight="1" x14ac:dyDescent="0.3">
      <c r="A168" s="4" t="s">
        <v>22</v>
      </c>
      <c r="B168" s="6">
        <v>266660</v>
      </c>
      <c r="C168" s="7">
        <v>53134.793908486703</v>
      </c>
      <c r="D168" s="7">
        <v>97982.163541335802</v>
      </c>
      <c r="E168" s="7">
        <v>113383.22422640699</v>
      </c>
      <c r="F168" s="7">
        <v>2159.8183237702801</v>
      </c>
      <c r="G168" s="8">
        <f t="shared" si="12"/>
        <v>100</v>
      </c>
      <c r="H168" s="9">
        <f t="shared" si="12"/>
        <v>19.899999999999999</v>
      </c>
      <c r="I168" s="9">
        <f t="shared" si="12"/>
        <v>36.700000000000003</v>
      </c>
      <c r="J168" s="9">
        <f t="shared" si="12"/>
        <v>42.5</v>
      </c>
      <c r="K168" s="9">
        <f t="shared" si="12"/>
        <v>0.8</v>
      </c>
    </row>
    <row r="169" spans="1:11" ht="12.5" customHeight="1" x14ac:dyDescent="0.3">
      <c r="A169" s="4" t="s">
        <v>23</v>
      </c>
      <c r="B169" s="6">
        <v>259088</v>
      </c>
      <c r="C169" s="7">
        <v>60951.5511580366</v>
      </c>
      <c r="D169" s="7">
        <v>92445.724151380797</v>
      </c>
      <c r="E169" s="7">
        <v>102866.846917802</v>
      </c>
      <c r="F169" s="7">
        <v>2823.8777727803999</v>
      </c>
      <c r="G169" s="8">
        <f t="shared" si="12"/>
        <v>100</v>
      </c>
      <c r="H169" s="9">
        <f t="shared" si="12"/>
        <v>23.5</v>
      </c>
      <c r="I169" s="9">
        <f t="shared" si="12"/>
        <v>35.700000000000003</v>
      </c>
      <c r="J169" s="9">
        <f t="shared" si="12"/>
        <v>39.700000000000003</v>
      </c>
      <c r="K169" s="9">
        <f t="shared" si="12"/>
        <v>1.1000000000000001</v>
      </c>
    </row>
    <row r="170" spans="1:11" ht="12.5" customHeight="1" x14ac:dyDescent="0.3">
      <c r="A170" s="4" t="s">
        <v>24</v>
      </c>
      <c r="B170" s="6">
        <v>271101</v>
      </c>
      <c r="C170" s="7">
        <v>69059.038495958201</v>
      </c>
      <c r="D170" s="7">
        <v>96517.532691700806</v>
      </c>
      <c r="E170" s="7">
        <v>101520.84231503301</v>
      </c>
      <c r="F170" s="7">
        <v>4003.5864973078601</v>
      </c>
      <c r="G170" s="8">
        <f t="shared" si="12"/>
        <v>100</v>
      </c>
      <c r="H170" s="9">
        <f t="shared" si="12"/>
        <v>25.5</v>
      </c>
      <c r="I170" s="9">
        <f t="shared" si="12"/>
        <v>35.6</v>
      </c>
      <c r="J170" s="9">
        <f t="shared" si="12"/>
        <v>37.4</v>
      </c>
      <c r="K170" s="9">
        <f t="shared" si="12"/>
        <v>1.5</v>
      </c>
    </row>
    <row r="171" spans="1:11" ht="12.5" customHeight="1" x14ac:dyDescent="0.3">
      <c r="A171" s="4" t="s">
        <v>25</v>
      </c>
      <c r="B171" s="6">
        <v>300899</v>
      </c>
      <c r="C171" s="7">
        <v>82713.7900898386</v>
      </c>
      <c r="D171" s="7">
        <v>107379.059766151</v>
      </c>
      <c r="E171" s="7">
        <v>104930.746275367</v>
      </c>
      <c r="F171" s="7">
        <v>5875.4038686432395</v>
      </c>
      <c r="G171" s="8">
        <f t="shared" si="12"/>
        <v>100</v>
      </c>
      <c r="H171" s="9">
        <f t="shared" si="12"/>
        <v>27.5</v>
      </c>
      <c r="I171" s="9">
        <f t="shared" si="12"/>
        <v>35.700000000000003</v>
      </c>
      <c r="J171" s="9">
        <f t="shared" si="12"/>
        <v>34.9</v>
      </c>
      <c r="K171" s="9">
        <f t="shared" si="12"/>
        <v>2</v>
      </c>
    </row>
    <row r="172" spans="1:11" ht="12.5" customHeight="1" x14ac:dyDescent="0.3">
      <c r="A172" s="4" t="s">
        <v>26</v>
      </c>
      <c r="B172" s="6">
        <v>314473</v>
      </c>
      <c r="C172" s="7">
        <v>89442.584390845499</v>
      </c>
      <c r="D172" s="7">
        <v>111662.089269512</v>
      </c>
      <c r="E172" s="7">
        <v>104120.96111621401</v>
      </c>
      <c r="F172" s="7">
        <v>9247.3652234283309</v>
      </c>
      <c r="G172" s="8">
        <f t="shared" si="12"/>
        <v>100</v>
      </c>
      <c r="H172" s="9">
        <f t="shared" si="12"/>
        <v>28.4</v>
      </c>
      <c r="I172" s="9">
        <f t="shared" si="12"/>
        <v>35.5</v>
      </c>
      <c r="J172" s="9">
        <f t="shared" si="12"/>
        <v>33.1</v>
      </c>
      <c r="K172" s="9">
        <f t="shared" si="12"/>
        <v>2.9</v>
      </c>
    </row>
    <row r="173" spans="1:11" ht="12.5" customHeight="1" x14ac:dyDescent="0.3">
      <c r="A173" s="4" t="s">
        <v>27</v>
      </c>
      <c r="B173" s="6">
        <v>321321</v>
      </c>
      <c r="C173" s="7">
        <v>94774.870457999001</v>
      </c>
      <c r="D173" s="7">
        <v>112853.882068986</v>
      </c>
      <c r="E173" s="7">
        <v>96911.439747810204</v>
      </c>
      <c r="F173" s="7">
        <v>16780.807725204701</v>
      </c>
      <c r="G173" s="8">
        <f t="shared" si="12"/>
        <v>100</v>
      </c>
      <c r="H173" s="9">
        <f t="shared" si="12"/>
        <v>29.5</v>
      </c>
      <c r="I173" s="9">
        <f t="shared" si="12"/>
        <v>35.1</v>
      </c>
      <c r="J173" s="9">
        <f t="shared" si="12"/>
        <v>30.2</v>
      </c>
      <c r="K173" s="9">
        <f t="shared" si="12"/>
        <v>5.2</v>
      </c>
    </row>
    <row r="174" spans="1:11" ht="12.5" customHeight="1" x14ac:dyDescent="0.3">
      <c r="A174" s="4" t="s">
        <v>28</v>
      </c>
      <c r="B174" s="6">
        <v>245710</v>
      </c>
      <c r="C174" s="7">
        <v>77546.669811131505</v>
      </c>
      <c r="D174" s="7">
        <v>81766.129134954594</v>
      </c>
      <c r="E174" s="7">
        <v>62575.178523999799</v>
      </c>
      <c r="F174" s="7">
        <v>23822.022529914</v>
      </c>
      <c r="G174" s="8">
        <f t="shared" si="12"/>
        <v>100</v>
      </c>
      <c r="H174" s="9">
        <f t="shared" si="12"/>
        <v>31.6</v>
      </c>
      <c r="I174" s="9">
        <f t="shared" si="12"/>
        <v>33.299999999999997</v>
      </c>
      <c r="J174" s="9">
        <f t="shared" si="12"/>
        <v>25.5</v>
      </c>
      <c r="K174" s="9">
        <f t="shared" si="12"/>
        <v>9.6999999999999993</v>
      </c>
    </row>
    <row r="175" spans="1:11" ht="12.5" customHeight="1" x14ac:dyDescent="0.3">
      <c r="A175" s="4" t="s">
        <v>34</v>
      </c>
      <c r="B175" s="6">
        <v>183149</v>
      </c>
      <c r="C175" s="7">
        <v>56517.790926114802</v>
      </c>
      <c r="D175" s="7">
        <v>56812.536831005797</v>
      </c>
      <c r="E175" s="7">
        <v>36777.104750911501</v>
      </c>
      <c r="F175" s="7">
        <v>33041.5674919679</v>
      </c>
      <c r="G175" s="8">
        <f t="shared" si="12"/>
        <v>100</v>
      </c>
      <c r="H175" s="9">
        <f t="shared" si="12"/>
        <v>30.9</v>
      </c>
      <c r="I175" s="9">
        <f t="shared" si="12"/>
        <v>31</v>
      </c>
      <c r="J175" s="9">
        <f t="shared" si="12"/>
        <v>20.100000000000001</v>
      </c>
      <c r="K175" s="9">
        <f t="shared" si="12"/>
        <v>18</v>
      </c>
    </row>
    <row r="176" spans="1:11" ht="12.5" customHeight="1" x14ac:dyDescent="0.3">
      <c r="A176" s="4" t="s">
        <v>35</v>
      </c>
      <c r="B176" s="6">
        <v>122945</v>
      </c>
      <c r="C176" s="7">
        <v>37665.704945080797</v>
      </c>
      <c r="D176" s="7">
        <v>31951.933249858299</v>
      </c>
      <c r="E176" s="7">
        <v>15774.671746370101</v>
      </c>
      <c r="F176" s="7">
        <v>37552.690058690903</v>
      </c>
      <c r="G176" s="8">
        <f t="shared" si="12"/>
        <v>100</v>
      </c>
      <c r="H176" s="9">
        <f t="shared" si="12"/>
        <v>30.6</v>
      </c>
      <c r="I176" s="9">
        <f t="shared" si="12"/>
        <v>26</v>
      </c>
      <c r="J176" s="9">
        <f t="shared" si="12"/>
        <v>12.8</v>
      </c>
      <c r="K176" s="9">
        <f t="shared" si="12"/>
        <v>30.5</v>
      </c>
    </row>
    <row r="177" spans="1:11" ht="12.5" customHeight="1" x14ac:dyDescent="0.3">
      <c r="A177" s="4" t="s">
        <v>36</v>
      </c>
      <c r="B177" s="6">
        <v>82750</v>
      </c>
      <c r="C177" s="7">
        <v>18010.243852462601</v>
      </c>
      <c r="D177" s="7">
        <v>15119.749849057</v>
      </c>
      <c r="E177" s="7">
        <v>8108.4004268639801</v>
      </c>
      <c r="F177" s="7">
        <v>41511.605871616397</v>
      </c>
      <c r="G177" s="8">
        <f t="shared" si="12"/>
        <v>100</v>
      </c>
      <c r="H177" s="9">
        <f t="shared" si="12"/>
        <v>21.8</v>
      </c>
      <c r="I177" s="9">
        <f t="shared" si="12"/>
        <v>18.3</v>
      </c>
      <c r="J177" s="9">
        <f t="shared" si="12"/>
        <v>9.8000000000000007</v>
      </c>
      <c r="K177" s="9">
        <f t="shared" si="12"/>
        <v>50.2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1571247</v>
      </c>
      <c r="C179" s="7">
        <v>456671.65447347303</v>
      </c>
      <c r="D179" s="7">
        <v>517545.38016952499</v>
      </c>
      <c r="E179" s="7">
        <v>429198.50258753699</v>
      </c>
      <c r="F179" s="7">
        <v>167831.462769465</v>
      </c>
      <c r="G179" s="8">
        <f t="shared" ref="G179:K180" si="13">ROUND(B179/$B179%,1)</f>
        <v>100</v>
      </c>
      <c r="H179" s="9">
        <f t="shared" si="13"/>
        <v>29.1</v>
      </c>
      <c r="I179" s="9">
        <f t="shared" si="13"/>
        <v>32.9</v>
      </c>
      <c r="J179" s="9">
        <f t="shared" si="13"/>
        <v>27.3</v>
      </c>
      <c r="K179" s="9">
        <f t="shared" si="13"/>
        <v>10.7</v>
      </c>
    </row>
    <row r="180" spans="1:11" ht="12.75" customHeight="1" x14ac:dyDescent="0.3">
      <c r="A180" s="14" t="s">
        <v>32</v>
      </c>
      <c r="B180" s="6">
        <v>955875</v>
      </c>
      <c r="C180" s="7">
        <v>284515.27999278897</v>
      </c>
      <c r="D180" s="7">
        <v>298504.23113386199</v>
      </c>
      <c r="E180" s="7">
        <v>220146.79519595599</v>
      </c>
      <c r="F180" s="7">
        <v>152708.69367739401</v>
      </c>
      <c r="G180" s="15">
        <f t="shared" si="13"/>
        <v>100</v>
      </c>
      <c r="H180" s="16">
        <f t="shared" si="13"/>
        <v>29.8</v>
      </c>
      <c r="I180" s="16">
        <f t="shared" si="13"/>
        <v>31.2</v>
      </c>
      <c r="J180" s="16">
        <f t="shared" si="13"/>
        <v>23</v>
      </c>
      <c r="K180" s="16">
        <f t="shared" si="13"/>
        <v>16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4468.107</v>
      </c>
      <c r="C231" s="27">
        <f>C8/1000</f>
        <v>942.99300000000005</v>
      </c>
      <c r="D231" s="27">
        <f>D8/1000</f>
        <v>1375.4860000000001</v>
      </c>
      <c r="E231" s="27">
        <f>E8/1000</f>
        <v>2002.5994355776502</v>
      </c>
      <c r="F231" s="27">
        <f>F8/1000</f>
        <v>147.02856442234798</v>
      </c>
      <c r="G231" s="27"/>
      <c r="H231" s="28">
        <f>100*C231/SUM($C231:$F231)</f>
        <v>21.104978014179167</v>
      </c>
      <c r="I231" s="28">
        <f t="shared" ref="I231:K237" si="14">100*D231/SUM($C231:$F231)</f>
        <v>30.78453582244115</v>
      </c>
      <c r="J231" s="28">
        <f t="shared" si="14"/>
        <v>44.819862988456876</v>
      </c>
      <c r="K231" s="28">
        <f t="shared" si="14"/>
        <v>3.2906231749228039</v>
      </c>
    </row>
    <row r="232" spans="1:11" x14ac:dyDescent="0.2">
      <c r="A232" s="1">
        <v>2025</v>
      </c>
      <c r="B232" s="27">
        <f>B31/1000</f>
        <v>4447.9650000000001</v>
      </c>
      <c r="C232" s="27">
        <f>C31/1000</f>
        <v>1021.2881630409</v>
      </c>
      <c r="D232" s="27">
        <f>D31/1000</f>
        <v>1371.7933989794999</v>
      </c>
      <c r="E232" s="27">
        <f>E31/1000</f>
        <v>1898.1550769564301</v>
      </c>
      <c r="F232" s="27">
        <f>F31/1000</f>
        <v>156.72836102317501</v>
      </c>
      <c r="G232" s="27"/>
      <c r="H232" s="28">
        <f t="shared" ref="H232:K253" si="15">100*C232/SUM($C232:$F232)</f>
        <v>22.960795848009116</v>
      </c>
      <c r="I232" s="28">
        <f t="shared" si="14"/>
        <v>30.840921612006795</v>
      </c>
      <c r="J232" s="28">
        <f t="shared" si="14"/>
        <v>42.674685546231309</v>
      </c>
      <c r="K232" s="28">
        <f t="shared" si="14"/>
        <v>3.5235969937527569</v>
      </c>
    </row>
    <row r="233" spans="1:11" x14ac:dyDescent="0.2">
      <c r="A233" s="1">
        <v>2030</v>
      </c>
      <c r="B233" s="27">
        <f>B54/1000</f>
        <v>4412.1670000000004</v>
      </c>
      <c r="C233" s="27">
        <f>C54/1000</f>
        <v>1071.4407146982398</v>
      </c>
      <c r="D233" s="27">
        <f>D54/1000</f>
        <v>1354.4588387152598</v>
      </c>
      <c r="E233" s="27">
        <f>E54/1000</f>
        <v>1815.6635142917701</v>
      </c>
      <c r="F233" s="27">
        <f>F54/1000</f>
        <v>170.603932294739</v>
      </c>
      <c r="G233" s="27"/>
      <c r="H233" s="28">
        <f t="shared" si="15"/>
        <v>24.283775176647616</v>
      </c>
      <c r="I233" s="28">
        <f t="shared" si="14"/>
        <v>30.69826773817168</v>
      </c>
      <c r="J233" s="28">
        <f t="shared" si="14"/>
        <v>41.151287208570452</v>
      </c>
      <c r="K233" s="28">
        <f t="shared" si="14"/>
        <v>3.8666698766102612</v>
      </c>
    </row>
    <row r="234" spans="1:11" x14ac:dyDescent="0.2">
      <c r="A234" s="1">
        <v>2035</v>
      </c>
      <c r="B234" s="27">
        <f>B84/1000</f>
        <v>4336.9719999999998</v>
      </c>
      <c r="C234" s="27">
        <f>C84/1000</f>
        <v>1098.1001325709201</v>
      </c>
      <c r="D234" s="27">
        <f>D84/1000</f>
        <v>1325.12039643607</v>
      </c>
      <c r="E234" s="27">
        <f>E84/1000</f>
        <v>1730.2584154318599</v>
      </c>
      <c r="F234" s="27">
        <f>F84/1000</f>
        <v>183.493055561137</v>
      </c>
      <c r="G234" s="27"/>
      <c r="H234" s="28">
        <f t="shared" si="15"/>
        <v>25.31951169089686</v>
      </c>
      <c r="I234" s="28">
        <f t="shared" si="14"/>
        <v>30.554045459276054</v>
      </c>
      <c r="J234" s="28">
        <f t="shared" si="14"/>
        <v>39.895540377753534</v>
      </c>
      <c r="K234" s="28">
        <f t="shared" si="14"/>
        <v>4.2309024720735469</v>
      </c>
    </row>
    <row r="235" spans="1:11" x14ac:dyDescent="0.2">
      <c r="A235" s="1">
        <v>2040</v>
      </c>
      <c r="B235" s="27">
        <f>B107/1000</f>
        <v>4222.2539999999999</v>
      </c>
      <c r="C235" s="27">
        <f>C107/1000</f>
        <v>1099.0773962171399</v>
      </c>
      <c r="D235" s="27">
        <f>D107/1000</f>
        <v>1290.01529668234</v>
      </c>
      <c r="E235" s="27">
        <f>E107/1000</f>
        <v>1640.5227609671401</v>
      </c>
      <c r="F235" s="27">
        <f>F107/1000</f>
        <v>192.63854613337199</v>
      </c>
      <c r="G235" s="27"/>
      <c r="H235" s="28">
        <f t="shared" si="15"/>
        <v>26.030584522322485</v>
      </c>
      <c r="I235" s="28">
        <f t="shared" si="14"/>
        <v>30.552763919042828</v>
      </c>
      <c r="J235" s="28">
        <f t="shared" si="14"/>
        <v>38.85419401502476</v>
      </c>
      <c r="K235" s="28">
        <f t="shared" si="14"/>
        <v>4.5624575436099386</v>
      </c>
    </row>
    <row r="236" spans="1:11" x14ac:dyDescent="0.2">
      <c r="A236" s="1">
        <v>2045</v>
      </c>
      <c r="B236" s="27">
        <f>B130/1000</f>
        <v>4094.7350000000001</v>
      </c>
      <c r="C236" s="27">
        <f>C130/1000</f>
        <v>1076.7506144798201</v>
      </c>
      <c r="D236" s="27">
        <f>D130/1000</f>
        <v>1251.49941823677</v>
      </c>
      <c r="E236" s="27">
        <f>E130/1000</f>
        <v>1571.1175110746501</v>
      </c>
      <c r="F236" s="27">
        <f>F130/1000</f>
        <v>195.36745620876698</v>
      </c>
      <c r="G236" s="27"/>
      <c r="H236" s="28">
        <f t="shared" si="15"/>
        <v>26.295977993199028</v>
      </c>
      <c r="I236" s="28">
        <f t="shared" si="14"/>
        <v>30.563624220780291</v>
      </c>
      <c r="J236" s="28">
        <f t="shared" si="14"/>
        <v>38.369210976403785</v>
      </c>
      <c r="K236" s="28">
        <f t="shared" si="14"/>
        <v>4.7711868096169026</v>
      </c>
    </row>
    <row r="237" spans="1:11" x14ac:dyDescent="0.2">
      <c r="A237" s="1">
        <v>2050</v>
      </c>
      <c r="B237" s="27">
        <f>B160/1000</f>
        <v>3972.5630000000001</v>
      </c>
      <c r="C237" s="27">
        <f>C160/1000</f>
        <v>1049.6571254662101</v>
      </c>
      <c r="D237" s="27">
        <f>D160/1000</f>
        <v>1210.79428219701</v>
      </c>
      <c r="E237" s="27">
        <f>E160/1000</f>
        <v>1517.7553114761301</v>
      </c>
      <c r="F237" s="27">
        <f>F160/1000</f>
        <v>194.35628086064102</v>
      </c>
      <c r="G237" s="27"/>
      <c r="H237" s="28">
        <f t="shared" si="15"/>
        <v>26.422667820905854</v>
      </c>
      <c r="I237" s="28">
        <f t="shared" si="14"/>
        <v>30.47891958408243</v>
      </c>
      <c r="J237" s="28">
        <f t="shared" si="14"/>
        <v>38.205946928371766</v>
      </c>
      <c r="K237" s="28">
        <f t="shared" si="14"/>
        <v>4.8924656666399349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1432.779</v>
      </c>
      <c r="C239" s="27">
        <f>C27/1000</f>
        <v>320.29682847843804</v>
      </c>
      <c r="D239" s="27">
        <f>D27/1000</f>
        <v>530.40300849146104</v>
      </c>
      <c r="E239" s="27">
        <f>E27/1000</f>
        <v>468.08413544292802</v>
      </c>
      <c r="F239" s="27">
        <f>F27/1000</f>
        <v>113.99502758717199</v>
      </c>
      <c r="G239" s="27"/>
      <c r="H239" s="28">
        <f t="shared" si="15"/>
        <v>22.35493600048844</v>
      </c>
      <c r="I239" s="28">
        <f t="shared" si="15"/>
        <v>37.019178009411178</v>
      </c>
      <c r="J239" s="28">
        <f t="shared" si="15"/>
        <v>32.669667509289873</v>
      </c>
      <c r="K239" s="28">
        <f t="shared" si="15"/>
        <v>7.956218480810513</v>
      </c>
    </row>
    <row r="240" spans="1:11" x14ac:dyDescent="0.2">
      <c r="A240" s="1">
        <v>2025</v>
      </c>
      <c r="B240" s="27">
        <f>B50/1000</f>
        <v>1468.9480000000001</v>
      </c>
      <c r="C240" s="27">
        <f>C50/1000</f>
        <v>353.21253646120942</v>
      </c>
      <c r="D240" s="27">
        <f>D50/1000</f>
        <v>534.18039286744113</v>
      </c>
      <c r="E240" s="27">
        <f>E50/1000</f>
        <v>457.14979618625119</v>
      </c>
      <c r="F240" s="27">
        <f>F50/1000</f>
        <v>124.40527448509829</v>
      </c>
      <c r="G240" s="27"/>
      <c r="H240" s="28">
        <f t="shared" si="15"/>
        <v>24.045271613509087</v>
      </c>
      <c r="I240" s="28">
        <f t="shared" si="15"/>
        <v>36.364826587969148</v>
      </c>
      <c r="J240" s="28">
        <f t="shared" si="15"/>
        <v>31.120897144504173</v>
      </c>
      <c r="K240" s="28">
        <f t="shared" si="15"/>
        <v>8.4690046540175885</v>
      </c>
    </row>
    <row r="241" spans="1:11" x14ac:dyDescent="0.2">
      <c r="A241" s="1">
        <v>2030</v>
      </c>
      <c r="B241" s="27">
        <f>B73/1000</f>
        <v>1480.6189999999999</v>
      </c>
      <c r="C241" s="27">
        <f>C73/1000</f>
        <v>378.40247964965801</v>
      </c>
      <c r="D241" s="27">
        <f>D73/1000</f>
        <v>525.39273288005097</v>
      </c>
      <c r="E241" s="27">
        <f>E73/1000</f>
        <v>438.83901544263205</v>
      </c>
      <c r="F241" s="27">
        <f>F73/1000</f>
        <v>137.98477202765901</v>
      </c>
      <c r="G241" s="27"/>
      <c r="H241" s="28">
        <f t="shared" si="15"/>
        <v>25.557046049635858</v>
      </c>
      <c r="I241" s="28">
        <f t="shared" si="15"/>
        <v>35.484667755854204</v>
      </c>
      <c r="J241" s="28">
        <f t="shared" si="15"/>
        <v>29.638888562326436</v>
      </c>
      <c r="K241" s="28">
        <f t="shared" si="15"/>
        <v>9.3193976321834988</v>
      </c>
    </row>
    <row r="242" spans="1:11" x14ac:dyDescent="0.2">
      <c r="A242" s="1">
        <v>2035</v>
      </c>
      <c r="B242" s="27">
        <f>B103/1000</f>
        <v>1499.607</v>
      </c>
      <c r="C242" s="27">
        <f>C103/1000</f>
        <v>404.12725498051799</v>
      </c>
      <c r="D242" s="27">
        <f>D103/1000</f>
        <v>516.91920584576894</v>
      </c>
      <c r="E242" s="27">
        <f>E103/1000</f>
        <v>426.79841551197302</v>
      </c>
      <c r="F242" s="27">
        <f>F103/1000</f>
        <v>151.76212366174002</v>
      </c>
      <c r="G242" s="27"/>
      <c r="H242" s="28">
        <f t="shared" si="15"/>
        <v>26.948877604633612</v>
      </c>
      <c r="I242" s="28">
        <f t="shared" si="15"/>
        <v>34.47031161136011</v>
      </c>
      <c r="J242" s="28">
        <f t="shared" si="15"/>
        <v>28.460684400111031</v>
      </c>
      <c r="K242" s="28">
        <f t="shared" si="15"/>
        <v>10.120126383895249</v>
      </c>
    </row>
    <row r="243" spans="1:11" x14ac:dyDescent="0.2">
      <c r="A243" s="1">
        <v>2040</v>
      </c>
      <c r="B243" s="27">
        <f>B126/1000</f>
        <v>1557.6110000000001</v>
      </c>
      <c r="C243" s="27">
        <f>C126/1000</f>
        <v>436.07636032706597</v>
      </c>
      <c r="D243" s="27">
        <f>D126/1000</f>
        <v>525.15250485183992</v>
      </c>
      <c r="E243" s="27">
        <f>E126/1000</f>
        <v>432.97634037352299</v>
      </c>
      <c r="F243" s="27">
        <f>F126/1000</f>
        <v>163.405794447571</v>
      </c>
      <c r="G243" s="27"/>
      <c r="H243" s="28">
        <f t="shared" si="15"/>
        <v>27.996486948735342</v>
      </c>
      <c r="I243" s="28">
        <f t="shared" si="15"/>
        <v>33.715253991647465</v>
      </c>
      <c r="J243" s="28">
        <f t="shared" si="15"/>
        <v>27.79746293352596</v>
      </c>
      <c r="K243" s="28">
        <f t="shared" si="15"/>
        <v>10.490796126091238</v>
      </c>
    </row>
    <row r="244" spans="1:11" x14ac:dyDescent="0.2">
      <c r="A244" s="1">
        <v>2045</v>
      </c>
      <c r="B244" s="27">
        <f>B149/1000</f>
        <v>1575.9459999999999</v>
      </c>
      <c r="C244" s="27">
        <f>C149/1000</f>
        <v>450.94414816075499</v>
      </c>
      <c r="D244" s="27">
        <f>D149/1000</f>
        <v>523.930901318731</v>
      </c>
      <c r="E244" s="27">
        <f>E149/1000</f>
        <v>433.29468098995505</v>
      </c>
      <c r="F244" s="27">
        <f>F149/1000</f>
        <v>167.77626953055898</v>
      </c>
      <c r="G244" s="27"/>
      <c r="H244" s="28">
        <f t="shared" si="15"/>
        <v>28.614187805975266</v>
      </c>
      <c r="I244" s="28">
        <f t="shared" si="15"/>
        <v>33.245485652346652</v>
      </c>
      <c r="J244" s="28">
        <f t="shared" si="15"/>
        <v>27.494259383884668</v>
      </c>
      <c r="K244" s="28">
        <f t="shared" si="15"/>
        <v>10.646067157793411</v>
      </c>
    </row>
    <row r="245" spans="1:11" x14ac:dyDescent="0.2">
      <c r="A245" s="1">
        <v>2050</v>
      </c>
      <c r="B245" s="27">
        <f>B179/1000</f>
        <v>1571.2470000000001</v>
      </c>
      <c r="C245" s="27">
        <f>C179/1000</f>
        <v>456.67165447347304</v>
      </c>
      <c r="D245" s="27">
        <f>D179/1000</f>
        <v>517.54538016952495</v>
      </c>
      <c r="E245" s="27">
        <f>E179/1000</f>
        <v>429.19850258753701</v>
      </c>
      <c r="F245" s="27">
        <f>F179/1000</f>
        <v>167.83146276946499</v>
      </c>
      <c r="G245" s="27"/>
      <c r="H245" s="28">
        <f t="shared" si="15"/>
        <v>29.064281712135205</v>
      </c>
      <c r="I245" s="28">
        <f t="shared" si="15"/>
        <v>32.938511906118194</v>
      </c>
      <c r="J245" s="28">
        <f t="shared" si="15"/>
        <v>27.315788198006874</v>
      </c>
      <c r="K245" s="28">
        <f t="shared" si="15"/>
        <v>10.681418183739732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716.86900000000003</v>
      </c>
      <c r="C247" s="27">
        <f>C28/1000</f>
        <v>173.35231409202498</v>
      </c>
      <c r="D247" s="27">
        <f>D28/1000</f>
        <v>245.005137759533</v>
      </c>
      <c r="E247" s="27">
        <f>E28/1000</f>
        <v>200.194498344289</v>
      </c>
      <c r="F247" s="27">
        <f>F28/1000</f>
        <v>98.317049804154408</v>
      </c>
      <c r="G247" s="27"/>
      <c r="H247" s="28">
        <f t="shared" si="15"/>
        <v>24.181867829690589</v>
      </c>
      <c r="I247" s="28">
        <f t="shared" si="15"/>
        <v>34.177114334631923</v>
      </c>
      <c r="J247" s="28">
        <f t="shared" si="15"/>
        <v>27.92623175842289</v>
      </c>
      <c r="K247" s="28">
        <f t="shared" si="15"/>
        <v>13.714786077254592</v>
      </c>
    </row>
    <row r="248" spans="1:11" x14ac:dyDescent="0.2">
      <c r="A248" s="1">
        <v>2025</v>
      </c>
      <c r="B248" s="27">
        <f>B51/1000</f>
        <v>845.69600000000003</v>
      </c>
      <c r="C248" s="27">
        <f>C51/1000</f>
        <v>216.49764877858092</v>
      </c>
      <c r="D248" s="27">
        <f>D51/1000</f>
        <v>292.04477119868187</v>
      </c>
      <c r="E248" s="27">
        <f>E51/1000</f>
        <v>226.09602661153517</v>
      </c>
      <c r="F248" s="27">
        <f>F51/1000</f>
        <v>111.05755341120201</v>
      </c>
      <c r="G248" s="27"/>
      <c r="H248" s="28">
        <f t="shared" si="15"/>
        <v>25.599937658281572</v>
      </c>
      <c r="I248" s="28">
        <f t="shared" si="15"/>
        <v>34.533067579683703</v>
      </c>
      <c r="J248" s="28">
        <f t="shared" si="15"/>
        <v>26.734905522969861</v>
      </c>
      <c r="K248" s="28">
        <f t="shared" si="15"/>
        <v>13.132089239064866</v>
      </c>
    </row>
    <row r="249" spans="1:11" x14ac:dyDescent="0.2">
      <c r="A249" s="1">
        <v>2030</v>
      </c>
      <c r="B249" s="27">
        <f>B74/1000</f>
        <v>914.66700000000003</v>
      </c>
      <c r="C249" s="27">
        <f>C74/1000</f>
        <v>244.84719119286601</v>
      </c>
      <c r="D249" s="27">
        <f>D74/1000</f>
        <v>311.63765934065799</v>
      </c>
      <c r="E249" s="27">
        <f>E74/1000</f>
        <v>232.522276757133</v>
      </c>
      <c r="F249" s="27">
        <f>F74/1000</f>
        <v>125.65987270934301</v>
      </c>
      <c r="G249" s="27"/>
      <c r="H249" s="28">
        <f t="shared" si="15"/>
        <v>26.768998028010852</v>
      </c>
      <c r="I249" s="28">
        <f t="shared" si="15"/>
        <v>34.0711602518357</v>
      </c>
      <c r="J249" s="28">
        <f t="shared" si="15"/>
        <v>25.421522451026771</v>
      </c>
      <c r="K249" s="28">
        <f t="shared" si="15"/>
        <v>13.73831926912669</v>
      </c>
    </row>
    <row r="250" spans="1:11" x14ac:dyDescent="0.2">
      <c r="A250" s="1">
        <v>2035</v>
      </c>
      <c r="B250" s="27">
        <f>B104/1000</f>
        <v>919.053</v>
      </c>
      <c r="C250" s="27">
        <f>C104/1000</f>
        <v>254.643487057393</v>
      </c>
      <c r="D250" s="27">
        <f>D104/1000</f>
        <v>304.94781747956199</v>
      </c>
      <c r="E250" s="27">
        <f>E104/1000</f>
        <v>221.08717224485298</v>
      </c>
      <c r="F250" s="27">
        <f>F104/1000</f>
        <v>138.37452321819299</v>
      </c>
      <c r="G250" s="27"/>
      <c r="H250" s="28">
        <f t="shared" si="15"/>
        <v>27.70716020266434</v>
      </c>
      <c r="I250" s="28">
        <f t="shared" si="15"/>
        <v>33.180656336420384</v>
      </c>
      <c r="J250" s="28">
        <f t="shared" si="15"/>
        <v>24.055976341391926</v>
      </c>
      <c r="K250" s="28">
        <f t="shared" si="15"/>
        <v>15.056207119523339</v>
      </c>
    </row>
    <row r="251" spans="1:11" x14ac:dyDescent="0.2">
      <c r="A251" s="1">
        <v>2040</v>
      </c>
      <c r="B251" s="27">
        <f>B127/1000</f>
        <v>903.77499999999998</v>
      </c>
      <c r="C251" s="27">
        <f>C127/1000</f>
        <v>257.85017315063101</v>
      </c>
      <c r="D251" s="27">
        <f>D127/1000</f>
        <v>290.19885003398997</v>
      </c>
      <c r="E251" s="27">
        <f>E127/1000</f>
        <v>208.05010920891098</v>
      </c>
      <c r="F251" s="27">
        <f>F127/1000</f>
        <v>147.67586760646802</v>
      </c>
      <c r="G251" s="27"/>
      <c r="H251" s="28">
        <f t="shared" si="15"/>
        <v>28.530350269771905</v>
      </c>
      <c r="I251" s="28">
        <f t="shared" si="15"/>
        <v>32.109634592015709</v>
      </c>
      <c r="J251" s="28">
        <f t="shared" si="15"/>
        <v>23.020122177412627</v>
      </c>
      <c r="K251" s="28">
        <f t="shared" si="15"/>
        <v>16.339892960799759</v>
      </c>
    </row>
    <row r="252" spans="1:11" x14ac:dyDescent="0.2">
      <c r="A252" s="1">
        <v>2045</v>
      </c>
      <c r="B252" s="27">
        <f>B150/1000</f>
        <v>903.76599999999996</v>
      </c>
      <c r="C252" s="27">
        <f>C150/1000</f>
        <v>264.04504195158302</v>
      </c>
      <c r="D252" s="27">
        <f>D150/1000</f>
        <v>283.210396859051</v>
      </c>
      <c r="E252" s="27">
        <f>E150/1000</f>
        <v>205.37961390102299</v>
      </c>
      <c r="F252" s="27">
        <f>F150/1000</f>
        <v>151.13094728834301</v>
      </c>
      <c r="G252" s="27"/>
      <c r="H252" s="28">
        <f t="shared" si="15"/>
        <v>29.216084910428474</v>
      </c>
      <c r="I252" s="28">
        <f t="shared" si="15"/>
        <v>31.33669521303645</v>
      </c>
      <c r="J252" s="28">
        <f t="shared" si="15"/>
        <v>22.724866160159046</v>
      </c>
      <c r="K252" s="28">
        <f t="shared" si="15"/>
        <v>16.722353716376034</v>
      </c>
    </row>
    <row r="253" spans="1:11" x14ac:dyDescent="0.2">
      <c r="A253" s="1">
        <v>2050</v>
      </c>
      <c r="B253" s="27">
        <f>B180/1000</f>
        <v>955.875</v>
      </c>
      <c r="C253" s="27">
        <f>C180/1000</f>
        <v>284.51527999278898</v>
      </c>
      <c r="D253" s="27">
        <f>D180/1000</f>
        <v>298.50423113386199</v>
      </c>
      <c r="E253" s="27">
        <f>E180/1000</f>
        <v>220.14679519595597</v>
      </c>
      <c r="F253" s="27">
        <f>F180/1000</f>
        <v>152.70869367739402</v>
      </c>
      <c r="G253" s="27"/>
      <c r="H253" s="28">
        <f t="shared" si="15"/>
        <v>29.764904406202557</v>
      </c>
      <c r="I253" s="28">
        <f t="shared" si="15"/>
        <v>31.228375167659127</v>
      </c>
      <c r="J253" s="28">
        <f t="shared" si="15"/>
        <v>23.030918812183156</v>
      </c>
      <c r="K253" s="28">
        <f t="shared" si="15"/>
        <v>15.975801613955159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4468.107</v>
      </c>
      <c r="C257" s="27">
        <f>SUM(B9:B18)/1000</f>
        <v>3035.328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4447.9650000000001</v>
      </c>
      <c r="C258" s="27">
        <f>SUM(B32:B41)/1000</f>
        <v>2979.0169999999998</v>
      </c>
      <c r="D258" s="27"/>
      <c r="E258" s="27"/>
      <c r="H258" s="29">
        <f t="shared" si="16"/>
        <v>99.999999999999986</v>
      </c>
    </row>
    <row r="259" spans="1:8" x14ac:dyDescent="0.2">
      <c r="A259" s="1">
        <v>2030</v>
      </c>
      <c r="B259" s="27">
        <f>B54/1000</f>
        <v>4412.1670000000004</v>
      </c>
      <c r="C259" s="27">
        <f>SUM(B55:B64)/1000</f>
        <v>2931.5479999999998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4336.9719999999998</v>
      </c>
      <c r="C260" s="27">
        <f>SUM(B85:B94)/1000</f>
        <v>2837.3649999999998</v>
      </c>
      <c r="D260" s="27"/>
      <c r="E260" s="27"/>
      <c r="H260" s="29">
        <f t="shared" si="16"/>
        <v>100.00000000000001</v>
      </c>
    </row>
    <row r="261" spans="1:8" x14ac:dyDescent="0.2">
      <c r="A261" s="1">
        <v>2040</v>
      </c>
      <c r="B261" s="27">
        <f>B107/1000</f>
        <v>4222.2539999999999</v>
      </c>
      <c r="C261" s="27">
        <f>SUM(B108:B117)/1000</f>
        <v>2664.643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4094.7350000000001</v>
      </c>
      <c r="C262" s="27">
        <f>SUM(B131:B140)/1000</f>
        <v>2518.7890000000002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3972.5630000000001</v>
      </c>
      <c r="C263" s="27">
        <f>SUM(B161:B170)/1000</f>
        <v>2401.3159999999998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650C8-FD6E-4937-84DC-1212C6DFA8C2}">
  <sheetPr codeName="Sheet46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100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702268</v>
      </c>
      <c r="C8" s="7">
        <v>94280</v>
      </c>
      <c r="D8" s="7">
        <v>216893</v>
      </c>
      <c r="E8" s="7">
        <v>361935.48920640501</v>
      </c>
      <c r="F8" s="7">
        <v>29159.5107935946</v>
      </c>
      <c r="G8" s="8">
        <f t="shared" ref="G8:K23" si="0">ROUND(B8/$B8%,1)</f>
        <v>100</v>
      </c>
      <c r="H8" s="9">
        <f t="shared" si="0"/>
        <v>13.4</v>
      </c>
      <c r="I8" s="9">
        <f t="shared" si="0"/>
        <v>30.9</v>
      </c>
      <c r="J8" s="9">
        <f t="shared" si="0"/>
        <v>51.5</v>
      </c>
      <c r="K8" s="9">
        <f t="shared" si="0"/>
        <v>4.2</v>
      </c>
    </row>
    <row r="9" spans="1:11" ht="12.5" customHeight="1" x14ac:dyDescent="0.3">
      <c r="A9" s="4" t="s">
        <v>15</v>
      </c>
      <c r="B9" s="6">
        <v>39892</v>
      </c>
      <c r="C9" s="7">
        <v>1656.3177951513101</v>
      </c>
      <c r="D9" s="7">
        <v>49.823327677433902</v>
      </c>
      <c r="E9" s="7">
        <v>36233.953059041298</v>
      </c>
      <c r="F9" s="7">
        <v>1951.9058181299599</v>
      </c>
      <c r="G9" s="8">
        <f t="shared" si="0"/>
        <v>100</v>
      </c>
      <c r="H9" s="9">
        <f t="shared" si="0"/>
        <v>4.2</v>
      </c>
      <c r="I9" s="9">
        <f t="shared" si="0"/>
        <v>0.1</v>
      </c>
      <c r="J9" s="9">
        <f t="shared" si="0"/>
        <v>90.8</v>
      </c>
      <c r="K9" s="9">
        <f t="shared" si="0"/>
        <v>4.9000000000000004</v>
      </c>
    </row>
    <row r="10" spans="1:11" ht="12.5" customHeight="1" x14ac:dyDescent="0.3">
      <c r="A10" s="4" t="s">
        <v>16</v>
      </c>
      <c r="B10" s="6">
        <v>35649</v>
      </c>
      <c r="C10" s="7">
        <v>8725.2147237420195</v>
      </c>
      <c r="D10" s="7">
        <v>1303.29879752136</v>
      </c>
      <c r="E10" s="7">
        <v>24968.3931187208</v>
      </c>
      <c r="F10" s="7">
        <v>652.09336001578595</v>
      </c>
      <c r="G10" s="8">
        <f t="shared" si="0"/>
        <v>100</v>
      </c>
      <c r="H10" s="9">
        <f t="shared" si="0"/>
        <v>24.5</v>
      </c>
      <c r="I10" s="9">
        <f t="shared" si="0"/>
        <v>3.7</v>
      </c>
      <c r="J10" s="9">
        <f t="shared" si="0"/>
        <v>70</v>
      </c>
      <c r="K10" s="9">
        <f t="shared" si="0"/>
        <v>1.8</v>
      </c>
    </row>
    <row r="11" spans="1:11" ht="12.5" customHeight="1" x14ac:dyDescent="0.3">
      <c r="A11" s="4" t="s">
        <v>17</v>
      </c>
      <c r="B11" s="6">
        <v>34686</v>
      </c>
      <c r="C11" s="7">
        <v>6923.4644214257496</v>
      </c>
      <c r="D11" s="7">
        <v>5230.0205892476397</v>
      </c>
      <c r="E11" s="7">
        <v>22128.2529288365</v>
      </c>
      <c r="F11" s="7">
        <v>404.26206049011199</v>
      </c>
      <c r="G11" s="8">
        <f t="shared" si="0"/>
        <v>100</v>
      </c>
      <c r="H11" s="9">
        <f t="shared" si="0"/>
        <v>20</v>
      </c>
      <c r="I11" s="9">
        <f t="shared" si="0"/>
        <v>15.1</v>
      </c>
      <c r="J11" s="9">
        <f t="shared" si="0"/>
        <v>63.8</v>
      </c>
      <c r="K11" s="9">
        <f t="shared" si="0"/>
        <v>1.2</v>
      </c>
    </row>
    <row r="12" spans="1:11" ht="12.5" customHeight="1" x14ac:dyDescent="0.3">
      <c r="A12" s="4" t="s">
        <v>18</v>
      </c>
      <c r="B12" s="6">
        <v>39141</v>
      </c>
      <c r="C12" s="7">
        <v>4567.5332668127803</v>
      </c>
      <c r="D12" s="7">
        <v>9613.6301875038207</v>
      </c>
      <c r="E12" s="7">
        <v>24636.399457346201</v>
      </c>
      <c r="F12" s="7">
        <v>323.43708833716602</v>
      </c>
      <c r="G12" s="8">
        <f t="shared" si="0"/>
        <v>100</v>
      </c>
      <c r="H12" s="9">
        <f t="shared" si="0"/>
        <v>11.7</v>
      </c>
      <c r="I12" s="9">
        <f t="shared" si="0"/>
        <v>24.6</v>
      </c>
      <c r="J12" s="9">
        <f t="shared" si="0"/>
        <v>62.9</v>
      </c>
      <c r="K12" s="9">
        <f t="shared" si="0"/>
        <v>0.8</v>
      </c>
    </row>
    <row r="13" spans="1:11" ht="12.5" customHeight="1" x14ac:dyDescent="0.3">
      <c r="A13" s="4" t="s">
        <v>19</v>
      </c>
      <c r="B13" s="6">
        <v>46222</v>
      </c>
      <c r="C13" s="7">
        <v>3807.9110194976802</v>
      </c>
      <c r="D13" s="7">
        <v>13795.9921067838</v>
      </c>
      <c r="E13" s="7">
        <v>28221.7521405396</v>
      </c>
      <c r="F13" s="7">
        <v>396.344733178909</v>
      </c>
      <c r="G13" s="8">
        <f t="shared" si="0"/>
        <v>100</v>
      </c>
      <c r="H13" s="9">
        <f t="shared" si="0"/>
        <v>8.1999999999999993</v>
      </c>
      <c r="I13" s="9">
        <f t="shared" si="0"/>
        <v>29.8</v>
      </c>
      <c r="J13" s="9">
        <f t="shared" si="0"/>
        <v>61.1</v>
      </c>
      <c r="K13" s="9">
        <f t="shared" si="0"/>
        <v>0.9</v>
      </c>
    </row>
    <row r="14" spans="1:11" ht="12.5" customHeight="1" x14ac:dyDescent="0.3">
      <c r="A14" s="4" t="s">
        <v>20</v>
      </c>
      <c r="B14" s="6">
        <v>51114</v>
      </c>
      <c r="C14" s="7">
        <v>4060.55902726154</v>
      </c>
      <c r="D14" s="7">
        <v>16602.314664355501</v>
      </c>
      <c r="E14" s="7">
        <v>29982.037927519199</v>
      </c>
      <c r="F14" s="7">
        <v>469.08838086376198</v>
      </c>
      <c r="G14" s="8">
        <f t="shared" si="0"/>
        <v>100</v>
      </c>
      <c r="H14" s="9">
        <f t="shared" si="0"/>
        <v>7.9</v>
      </c>
      <c r="I14" s="9">
        <f t="shared" si="0"/>
        <v>32.5</v>
      </c>
      <c r="J14" s="9">
        <f t="shared" si="0"/>
        <v>58.7</v>
      </c>
      <c r="K14" s="9">
        <f t="shared" si="0"/>
        <v>0.9</v>
      </c>
    </row>
    <row r="15" spans="1:11" ht="12.5" customHeight="1" x14ac:dyDescent="0.3">
      <c r="A15" s="4" t="s">
        <v>21</v>
      </c>
      <c r="B15" s="6">
        <v>53844</v>
      </c>
      <c r="C15" s="7">
        <v>5206.7141199888802</v>
      </c>
      <c r="D15" s="7">
        <v>18118.6429784061</v>
      </c>
      <c r="E15" s="7">
        <v>29935.077213727101</v>
      </c>
      <c r="F15" s="7">
        <v>583.565687877904</v>
      </c>
      <c r="G15" s="8">
        <f t="shared" si="0"/>
        <v>100</v>
      </c>
      <c r="H15" s="9">
        <f t="shared" si="0"/>
        <v>9.6999999999999993</v>
      </c>
      <c r="I15" s="9">
        <f t="shared" si="0"/>
        <v>33.700000000000003</v>
      </c>
      <c r="J15" s="9">
        <f t="shared" si="0"/>
        <v>55.6</v>
      </c>
      <c r="K15" s="9">
        <f t="shared" si="0"/>
        <v>1.1000000000000001</v>
      </c>
    </row>
    <row r="16" spans="1:11" ht="12.5" customHeight="1" x14ac:dyDescent="0.3">
      <c r="A16" s="4" t="s">
        <v>22</v>
      </c>
      <c r="B16" s="6">
        <v>48687</v>
      </c>
      <c r="C16" s="7">
        <v>5724.4016350314696</v>
      </c>
      <c r="D16" s="7">
        <v>16106.001957848801</v>
      </c>
      <c r="E16" s="7">
        <v>26207.562648553801</v>
      </c>
      <c r="F16" s="7">
        <v>649.03375856598598</v>
      </c>
      <c r="G16" s="8">
        <f t="shared" si="0"/>
        <v>100</v>
      </c>
      <c r="H16" s="9">
        <f t="shared" si="0"/>
        <v>11.8</v>
      </c>
      <c r="I16" s="9">
        <f t="shared" si="0"/>
        <v>33.1</v>
      </c>
      <c r="J16" s="9">
        <f t="shared" si="0"/>
        <v>53.8</v>
      </c>
      <c r="K16" s="9">
        <f t="shared" si="0"/>
        <v>1.3</v>
      </c>
    </row>
    <row r="17" spans="1:11" ht="12.5" customHeight="1" x14ac:dyDescent="0.3">
      <c r="A17" s="4" t="s">
        <v>23</v>
      </c>
      <c r="B17" s="6">
        <v>50002</v>
      </c>
      <c r="C17" s="7">
        <v>6714.6410022911296</v>
      </c>
      <c r="D17" s="7">
        <v>17747.577468396601</v>
      </c>
      <c r="E17" s="7">
        <v>24829.72430641</v>
      </c>
      <c r="F17" s="7">
        <v>710.05722290225401</v>
      </c>
      <c r="G17" s="8">
        <f t="shared" si="0"/>
        <v>100</v>
      </c>
      <c r="H17" s="9">
        <f t="shared" si="0"/>
        <v>13.4</v>
      </c>
      <c r="I17" s="9">
        <f t="shared" si="0"/>
        <v>35.5</v>
      </c>
      <c r="J17" s="9">
        <f t="shared" si="0"/>
        <v>49.7</v>
      </c>
      <c r="K17" s="9">
        <f t="shared" si="0"/>
        <v>1.4</v>
      </c>
    </row>
    <row r="18" spans="1:11" ht="12.5" customHeight="1" x14ac:dyDescent="0.3">
      <c r="A18" s="4" t="s">
        <v>24</v>
      </c>
      <c r="B18" s="6">
        <v>54460</v>
      </c>
      <c r="C18" s="7">
        <v>7441.9891993996198</v>
      </c>
      <c r="D18" s="7">
        <v>20918.024339251901</v>
      </c>
      <c r="E18" s="7">
        <v>25130.669677790698</v>
      </c>
      <c r="F18" s="7">
        <v>969.31678355775296</v>
      </c>
      <c r="G18" s="8">
        <f t="shared" si="0"/>
        <v>100</v>
      </c>
      <c r="H18" s="9">
        <f t="shared" si="0"/>
        <v>13.7</v>
      </c>
      <c r="I18" s="9">
        <f t="shared" si="0"/>
        <v>38.4</v>
      </c>
      <c r="J18" s="9">
        <f t="shared" si="0"/>
        <v>46.1</v>
      </c>
      <c r="K18" s="9">
        <f t="shared" si="0"/>
        <v>1.8</v>
      </c>
    </row>
    <row r="19" spans="1:11" ht="12.5" customHeight="1" x14ac:dyDescent="0.3">
      <c r="A19" s="4" t="s">
        <v>25</v>
      </c>
      <c r="B19" s="6">
        <v>62347</v>
      </c>
      <c r="C19" s="7">
        <v>9064.7309778136405</v>
      </c>
      <c r="D19" s="7">
        <v>26087.511304843501</v>
      </c>
      <c r="E19" s="7">
        <v>25834.945316111302</v>
      </c>
      <c r="F19" s="7">
        <v>1359.81240123157</v>
      </c>
      <c r="G19" s="8">
        <f t="shared" si="0"/>
        <v>100</v>
      </c>
      <c r="H19" s="9">
        <f t="shared" si="0"/>
        <v>14.5</v>
      </c>
      <c r="I19" s="9">
        <f t="shared" si="0"/>
        <v>41.8</v>
      </c>
      <c r="J19" s="9">
        <f t="shared" si="0"/>
        <v>41.4</v>
      </c>
      <c r="K19" s="9">
        <f t="shared" si="0"/>
        <v>2.2000000000000002</v>
      </c>
    </row>
    <row r="20" spans="1:11" ht="12.5" customHeight="1" x14ac:dyDescent="0.3">
      <c r="A20" s="4" t="s">
        <v>26</v>
      </c>
      <c r="B20" s="6">
        <v>59918</v>
      </c>
      <c r="C20" s="7">
        <v>9204.6464539079207</v>
      </c>
      <c r="D20" s="7">
        <v>26228.5226209674</v>
      </c>
      <c r="E20" s="7">
        <v>22815.409664864499</v>
      </c>
      <c r="F20" s="7">
        <v>1669.4212602601799</v>
      </c>
      <c r="G20" s="8">
        <f t="shared" si="0"/>
        <v>100</v>
      </c>
      <c r="H20" s="9">
        <f t="shared" si="0"/>
        <v>15.4</v>
      </c>
      <c r="I20" s="9">
        <f t="shared" si="0"/>
        <v>43.8</v>
      </c>
      <c r="J20" s="9">
        <f t="shared" si="0"/>
        <v>38.1</v>
      </c>
      <c r="K20" s="9">
        <f t="shared" si="0"/>
        <v>2.8</v>
      </c>
    </row>
    <row r="21" spans="1:11" ht="12.5" customHeight="1" x14ac:dyDescent="0.3">
      <c r="A21" s="4" t="s">
        <v>27</v>
      </c>
      <c r="B21" s="6">
        <v>42702</v>
      </c>
      <c r="C21" s="7">
        <v>7238.9547175918196</v>
      </c>
      <c r="D21" s="7">
        <v>18008.199704353199</v>
      </c>
      <c r="E21" s="7">
        <v>15442.116747689501</v>
      </c>
      <c r="F21" s="7">
        <v>2012.72883036548</v>
      </c>
      <c r="G21" s="8">
        <f t="shared" si="0"/>
        <v>100</v>
      </c>
      <c r="H21" s="9">
        <f t="shared" si="0"/>
        <v>17</v>
      </c>
      <c r="I21" s="9">
        <f t="shared" si="0"/>
        <v>42.2</v>
      </c>
      <c r="J21" s="9">
        <f t="shared" si="0"/>
        <v>36.200000000000003</v>
      </c>
      <c r="K21" s="9">
        <f t="shared" si="0"/>
        <v>4.7</v>
      </c>
    </row>
    <row r="22" spans="1:11" ht="12.5" customHeight="1" x14ac:dyDescent="0.3">
      <c r="A22" s="4" t="s">
        <v>28</v>
      </c>
      <c r="B22" s="6">
        <v>36014</v>
      </c>
      <c r="C22" s="7">
        <v>6440.5576140540898</v>
      </c>
      <c r="D22" s="7">
        <v>14175.010671496901</v>
      </c>
      <c r="E22" s="7">
        <v>11856.2766558806</v>
      </c>
      <c r="F22" s="7">
        <v>3542.1550585683899</v>
      </c>
      <c r="G22" s="8">
        <f t="shared" si="0"/>
        <v>100</v>
      </c>
      <c r="H22" s="9">
        <f t="shared" si="0"/>
        <v>17.899999999999999</v>
      </c>
      <c r="I22" s="9">
        <f t="shared" si="0"/>
        <v>39.4</v>
      </c>
      <c r="J22" s="9">
        <f t="shared" si="0"/>
        <v>32.9</v>
      </c>
      <c r="K22" s="9">
        <f t="shared" si="0"/>
        <v>9.8000000000000007</v>
      </c>
    </row>
    <row r="23" spans="1:11" ht="12.5" customHeight="1" x14ac:dyDescent="0.3">
      <c r="A23" s="4" t="s">
        <v>29</v>
      </c>
      <c r="B23" s="6">
        <v>47590</v>
      </c>
      <c r="C23" s="7">
        <v>7502.36402603035</v>
      </c>
      <c r="D23" s="7">
        <v>12908.429281346</v>
      </c>
      <c r="E23" s="7">
        <v>13712.9183433742</v>
      </c>
      <c r="F23" s="7">
        <v>13466.2883492494</v>
      </c>
      <c r="G23" s="8">
        <f t="shared" si="0"/>
        <v>100</v>
      </c>
      <c r="H23" s="9">
        <f t="shared" si="0"/>
        <v>15.8</v>
      </c>
      <c r="I23" s="9">
        <f t="shared" si="0"/>
        <v>27.1</v>
      </c>
      <c r="J23" s="9">
        <f t="shared" si="0"/>
        <v>28.8</v>
      </c>
      <c r="K23" s="9">
        <f t="shared" si="0"/>
        <v>28.3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248571</v>
      </c>
      <c r="C27" s="7">
        <v>39451.253789397801</v>
      </c>
      <c r="D27" s="7">
        <v>97407.673583007199</v>
      </c>
      <c r="E27" s="7">
        <v>89661.666727920005</v>
      </c>
      <c r="F27" s="7">
        <v>22050.405899674999</v>
      </c>
      <c r="G27" s="8">
        <f t="shared" ref="G27:K28" si="1">ROUND(B27/$B27%,1)</f>
        <v>100</v>
      </c>
      <c r="H27" s="9">
        <f t="shared" si="1"/>
        <v>15.9</v>
      </c>
      <c r="I27" s="9">
        <f t="shared" si="1"/>
        <v>39.200000000000003</v>
      </c>
      <c r="J27" s="9">
        <f t="shared" si="1"/>
        <v>36.1</v>
      </c>
      <c r="K27" s="9">
        <f t="shared" si="1"/>
        <v>8.9</v>
      </c>
    </row>
    <row r="28" spans="1:11" ht="12.5" customHeight="1" x14ac:dyDescent="0.3">
      <c r="A28" s="4" t="s">
        <v>32</v>
      </c>
      <c r="B28" s="6">
        <v>126306</v>
      </c>
      <c r="C28" s="7">
        <v>21181.876357676301</v>
      </c>
      <c r="D28" s="7">
        <v>45091.639657196203</v>
      </c>
      <c r="E28" s="7">
        <v>41011.3117469442</v>
      </c>
      <c r="F28" s="7">
        <v>19021.172238183299</v>
      </c>
      <c r="G28" s="8">
        <f t="shared" si="1"/>
        <v>100</v>
      </c>
      <c r="H28" s="9">
        <f t="shared" si="1"/>
        <v>16.8</v>
      </c>
      <c r="I28" s="9">
        <f t="shared" si="1"/>
        <v>35.700000000000003</v>
      </c>
      <c r="J28" s="9">
        <f t="shared" si="1"/>
        <v>32.5</v>
      </c>
      <c r="K28" s="9">
        <f t="shared" si="1"/>
        <v>15.1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683897</v>
      </c>
      <c r="C31" s="7">
        <v>104006.204486163</v>
      </c>
      <c r="D31" s="7">
        <v>215327.03842423501</v>
      </c>
      <c r="E31" s="7">
        <v>334284.85117209598</v>
      </c>
      <c r="F31" s="7">
        <v>30278.905917505399</v>
      </c>
      <c r="G31" s="8">
        <f t="shared" ref="G31:K48" si="2">ROUND(B31/$B31%,1)</f>
        <v>100</v>
      </c>
      <c r="H31" s="9">
        <f t="shared" si="2"/>
        <v>15.2</v>
      </c>
      <c r="I31" s="9">
        <f t="shared" si="2"/>
        <v>31.5</v>
      </c>
      <c r="J31" s="9">
        <f t="shared" si="2"/>
        <v>48.9</v>
      </c>
      <c r="K31" s="9">
        <f t="shared" si="2"/>
        <v>4.4000000000000004</v>
      </c>
    </row>
    <row r="32" spans="1:11" ht="12.5" customHeight="1" x14ac:dyDescent="0.3">
      <c r="A32" s="4" t="s">
        <v>15</v>
      </c>
      <c r="B32" s="6">
        <v>37706</v>
      </c>
      <c r="C32" s="7">
        <v>1643.7565589799799</v>
      </c>
      <c r="D32" s="7">
        <v>40.42600888713843</v>
      </c>
      <c r="E32" s="7">
        <v>34031.419918753025</v>
      </c>
      <c r="F32" s="7">
        <v>1990.3975133798608</v>
      </c>
      <c r="G32" s="8">
        <f t="shared" si="2"/>
        <v>100</v>
      </c>
      <c r="H32" s="9">
        <f t="shared" si="2"/>
        <v>4.4000000000000004</v>
      </c>
      <c r="I32" s="9">
        <f t="shared" si="2"/>
        <v>0.1</v>
      </c>
      <c r="J32" s="9">
        <f t="shared" si="2"/>
        <v>90.3</v>
      </c>
      <c r="K32" s="9">
        <f t="shared" si="2"/>
        <v>5.3</v>
      </c>
    </row>
    <row r="33" spans="1:11" ht="12.5" customHeight="1" x14ac:dyDescent="0.3">
      <c r="A33" s="4" t="s">
        <v>16</v>
      </c>
      <c r="B33" s="6">
        <v>33195</v>
      </c>
      <c r="C33" s="7">
        <v>9065.7475678693409</v>
      </c>
      <c r="D33" s="7">
        <v>1499.5828706838545</v>
      </c>
      <c r="E33" s="7">
        <v>22045.502041718515</v>
      </c>
      <c r="F33" s="7">
        <v>584.16751972828968</v>
      </c>
      <c r="G33" s="8">
        <f t="shared" si="2"/>
        <v>100</v>
      </c>
      <c r="H33" s="9">
        <f t="shared" si="2"/>
        <v>27.3</v>
      </c>
      <c r="I33" s="9">
        <f t="shared" si="2"/>
        <v>4.5</v>
      </c>
      <c r="J33" s="9">
        <f t="shared" si="2"/>
        <v>66.400000000000006</v>
      </c>
      <c r="K33" s="9">
        <f t="shared" si="2"/>
        <v>1.8</v>
      </c>
    </row>
    <row r="34" spans="1:11" ht="12.5" customHeight="1" x14ac:dyDescent="0.3">
      <c r="A34" s="4" t="s">
        <v>17</v>
      </c>
      <c r="B34" s="6">
        <v>35152</v>
      </c>
      <c r="C34" s="7">
        <v>8632.6770226601402</v>
      </c>
      <c r="D34" s="7">
        <v>6098.8373933120592</v>
      </c>
      <c r="E34" s="7">
        <v>20061.667311464309</v>
      </c>
      <c r="F34" s="7">
        <v>358.81827256349197</v>
      </c>
      <c r="G34" s="8">
        <f t="shared" si="2"/>
        <v>100</v>
      </c>
      <c r="H34" s="9">
        <f t="shared" si="2"/>
        <v>24.6</v>
      </c>
      <c r="I34" s="9">
        <f t="shared" si="2"/>
        <v>17.3</v>
      </c>
      <c r="J34" s="9">
        <f t="shared" si="2"/>
        <v>57.1</v>
      </c>
      <c r="K34" s="9">
        <f t="shared" si="2"/>
        <v>1</v>
      </c>
    </row>
    <row r="35" spans="1:11" ht="12.5" customHeight="1" x14ac:dyDescent="0.3">
      <c r="A35" s="4" t="s">
        <v>18</v>
      </c>
      <c r="B35" s="6">
        <v>34829</v>
      </c>
      <c r="C35" s="7">
        <v>4762.6052253255802</v>
      </c>
      <c r="D35" s="7">
        <v>9049.2392899928691</v>
      </c>
      <c r="E35" s="7">
        <v>20732.857655766442</v>
      </c>
      <c r="F35" s="7">
        <v>284.29782891510553</v>
      </c>
      <c r="G35" s="8">
        <f t="shared" si="2"/>
        <v>100</v>
      </c>
      <c r="H35" s="9">
        <f t="shared" si="2"/>
        <v>13.7</v>
      </c>
      <c r="I35" s="9">
        <f t="shared" si="2"/>
        <v>26</v>
      </c>
      <c r="J35" s="9">
        <f t="shared" si="2"/>
        <v>59.5</v>
      </c>
      <c r="K35" s="9">
        <f t="shared" si="2"/>
        <v>0.8</v>
      </c>
    </row>
    <row r="36" spans="1:11" ht="12.5" customHeight="1" x14ac:dyDescent="0.3">
      <c r="A36" s="4" t="s">
        <v>19</v>
      </c>
      <c r="B36" s="6">
        <v>39307</v>
      </c>
      <c r="C36" s="7">
        <v>3791.7095192100901</v>
      </c>
      <c r="D36" s="7">
        <v>12226.40407945651</v>
      </c>
      <c r="E36" s="7">
        <v>22941.642055107419</v>
      </c>
      <c r="F36" s="7">
        <v>347.24434622598295</v>
      </c>
      <c r="G36" s="8">
        <f t="shared" si="2"/>
        <v>100</v>
      </c>
      <c r="H36" s="9">
        <f t="shared" si="2"/>
        <v>9.6</v>
      </c>
      <c r="I36" s="9">
        <f t="shared" si="2"/>
        <v>31.1</v>
      </c>
      <c r="J36" s="9">
        <f t="shared" si="2"/>
        <v>58.4</v>
      </c>
      <c r="K36" s="9">
        <f t="shared" si="2"/>
        <v>0.9</v>
      </c>
    </row>
    <row r="37" spans="1:11" ht="12.5" customHeight="1" x14ac:dyDescent="0.3">
      <c r="A37" s="4" t="s">
        <v>20</v>
      </c>
      <c r="B37" s="6">
        <v>46428</v>
      </c>
      <c r="C37" s="7">
        <v>4228.0463862290699</v>
      </c>
      <c r="D37" s="7">
        <v>16018.125389991008</v>
      </c>
      <c r="E37" s="7">
        <v>25743.328210921834</v>
      </c>
      <c r="F37" s="7">
        <v>438.50001285809236</v>
      </c>
      <c r="G37" s="8">
        <f t="shared" si="2"/>
        <v>100</v>
      </c>
      <c r="H37" s="9">
        <f t="shared" si="2"/>
        <v>9.1</v>
      </c>
      <c r="I37" s="9">
        <f t="shared" si="2"/>
        <v>34.5</v>
      </c>
      <c r="J37" s="9">
        <f t="shared" si="2"/>
        <v>55.4</v>
      </c>
      <c r="K37" s="9">
        <f t="shared" si="2"/>
        <v>0.9</v>
      </c>
    </row>
    <row r="38" spans="1:11" ht="12.5" customHeight="1" x14ac:dyDescent="0.3">
      <c r="A38" s="4" t="s">
        <v>21</v>
      </c>
      <c r="B38" s="6">
        <v>51146</v>
      </c>
      <c r="C38" s="7">
        <v>5291.7203290562602</v>
      </c>
      <c r="D38" s="7">
        <v>18037.643821216079</v>
      </c>
      <c r="E38" s="7">
        <v>27274.543657541661</v>
      </c>
      <c r="F38" s="7">
        <v>542.09219218599924</v>
      </c>
      <c r="G38" s="8">
        <f t="shared" si="2"/>
        <v>100</v>
      </c>
      <c r="H38" s="9">
        <f t="shared" si="2"/>
        <v>10.3</v>
      </c>
      <c r="I38" s="9">
        <f t="shared" si="2"/>
        <v>35.299999999999997</v>
      </c>
      <c r="J38" s="9">
        <f t="shared" si="2"/>
        <v>53.3</v>
      </c>
      <c r="K38" s="9">
        <f t="shared" si="2"/>
        <v>1.1000000000000001</v>
      </c>
    </row>
    <row r="39" spans="1:11" ht="12.5" customHeight="1" x14ac:dyDescent="0.3">
      <c r="A39" s="4" t="s">
        <v>22</v>
      </c>
      <c r="B39" s="6">
        <v>53800</v>
      </c>
      <c r="C39" s="7">
        <v>6828.4155408901097</v>
      </c>
      <c r="D39" s="7">
        <v>18055.957070663611</v>
      </c>
      <c r="E39" s="7">
        <v>28205.148789885545</v>
      </c>
      <c r="F39" s="7">
        <v>710.47859856073228</v>
      </c>
      <c r="G39" s="8">
        <f t="shared" si="2"/>
        <v>100</v>
      </c>
      <c r="H39" s="9">
        <f t="shared" si="2"/>
        <v>12.7</v>
      </c>
      <c r="I39" s="9">
        <f t="shared" si="2"/>
        <v>33.6</v>
      </c>
      <c r="J39" s="9">
        <f t="shared" si="2"/>
        <v>52.4</v>
      </c>
      <c r="K39" s="9">
        <f t="shared" si="2"/>
        <v>1.3</v>
      </c>
    </row>
    <row r="40" spans="1:11" ht="12.5" customHeight="1" x14ac:dyDescent="0.3">
      <c r="A40" s="4" t="s">
        <v>23</v>
      </c>
      <c r="B40" s="6">
        <v>48418</v>
      </c>
      <c r="C40" s="7">
        <v>7429.7303362634502</v>
      </c>
      <c r="D40" s="7">
        <v>16418.340501842969</v>
      </c>
      <c r="E40" s="7">
        <v>23835.051322501851</v>
      </c>
      <c r="F40" s="7">
        <v>734.87783939172891</v>
      </c>
      <c r="G40" s="8">
        <f t="shared" si="2"/>
        <v>100</v>
      </c>
      <c r="H40" s="9">
        <f t="shared" si="2"/>
        <v>15.3</v>
      </c>
      <c r="I40" s="9">
        <f t="shared" si="2"/>
        <v>33.9</v>
      </c>
      <c r="J40" s="9">
        <f t="shared" si="2"/>
        <v>49.2</v>
      </c>
      <c r="K40" s="9">
        <f t="shared" si="2"/>
        <v>1.5</v>
      </c>
    </row>
    <row r="41" spans="1:11" ht="12.5" customHeight="1" x14ac:dyDescent="0.3">
      <c r="A41" s="4" t="s">
        <v>24</v>
      </c>
      <c r="B41" s="6">
        <v>49307</v>
      </c>
      <c r="C41" s="7">
        <v>7850.1554810467196</v>
      </c>
      <c r="D41" s="7">
        <v>18417.947841112647</v>
      </c>
      <c r="E41" s="7">
        <v>22113.575665564756</v>
      </c>
      <c r="F41" s="7">
        <v>925.32101227588191</v>
      </c>
      <c r="G41" s="8">
        <f t="shared" si="2"/>
        <v>100</v>
      </c>
      <c r="H41" s="9">
        <f t="shared" si="2"/>
        <v>15.9</v>
      </c>
      <c r="I41" s="9">
        <f t="shared" si="2"/>
        <v>37.4</v>
      </c>
      <c r="J41" s="9">
        <f t="shared" si="2"/>
        <v>44.8</v>
      </c>
      <c r="K41" s="9">
        <f t="shared" si="2"/>
        <v>1.9</v>
      </c>
    </row>
    <row r="42" spans="1:11" ht="12.5" customHeight="1" x14ac:dyDescent="0.3">
      <c r="A42" s="4" t="s">
        <v>25</v>
      </c>
      <c r="B42" s="6">
        <v>52991</v>
      </c>
      <c r="C42" s="7">
        <v>8683.3418129656893</v>
      </c>
      <c r="D42" s="7">
        <v>21500.199519135866</v>
      </c>
      <c r="E42" s="7">
        <v>21677.566747939585</v>
      </c>
      <c r="F42" s="7">
        <v>1129.8919199588645</v>
      </c>
      <c r="G42" s="8">
        <f t="shared" si="2"/>
        <v>100</v>
      </c>
      <c r="H42" s="9">
        <f t="shared" si="2"/>
        <v>16.399999999999999</v>
      </c>
      <c r="I42" s="9">
        <f t="shared" si="2"/>
        <v>40.6</v>
      </c>
      <c r="J42" s="9">
        <f t="shared" si="2"/>
        <v>40.9</v>
      </c>
      <c r="K42" s="9">
        <f t="shared" si="2"/>
        <v>2.1</v>
      </c>
    </row>
    <row r="43" spans="1:11" ht="12.5" customHeight="1" x14ac:dyDescent="0.3">
      <c r="A43" s="4" t="s">
        <v>26</v>
      </c>
      <c r="B43" s="6">
        <v>59201</v>
      </c>
      <c r="C43" s="7">
        <v>10047.2869996711</v>
      </c>
      <c r="D43" s="7">
        <v>24903.666702289171</v>
      </c>
      <c r="E43" s="7">
        <v>22538.020265756102</v>
      </c>
      <c r="F43" s="7">
        <v>1712.026032283622</v>
      </c>
      <c r="G43" s="8">
        <f t="shared" si="2"/>
        <v>100</v>
      </c>
      <c r="H43" s="9">
        <f t="shared" si="2"/>
        <v>17</v>
      </c>
      <c r="I43" s="9">
        <f t="shared" si="2"/>
        <v>42.1</v>
      </c>
      <c r="J43" s="9">
        <f t="shared" si="2"/>
        <v>38.1</v>
      </c>
      <c r="K43" s="9">
        <f t="shared" si="2"/>
        <v>2.9</v>
      </c>
    </row>
    <row r="44" spans="1:11" ht="12.5" customHeight="1" x14ac:dyDescent="0.3">
      <c r="A44" s="4" t="s">
        <v>27</v>
      </c>
      <c r="B44" s="6">
        <v>55417</v>
      </c>
      <c r="C44" s="7">
        <v>10137.6814702994</v>
      </c>
      <c r="D44" s="7">
        <v>23972.036235908774</v>
      </c>
      <c r="E44" s="7">
        <v>18563.600463366456</v>
      </c>
      <c r="F44" s="7">
        <v>2743.681830425372</v>
      </c>
      <c r="G44" s="8">
        <f t="shared" si="2"/>
        <v>100</v>
      </c>
      <c r="H44" s="9">
        <f t="shared" si="2"/>
        <v>18.3</v>
      </c>
      <c r="I44" s="9">
        <f t="shared" si="2"/>
        <v>43.3</v>
      </c>
      <c r="J44" s="9">
        <f t="shared" si="2"/>
        <v>33.5</v>
      </c>
      <c r="K44" s="9">
        <f t="shared" si="2"/>
        <v>5</v>
      </c>
    </row>
    <row r="45" spans="1:11" ht="12.5" customHeight="1" x14ac:dyDescent="0.3">
      <c r="A45" s="4" t="s">
        <v>28</v>
      </c>
      <c r="B45" s="6">
        <v>36862</v>
      </c>
      <c r="C45" s="7">
        <v>6915.9022937899299</v>
      </c>
      <c r="D45" s="7">
        <v>14668.059679682457</v>
      </c>
      <c r="E45" s="7">
        <v>11564.266450016079</v>
      </c>
      <c r="F45" s="7">
        <v>3713.7715765115327</v>
      </c>
      <c r="G45" s="8">
        <f t="shared" si="2"/>
        <v>100</v>
      </c>
      <c r="H45" s="9">
        <f t="shared" si="2"/>
        <v>18.8</v>
      </c>
      <c r="I45" s="9">
        <f t="shared" si="2"/>
        <v>39.799999999999997</v>
      </c>
      <c r="J45" s="9">
        <f t="shared" si="2"/>
        <v>31.4</v>
      </c>
      <c r="K45" s="9">
        <f t="shared" si="2"/>
        <v>10.1</v>
      </c>
    </row>
    <row r="46" spans="1:11" ht="12.5" customHeight="1" x14ac:dyDescent="0.3">
      <c r="A46" s="4" t="s">
        <v>34</v>
      </c>
      <c r="B46" s="6">
        <v>27222</v>
      </c>
      <c r="C46" s="7">
        <v>5218.5796666468204</v>
      </c>
      <c r="D46" s="7">
        <v>9385.1866790860768</v>
      </c>
      <c r="E46" s="7">
        <v>7364.3739585362709</v>
      </c>
      <c r="F46" s="7">
        <v>5253.8596957308328</v>
      </c>
      <c r="G46" s="8">
        <f t="shared" si="2"/>
        <v>100</v>
      </c>
      <c r="H46" s="9">
        <f t="shared" si="2"/>
        <v>19.2</v>
      </c>
      <c r="I46" s="9">
        <f t="shared" si="2"/>
        <v>34.5</v>
      </c>
      <c r="J46" s="9">
        <f t="shared" si="2"/>
        <v>27.1</v>
      </c>
      <c r="K46" s="9">
        <f t="shared" si="2"/>
        <v>19.3</v>
      </c>
    </row>
    <row r="47" spans="1:11" ht="12.5" customHeight="1" x14ac:dyDescent="0.3">
      <c r="A47" s="4" t="s">
        <v>35</v>
      </c>
      <c r="B47" s="6">
        <v>16281</v>
      </c>
      <c r="C47" s="7">
        <v>2796.4049089995801</v>
      </c>
      <c r="D47" s="7">
        <v>3966.7314108051951</v>
      </c>
      <c r="E47" s="7">
        <v>4155.7955111940801</v>
      </c>
      <c r="F47" s="7">
        <v>5362.0681690011443</v>
      </c>
      <c r="G47" s="8">
        <f t="shared" si="2"/>
        <v>100</v>
      </c>
      <c r="H47" s="9">
        <f t="shared" si="2"/>
        <v>17.2</v>
      </c>
      <c r="I47" s="9">
        <f t="shared" si="2"/>
        <v>24.4</v>
      </c>
      <c r="J47" s="9">
        <f t="shared" si="2"/>
        <v>25.5</v>
      </c>
      <c r="K47" s="9">
        <f t="shared" si="2"/>
        <v>32.9</v>
      </c>
    </row>
    <row r="48" spans="1:11" ht="12.5" customHeight="1" x14ac:dyDescent="0.3">
      <c r="A48" s="4" t="s">
        <v>36</v>
      </c>
      <c r="B48" s="6">
        <v>6635</v>
      </c>
      <c r="C48" s="7">
        <v>702.05215464060598</v>
      </c>
      <c r="D48" s="7">
        <v>1075.4684085431447</v>
      </c>
      <c r="E48" s="7">
        <v>1410.0678793073446</v>
      </c>
      <c r="F48" s="7">
        <v>3447.4115575089049</v>
      </c>
      <c r="G48" s="8">
        <f t="shared" si="2"/>
        <v>100</v>
      </c>
      <c r="H48" s="9">
        <f t="shared" si="2"/>
        <v>10.6</v>
      </c>
      <c r="I48" s="9">
        <f t="shared" si="2"/>
        <v>16.2</v>
      </c>
      <c r="J48" s="9">
        <f t="shared" si="2"/>
        <v>21.3</v>
      </c>
      <c r="K48" s="9">
        <f t="shared" si="2"/>
        <v>52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254609</v>
      </c>
      <c r="C50" s="7">
        <v>44501.249307013131</v>
      </c>
      <c r="D50" s="7">
        <v>99471.348635450675</v>
      </c>
      <c r="E50" s="7">
        <v>87273.691276115918</v>
      </c>
      <c r="F50" s="7">
        <v>23362.710781420272</v>
      </c>
      <c r="G50" s="8">
        <f t="shared" ref="G50:K51" si="3">ROUND(B50/$B50%,1)</f>
        <v>100</v>
      </c>
      <c r="H50" s="9">
        <f t="shared" si="3"/>
        <v>17.5</v>
      </c>
      <c r="I50" s="9">
        <f t="shared" si="3"/>
        <v>39.1</v>
      </c>
      <c r="J50" s="9">
        <f t="shared" si="3"/>
        <v>34.299999999999997</v>
      </c>
      <c r="K50" s="9">
        <f t="shared" si="3"/>
        <v>9.1999999999999993</v>
      </c>
    </row>
    <row r="51" spans="1:11" ht="12.5" customHeight="1" x14ac:dyDescent="0.3">
      <c r="A51" s="4" t="s">
        <v>32</v>
      </c>
      <c r="B51" s="6">
        <v>142417</v>
      </c>
      <c r="C51" s="7">
        <v>25770.620494376333</v>
      </c>
      <c r="D51" s="7">
        <v>53067.482414025653</v>
      </c>
      <c r="E51" s="7">
        <v>43058.104262420238</v>
      </c>
      <c r="F51" s="7">
        <v>20520.792829177786</v>
      </c>
      <c r="G51" s="8">
        <f t="shared" si="3"/>
        <v>100</v>
      </c>
      <c r="H51" s="9">
        <f t="shared" si="3"/>
        <v>18.100000000000001</v>
      </c>
      <c r="I51" s="9">
        <f t="shared" si="3"/>
        <v>37.299999999999997</v>
      </c>
      <c r="J51" s="9">
        <f t="shared" si="3"/>
        <v>30.2</v>
      </c>
      <c r="K51" s="9">
        <f t="shared" si="3"/>
        <v>14.4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663627</v>
      </c>
      <c r="C54" s="7">
        <v>109466.68768954399</v>
      </c>
      <c r="D54" s="7">
        <v>210443.88941951501</v>
      </c>
      <c r="E54" s="7">
        <v>312080.868154853</v>
      </c>
      <c r="F54" s="7">
        <v>31635.554736087499</v>
      </c>
      <c r="G54" s="8">
        <f t="shared" ref="G54:K71" si="4">ROUND(B54/$B54%,1)</f>
        <v>100</v>
      </c>
      <c r="H54" s="9">
        <f t="shared" si="4"/>
        <v>16.5</v>
      </c>
      <c r="I54" s="9">
        <f t="shared" si="4"/>
        <v>31.7</v>
      </c>
      <c r="J54" s="9">
        <f t="shared" si="4"/>
        <v>47</v>
      </c>
      <c r="K54" s="9">
        <f t="shared" si="4"/>
        <v>4.8</v>
      </c>
    </row>
    <row r="55" spans="1:11" ht="12.5" customHeight="1" x14ac:dyDescent="0.3">
      <c r="A55" s="4" t="s">
        <v>15</v>
      </c>
      <c r="B55" s="6">
        <v>35945</v>
      </c>
      <c r="C55" s="7">
        <v>1638.8219213171301</v>
      </c>
      <c r="D55" s="7">
        <v>39.521389316365202</v>
      </c>
      <c r="E55" s="7">
        <v>32356.044986163499</v>
      </c>
      <c r="F55" s="7">
        <v>1910.6117032029599</v>
      </c>
      <c r="G55" s="8">
        <f t="shared" si="4"/>
        <v>100</v>
      </c>
      <c r="H55" s="9">
        <f t="shared" si="4"/>
        <v>4.5999999999999996</v>
      </c>
      <c r="I55" s="9">
        <f t="shared" si="4"/>
        <v>0.1</v>
      </c>
      <c r="J55" s="9">
        <f t="shared" si="4"/>
        <v>90</v>
      </c>
      <c r="K55" s="9">
        <f t="shared" si="4"/>
        <v>5.3</v>
      </c>
    </row>
    <row r="56" spans="1:11" ht="12.5" customHeight="1" x14ac:dyDescent="0.3">
      <c r="A56" s="4" t="s">
        <v>16</v>
      </c>
      <c r="B56" s="6">
        <v>32170</v>
      </c>
      <c r="C56" s="7">
        <v>9488.5761746497992</v>
      </c>
      <c r="D56" s="7">
        <v>1479.42680168077</v>
      </c>
      <c r="E56" s="7">
        <v>20634.909484890901</v>
      </c>
      <c r="F56" s="7">
        <v>567.08753877855997</v>
      </c>
      <c r="G56" s="8">
        <f t="shared" si="4"/>
        <v>100</v>
      </c>
      <c r="H56" s="9">
        <f t="shared" si="4"/>
        <v>29.5</v>
      </c>
      <c r="I56" s="9">
        <f t="shared" si="4"/>
        <v>4.5999999999999996</v>
      </c>
      <c r="J56" s="9">
        <f t="shared" si="4"/>
        <v>64.099999999999994</v>
      </c>
      <c r="K56" s="9">
        <f t="shared" si="4"/>
        <v>1.8</v>
      </c>
    </row>
    <row r="57" spans="1:11" ht="12.5" customHeight="1" x14ac:dyDescent="0.3">
      <c r="A57" s="4" t="s">
        <v>17</v>
      </c>
      <c r="B57" s="6">
        <v>32972</v>
      </c>
      <c r="C57" s="7">
        <v>8813.34814110968</v>
      </c>
      <c r="D57" s="7">
        <v>6158.1908698311399</v>
      </c>
      <c r="E57" s="7">
        <v>17671.550269917101</v>
      </c>
      <c r="F57" s="7">
        <v>328.91071914204099</v>
      </c>
      <c r="G57" s="8">
        <f t="shared" si="4"/>
        <v>100</v>
      </c>
      <c r="H57" s="9">
        <f t="shared" si="4"/>
        <v>26.7</v>
      </c>
      <c r="I57" s="9">
        <f t="shared" si="4"/>
        <v>18.7</v>
      </c>
      <c r="J57" s="9">
        <f t="shared" si="4"/>
        <v>53.6</v>
      </c>
      <c r="K57" s="9">
        <f t="shared" si="4"/>
        <v>1</v>
      </c>
    </row>
    <row r="58" spans="1:11" ht="12.5" customHeight="1" x14ac:dyDescent="0.3">
      <c r="A58" s="4" t="s">
        <v>18</v>
      </c>
      <c r="B58" s="6">
        <v>35188</v>
      </c>
      <c r="C58" s="7">
        <v>5034.4983188206597</v>
      </c>
      <c r="D58" s="7">
        <v>9787.5953718753299</v>
      </c>
      <c r="E58" s="7">
        <v>20087.296455662901</v>
      </c>
      <c r="F58" s="7">
        <v>278.60985364110098</v>
      </c>
      <c r="G58" s="8">
        <f t="shared" si="4"/>
        <v>100</v>
      </c>
      <c r="H58" s="9">
        <f t="shared" si="4"/>
        <v>14.3</v>
      </c>
      <c r="I58" s="9">
        <f t="shared" si="4"/>
        <v>27.8</v>
      </c>
      <c r="J58" s="9">
        <f t="shared" si="4"/>
        <v>57.1</v>
      </c>
      <c r="K58" s="9">
        <f t="shared" si="4"/>
        <v>0.8</v>
      </c>
    </row>
    <row r="59" spans="1:11" ht="12.5" customHeight="1" x14ac:dyDescent="0.3">
      <c r="A59" s="4" t="s">
        <v>19</v>
      </c>
      <c r="B59" s="6">
        <v>34766</v>
      </c>
      <c r="C59" s="7">
        <v>3597.9812544996698</v>
      </c>
      <c r="D59" s="7">
        <v>11419.253544781501</v>
      </c>
      <c r="E59" s="7">
        <v>19431.6941108764</v>
      </c>
      <c r="F59" s="7">
        <v>317.0710898424</v>
      </c>
      <c r="G59" s="8">
        <f t="shared" si="4"/>
        <v>100</v>
      </c>
      <c r="H59" s="9">
        <f t="shared" si="4"/>
        <v>10.3</v>
      </c>
      <c r="I59" s="9">
        <f t="shared" si="4"/>
        <v>32.799999999999997</v>
      </c>
      <c r="J59" s="9">
        <f t="shared" si="4"/>
        <v>55.9</v>
      </c>
      <c r="K59" s="9">
        <f t="shared" si="4"/>
        <v>0.9</v>
      </c>
    </row>
    <row r="60" spans="1:11" ht="12.5" customHeight="1" x14ac:dyDescent="0.3">
      <c r="A60" s="4" t="s">
        <v>20</v>
      </c>
      <c r="B60" s="6">
        <v>39256</v>
      </c>
      <c r="C60" s="7">
        <v>3898.5969167562998</v>
      </c>
      <c r="D60" s="7">
        <v>13821.0730580497</v>
      </c>
      <c r="E60" s="7">
        <v>21148.447663231898</v>
      </c>
      <c r="F60" s="7">
        <v>387.88236196213398</v>
      </c>
      <c r="G60" s="8">
        <f t="shared" si="4"/>
        <v>100</v>
      </c>
      <c r="H60" s="9">
        <f t="shared" si="4"/>
        <v>9.9</v>
      </c>
      <c r="I60" s="9">
        <f t="shared" si="4"/>
        <v>35.200000000000003</v>
      </c>
      <c r="J60" s="9">
        <f t="shared" si="4"/>
        <v>53.9</v>
      </c>
      <c r="K60" s="9">
        <f t="shared" si="4"/>
        <v>1</v>
      </c>
    </row>
    <row r="61" spans="1:11" ht="12.5" customHeight="1" x14ac:dyDescent="0.3">
      <c r="A61" s="4" t="s">
        <v>21</v>
      </c>
      <c r="B61" s="6">
        <v>46426</v>
      </c>
      <c r="C61" s="7">
        <v>5066.6196291675096</v>
      </c>
      <c r="D61" s="7">
        <v>16625.028373007</v>
      </c>
      <c r="E61" s="7">
        <v>24241.832629498898</v>
      </c>
      <c r="F61" s="7">
        <v>492.51936832662801</v>
      </c>
      <c r="G61" s="8">
        <f t="shared" si="4"/>
        <v>100</v>
      </c>
      <c r="H61" s="9">
        <f t="shared" si="4"/>
        <v>10.9</v>
      </c>
      <c r="I61" s="9">
        <f t="shared" si="4"/>
        <v>35.799999999999997</v>
      </c>
      <c r="J61" s="9">
        <f t="shared" si="4"/>
        <v>52.2</v>
      </c>
      <c r="K61" s="9">
        <f t="shared" si="4"/>
        <v>1.1000000000000001</v>
      </c>
    </row>
    <row r="62" spans="1:11" ht="12.5" customHeight="1" x14ac:dyDescent="0.3">
      <c r="A62" s="4" t="s">
        <v>22</v>
      </c>
      <c r="B62" s="6">
        <v>51184</v>
      </c>
      <c r="C62" s="7">
        <v>6644.4713233596203</v>
      </c>
      <c r="D62" s="7">
        <v>17393.639033979602</v>
      </c>
      <c r="E62" s="7">
        <v>26504.165857408501</v>
      </c>
      <c r="F62" s="7">
        <v>641.72378525221995</v>
      </c>
      <c r="G62" s="8">
        <f t="shared" si="4"/>
        <v>100</v>
      </c>
      <c r="H62" s="9">
        <f t="shared" si="4"/>
        <v>13</v>
      </c>
      <c r="I62" s="9">
        <f t="shared" si="4"/>
        <v>34</v>
      </c>
      <c r="J62" s="9">
        <f t="shared" si="4"/>
        <v>51.8</v>
      </c>
      <c r="K62" s="9">
        <f t="shared" si="4"/>
        <v>1.3</v>
      </c>
    </row>
    <row r="63" spans="1:11" ht="12.5" customHeight="1" x14ac:dyDescent="0.3">
      <c r="A63" s="4" t="s">
        <v>23</v>
      </c>
      <c r="B63" s="6">
        <v>53586</v>
      </c>
      <c r="C63" s="7">
        <v>8780.7339286468596</v>
      </c>
      <c r="D63" s="7">
        <v>18262.577529467399</v>
      </c>
      <c r="E63" s="7">
        <v>25724.9109400499</v>
      </c>
      <c r="F63" s="7">
        <v>817.77760183590897</v>
      </c>
      <c r="G63" s="8">
        <f t="shared" si="4"/>
        <v>100</v>
      </c>
      <c r="H63" s="9">
        <f t="shared" si="4"/>
        <v>16.399999999999999</v>
      </c>
      <c r="I63" s="9">
        <f t="shared" si="4"/>
        <v>34.1</v>
      </c>
      <c r="J63" s="9">
        <f t="shared" si="4"/>
        <v>48</v>
      </c>
      <c r="K63" s="9">
        <f t="shared" si="4"/>
        <v>1.5</v>
      </c>
    </row>
    <row r="64" spans="1:11" ht="12.5" customHeight="1" x14ac:dyDescent="0.3">
      <c r="A64" s="4" t="s">
        <v>24</v>
      </c>
      <c r="B64" s="6">
        <v>47690</v>
      </c>
      <c r="C64" s="7">
        <v>8531.7378663208401</v>
      </c>
      <c r="D64" s="7">
        <v>17211.621503196999</v>
      </c>
      <c r="E64" s="7">
        <v>20990.605334458302</v>
      </c>
      <c r="F64" s="7">
        <v>956.03529602388301</v>
      </c>
      <c r="G64" s="8">
        <f t="shared" si="4"/>
        <v>100</v>
      </c>
      <c r="H64" s="9">
        <f t="shared" si="4"/>
        <v>17.899999999999999</v>
      </c>
      <c r="I64" s="9">
        <f t="shared" si="4"/>
        <v>36.1</v>
      </c>
      <c r="J64" s="9">
        <f t="shared" si="4"/>
        <v>44</v>
      </c>
      <c r="K64" s="9">
        <f t="shared" si="4"/>
        <v>2</v>
      </c>
    </row>
    <row r="65" spans="1:11" ht="12.5" customHeight="1" x14ac:dyDescent="0.3">
      <c r="A65" s="4" t="s">
        <v>25</v>
      </c>
      <c r="B65" s="6">
        <v>47926</v>
      </c>
      <c r="C65" s="7">
        <v>8867.7853551380995</v>
      </c>
      <c r="D65" s="7">
        <v>18921.504058702001</v>
      </c>
      <c r="E65" s="7">
        <v>19052.270069050901</v>
      </c>
      <c r="F65" s="7">
        <v>1084.440517109</v>
      </c>
      <c r="G65" s="8">
        <f t="shared" si="4"/>
        <v>100</v>
      </c>
      <c r="H65" s="9">
        <f t="shared" si="4"/>
        <v>18.5</v>
      </c>
      <c r="I65" s="9">
        <f t="shared" si="4"/>
        <v>39.5</v>
      </c>
      <c r="J65" s="9">
        <f t="shared" si="4"/>
        <v>39.799999999999997</v>
      </c>
      <c r="K65" s="9">
        <f t="shared" si="4"/>
        <v>2.2999999999999998</v>
      </c>
    </row>
    <row r="66" spans="1:11" ht="12.5" customHeight="1" x14ac:dyDescent="0.3">
      <c r="A66" s="4" t="s">
        <v>26</v>
      </c>
      <c r="B66" s="6">
        <v>50510</v>
      </c>
      <c r="C66" s="7">
        <v>9242.6452214709298</v>
      </c>
      <c r="D66" s="7">
        <v>20668.641739227402</v>
      </c>
      <c r="E66" s="7">
        <v>19123.2288347629</v>
      </c>
      <c r="F66" s="7">
        <v>1475.48420453872</v>
      </c>
      <c r="G66" s="8">
        <f t="shared" si="4"/>
        <v>100</v>
      </c>
      <c r="H66" s="9">
        <f t="shared" si="4"/>
        <v>18.3</v>
      </c>
      <c r="I66" s="9">
        <f t="shared" si="4"/>
        <v>40.9</v>
      </c>
      <c r="J66" s="9">
        <f t="shared" si="4"/>
        <v>37.9</v>
      </c>
      <c r="K66" s="9">
        <f t="shared" si="4"/>
        <v>2.9</v>
      </c>
    </row>
    <row r="67" spans="1:11" ht="12.5" customHeight="1" x14ac:dyDescent="0.3">
      <c r="A67" s="4" t="s">
        <v>27</v>
      </c>
      <c r="B67" s="6">
        <v>54941</v>
      </c>
      <c r="C67" s="7">
        <v>10903.7465393778</v>
      </c>
      <c r="D67" s="7">
        <v>23165.152520614101</v>
      </c>
      <c r="E67" s="7">
        <v>18092.3327080995</v>
      </c>
      <c r="F67" s="7">
        <v>2779.7682319084802</v>
      </c>
      <c r="G67" s="8">
        <f t="shared" si="4"/>
        <v>100</v>
      </c>
      <c r="H67" s="9">
        <f t="shared" si="4"/>
        <v>19.8</v>
      </c>
      <c r="I67" s="9">
        <f t="shared" si="4"/>
        <v>42.2</v>
      </c>
      <c r="J67" s="9">
        <f t="shared" si="4"/>
        <v>32.9</v>
      </c>
      <c r="K67" s="9">
        <f t="shared" si="4"/>
        <v>5.0999999999999996</v>
      </c>
    </row>
    <row r="68" spans="1:11" ht="12.5" customHeight="1" x14ac:dyDescent="0.3">
      <c r="A68" s="4" t="s">
        <v>28</v>
      </c>
      <c r="B68" s="6">
        <v>48426</v>
      </c>
      <c r="C68" s="7">
        <v>9385.4674205076808</v>
      </c>
      <c r="D68" s="7">
        <v>19894.639338884801</v>
      </c>
      <c r="E68" s="7">
        <v>14346.765764490499</v>
      </c>
      <c r="F68" s="7">
        <v>4799.1274761169698</v>
      </c>
      <c r="G68" s="8">
        <f t="shared" si="4"/>
        <v>100</v>
      </c>
      <c r="H68" s="9">
        <f t="shared" si="4"/>
        <v>19.399999999999999</v>
      </c>
      <c r="I68" s="9">
        <f t="shared" si="4"/>
        <v>41.1</v>
      </c>
      <c r="J68" s="9">
        <f t="shared" si="4"/>
        <v>29.6</v>
      </c>
      <c r="K68" s="9">
        <f t="shared" si="4"/>
        <v>9.9</v>
      </c>
    </row>
    <row r="69" spans="1:11" ht="12.5" customHeight="1" x14ac:dyDescent="0.3">
      <c r="A69" s="4" t="s">
        <v>34</v>
      </c>
      <c r="B69" s="6">
        <v>28324</v>
      </c>
      <c r="C69" s="7">
        <v>5645.6128679610101</v>
      </c>
      <c r="D69" s="7">
        <v>10033.3149899747</v>
      </c>
      <c r="E69" s="7">
        <v>7249.6293117264104</v>
      </c>
      <c r="F69" s="7">
        <v>5395.44283033784</v>
      </c>
      <c r="G69" s="8">
        <f t="shared" si="4"/>
        <v>100</v>
      </c>
      <c r="H69" s="9">
        <f t="shared" si="4"/>
        <v>19.899999999999999</v>
      </c>
      <c r="I69" s="9">
        <f t="shared" si="4"/>
        <v>35.4</v>
      </c>
      <c r="J69" s="9">
        <f t="shared" si="4"/>
        <v>25.6</v>
      </c>
      <c r="K69" s="9">
        <f t="shared" si="4"/>
        <v>19</v>
      </c>
    </row>
    <row r="70" spans="1:11" ht="12.5" customHeight="1" x14ac:dyDescent="0.3">
      <c r="A70" s="4" t="s">
        <v>35</v>
      </c>
      <c r="B70" s="6">
        <v>16411</v>
      </c>
      <c r="C70" s="7">
        <v>3018.5225755095998</v>
      </c>
      <c r="D70" s="7">
        <v>4152.0396023754201</v>
      </c>
      <c r="E70" s="7">
        <v>3918.4483581008799</v>
      </c>
      <c r="F70" s="7">
        <v>5321.9894640140901</v>
      </c>
      <c r="G70" s="8">
        <f t="shared" si="4"/>
        <v>100</v>
      </c>
      <c r="H70" s="9">
        <f t="shared" si="4"/>
        <v>18.399999999999999</v>
      </c>
      <c r="I70" s="9">
        <f t="shared" si="4"/>
        <v>25.3</v>
      </c>
      <c r="J70" s="9">
        <f t="shared" si="4"/>
        <v>23.9</v>
      </c>
      <c r="K70" s="9">
        <f t="shared" si="4"/>
        <v>32.4</v>
      </c>
    </row>
    <row r="71" spans="1:11" ht="12.5" customHeight="1" x14ac:dyDescent="0.3">
      <c r="A71" s="4" t="s">
        <v>36</v>
      </c>
      <c r="B71" s="6">
        <v>7906</v>
      </c>
      <c r="C71" s="7">
        <v>907.52223493103304</v>
      </c>
      <c r="D71" s="7">
        <v>1410.6696945505701</v>
      </c>
      <c r="E71" s="7">
        <v>1506.7353764638001</v>
      </c>
      <c r="F71" s="7">
        <v>4081.0726940545901</v>
      </c>
      <c r="G71" s="8">
        <f t="shared" si="4"/>
        <v>100</v>
      </c>
      <c r="H71" s="9">
        <f t="shared" si="4"/>
        <v>11.5</v>
      </c>
      <c r="I71" s="9">
        <f t="shared" si="4"/>
        <v>17.8</v>
      </c>
      <c r="J71" s="9">
        <f t="shared" si="4"/>
        <v>19.100000000000001</v>
      </c>
      <c r="K71" s="9">
        <f t="shared" si="4"/>
        <v>51.6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254444</v>
      </c>
      <c r="C73" s="7">
        <v>47971.302214896197</v>
      </c>
      <c r="D73" s="7">
        <v>98245.961944329101</v>
      </c>
      <c r="E73" s="7">
        <v>83289.410422695</v>
      </c>
      <c r="F73" s="7">
        <v>24937.325418079701</v>
      </c>
      <c r="G73" s="8">
        <f t="shared" ref="G73:K74" si="5">ROUND(B73/$B73%,1)</f>
        <v>100</v>
      </c>
      <c r="H73" s="9">
        <f t="shared" si="5"/>
        <v>18.899999999999999</v>
      </c>
      <c r="I73" s="9">
        <f t="shared" si="5"/>
        <v>38.6</v>
      </c>
      <c r="J73" s="9">
        <f t="shared" si="5"/>
        <v>32.700000000000003</v>
      </c>
      <c r="K73" s="9">
        <f t="shared" si="5"/>
        <v>9.8000000000000007</v>
      </c>
    </row>
    <row r="74" spans="1:11" ht="12.5" customHeight="1" x14ac:dyDescent="0.3">
      <c r="A74" s="14" t="s">
        <v>32</v>
      </c>
      <c r="B74" s="6">
        <v>156008</v>
      </c>
      <c r="C74" s="7">
        <v>29860.871638287201</v>
      </c>
      <c r="D74" s="7">
        <v>58655.816146399702</v>
      </c>
      <c r="E74" s="7">
        <v>45113.911518881199</v>
      </c>
      <c r="F74" s="7">
        <v>22377.400696432</v>
      </c>
      <c r="G74" s="15">
        <f t="shared" si="5"/>
        <v>100</v>
      </c>
      <c r="H74" s="16">
        <f t="shared" si="5"/>
        <v>19.100000000000001</v>
      </c>
      <c r="I74" s="16">
        <f t="shared" si="5"/>
        <v>37.6</v>
      </c>
      <c r="J74" s="16">
        <f t="shared" si="5"/>
        <v>28.9</v>
      </c>
      <c r="K74" s="16">
        <f t="shared" si="5"/>
        <v>14.3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佐賀県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639461</v>
      </c>
      <c r="C84" s="7">
        <v>111607.65592821399</v>
      </c>
      <c r="D84" s="7">
        <v>202994.906220921</v>
      </c>
      <c r="E84" s="7">
        <v>291669.731272973</v>
      </c>
      <c r="F84" s="7">
        <v>33188.706577893303</v>
      </c>
      <c r="G84" s="8">
        <f t="shared" ref="G84:K101" si="6">ROUND(B84/$B84%,1)</f>
        <v>100</v>
      </c>
      <c r="H84" s="9">
        <f t="shared" si="6"/>
        <v>17.5</v>
      </c>
      <c r="I84" s="9">
        <f t="shared" si="6"/>
        <v>31.7</v>
      </c>
      <c r="J84" s="9">
        <f t="shared" si="6"/>
        <v>45.6</v>
      </c>
      <c r="K84" s="9">
        <f t="shared" si="6"/>
        <v>5.2</v>
      </c>
    </row>
    <row r="85" spans="1:11" ht="12.5" customHeight="1" x14ac:dyDescent="0.3">
      <c r="A85" s="4" t="s">
        <v>15</v>
      </c>
      <c r="B85" s="6">
        <v>32250</v>
      </c>
      <c r="C85" s="7">
        <v>1534.2710365201899</v>
      </c>
      <c r="D85" s="7">
        <v>37.138389878062</v>
      </c>
      <c r="E85" s="7">
        <v>28946.273750951601</v>
      </c>
      <c r="F85" s="7">
        <v>1732.31682265014</v>
      </c>
      <c r="G85" s="8">
        <f t="shared" si="6"/>
        <v>100</v>
      </c>
      <c r="H85" s="9">
        <f t="shared" si="6"/>
        <v>4.8</v>
      </c>
      <c r="I85" s="9">
        <f t="shared" si="6"/>
        <v>0.1</v>
      </c>
      <c r="J85" s="9">
        <f t="shared" si="6"/>
        <v>89.8</v>
      </c>
      <c r="K85" s="9">
        <f t="shared" si="6"/>
        <v>5.4</v>
      </c>
    </row>
    <row r="86" spans="1:11" ht="12.5" customHeight="1" x14ac:dyDescent="0.3">
      <c r="A86" s="4" t="s">
        <v>16</v>
      </c>
      <c r="B86" s="6">
        <v>30856</v>
      </c>
      <c r="C86" s="7">
        <v>9393.7344756929397</v>
      </c>
      <c r="D86" s="7">
        <v>1455.2531639323499</v>
      </c>
      <c r="E86" s="7">
        <v>19462.8991364375</v>
      </c>
      <c r="F86" s="7">
        <v>544.11322393721002</v>
      </c>
      <c r="G86" s="8">
        <f t="shared" si="6"/>
        <v>100</v>
      </c>
      <c r="H86" s="9">
        <f t="shared" si="6"/>
        <v>30.4</v>
      </c>
      <c r="I86" s="9">
        <f t="shared" si="6"/>
        <v>4.7</v>
      </c>
      <c r="J86" s="9">
        <f t="shared" si="6"/>
        <v>63.1</v>
      </c>
      <c r="K86" s="9">
        <f t="shared" si="6"/>
        <v>1.8</v>
      </c>
    </row>
    <row r="87" spans="1:11" ht="12.5" customHeight="1" x14ac:dyDescent="0.3">
      <c r="A87" s="4" t="s">
        <v>17</v>
      </c>
      <c r="B87" s="6">
        <v>32248</v>
      </c>
      <c r="C87" s="7">
        <v>9134.9522568679604</v>
      </c>
      <c r="D87" s="7">
        <v>6040.4021405289504</v>
      </c>
      <c r="E87" s="7">
        <v>16747.8104196971</v>
      </c>
      <c r="F87" s="7">
        <v>324.83518290596402</v>
      </c>
      <c r="G87" s="8">
        <f t="shared" si="6"/>
        <v>100</v>
      </c>
      <c r="H87" s="9">
        <f t="shared" si="6"/>
        <v>28.3</v>
      </c>
      <c r="I87" s="9">
        <f t="shared" si="6"/>
        <v>18.7</v>
      </c>
      <c r="J87" s="9">
        <f t="shared" si="6"/>
        <v>51.9</v>
      </c>
      <c r="K87" s="9">
        <f t="shared" si="6"/>
        <v>1</v>
      </c>
    </row>
    <row r="88" spans="1:11" ht="12.5" customHeight="1" x14ac:dyDescent="0.3">
      <c r="A88" s="4" t="s">
        <v>18</v>
      </c>
      <c r="B88" s="6">
        <v>32939</v>
      </c>
      <c r="C88" s="7">
        <v>4794.3708326247797</v>
      </c>
      <c r="D88" s="7">
        <v>9352.5613563819606</v>
      </c>
      <c r="E88" s="7">
        <v>18539.541217730999</v>
      </c>
      <c r="F88" s="7">
        <v>252.526593262228</v>
      </c>
      <c r="G88" s="8">
        <f t="shared" si="6"/>
        <v>100</v>
      </c>
      <c r="H88" s="9">
        <f t="shared" si="6"/>
        <v>14.6</v>
      </c>
      <c r="I88" s="9">
        <f t="shared" si="6"/>
        <v>28.4</v>
      </c>
      <c r="J88" s="9">
        <f t="shared" si="6"/>
        <v>56.3</v>
      </c>
      <c r="K88" s="9">
        <f t="shared" si="6"/>
        <v>0.8</v>
      </c>
    </row>
    <row r="89" spans="1:11" ht="12.5" customHeight="1" x14ac:dyDescent="0.3">
      <c r="A89" s="4" t="s">
        <v>19</v>
      </c>
      <c r="B89" s="6">
        <v>35105</v>
      </c>
      <c r="C89" s="7">
        <v>3610.9939137206502</v>
      </c>
      <c r="D89" s="7">
        <v>12046.023372043201</v>
      </c>
      <c r="E89" s="7">
        <v>19138.988434867701</v>
      </c>
      <c r="F89" s="7">
        <v>308.99427936847297</v>
      </c>
      <c r="G89" s="8">
        <f t="shared" si="6"/>
        <v>100</v>
      </c>
      <c r="H89" s="9">
        <f t="shared" si="6"/>
        <v>10.3</v>
      </c>
      <c r="I89" s="9">
        <f t="shared" si="6"/>
        <v>34.299999999999997</v>
      </c>
      <c r="J89" s="9">
        <f t="shared" si="6"/>
        <v>54.5</v>
      </c>
      <c r="K89" s="9">
        <f t="shared" si="6"/>
        <v>0.9</v>
      </c>
    </row>
    <row r="90" spans="1:11" ht="12.5" customHeight="1" x14ac:dyDescent="0.3">
      <c r="A90" s="4" t="s">
        <v>20</v>
      </c>
      <c r="B90" s="6">
        <v>34748</v>
      </c>
      <c r="C90" s="7">
        <v>3590.75598956265</v>
      </c>
      <c r="D90" s="7">
        <v>12707.321690385101</v>
      </c>
      <c r="E90" s="7">
        <v>18096.559111403501</v>
      </c>
      <c r="F90" s="7">
        <v>353.36320864880099</v>
      </c>
      <c r="G90" s="8">
        <f t="shared" si="6"/>
        <v>100</v>
      </c>
      <c r="H90" s="9">
        <f t="shared" si="6"/>
        <v>10.3</v>
      </c>
      <c r="I90" s="9">
        <f t="shared" si="6"/>
        <v>36.6</v>
      </c>
      <c r="J90" s="9">
        <f t="shared" si="6"/>
        <v>52.1</v>
      </c>
      <c r="K90" s="9">
        <f t="shared" si="6"/>
        <v>1</v>
      </c>
    </row>
    <row r="91" spans="1:11" ht="12.5" customHeight="1" x14ac:dyDescent="0.3">
      <c r="A91" s="4" t="s">
        <v>21</v>
      </c>
      <c r="B91" s="6">
        <v>39368</v>
      </c>
      <c r="C91" s="7">
        <v>4509.0016927854003</v>
      </c>
      <c r="D91" s="7">
        <v>14136.6845857509</v>
      </c>
      <c r="E91" s="7">
        <v>20287.681471305299</v>
      </c>
      <c r="F91" s="7">
        <v>434.632250158418</v>
      </c>
      <c r="G91" s="8">
        <f t="shared" si="6"/>
        <v>100</v>
      </c>
      <c r="H91" s="9">
        <f t="shared" si="6"/>
        <v>11.5</v>
      </c>
      <c r="I91" s="9">
        <f t="shared" si="6"/>
        <v>35.9</v>
      </c>
      <c r="J91" s="9">
        <f t="shared" si="6"/>
        <v>51.5</v>
      </c>
      <c r="K91" s="9">
        <f t="shared" si="6"/>
        <v>1.1000000000000001</v>
      </c>
    </row>
    <row r="92" spans="1:11" ht="12.5" customHeight="1" x14ac:dyDescent="0.3">
      <c r="A92" s="4" t="s">
        <v>22</v>
      </c>
      <c r="B92" s="6">
        <v>46509</v>
      </c>
      <c r="C92" s="7">
        <v>6181.52734605962</v>
      </c>
      <c r="D92" s="7">
        <v>15740.3679584691</v>
      </c>
      <c r="E92" s="7">
        <v>24002.987825607299</v>
      </c>
      <c r="F92" s="7">
        <v>584.11686986400503</v>
      </c>
      <c r="G92" s="8">
        <f t="shared" si="6"/>
        <v>100</v>
      </c>
      <c r="H92" s="9">
        <f t="shared" si="6"/>
        <v>13.3</v>
      </c>
      <c r="I92" s="9">
        <f t="shared" si="6"/>
        <v>33.799999999999997</v>
      </c>
      <c r="J92" s="9">
        <f t="shared" si="6"/>
        <v>51.6</v>
      </c>
      <c r="K92" s="9">
        <f t="shared" si="6"/>
        <v>1.3</v>
      </c>
    </row>
    <row r="93" spans="1:11" ht="12.5" customHeight="1" x14ac:dyDescent="0.3">
      <c r="A93" s="4" t="s">
        <v>23</v>
      </c>
      <c r="B93" s="6">
        <v>51090</v>
      </c>
      <c r="C93" s="7">
        <v>8519.7285702970403</v>
      </c>
      <c r="D93" s="7">
        <v>17448.2277902389</v>
      </c>
      <c r="E93" s="7">
        <v>24375.270133913898</v>
      </c>
      <c r="F93" s="7">
        <v>746.77350555012197</v>
      </c>
      <c r="G93" s="8">
        <f t="shared" si="6"/>
        <v>100</v>
      </c>
      <c r="H93" s="9">
        <f t="shared" si="6"/>
        <v>16.7</v>
      </c>
      <c r="I93" s="9">
        <f t="shared" si="6"/>
        <v>34.200000000000003</v>
      </c>
      <c r="J93" s="9">
        <f t="shared" si="6"/>
        <v>47.7</v>
      </c>
      <c r="K93" s="9">
        <f t="shared" si="6"/>
        <v>1.5</v>
      </c>
    </row>
    <row r="94" spans="1:11" ht="12.5" customHeight="1" x14ac:dyDescent="0.3">
      <c r="A94" s="4" t="s">
        <v>24</v>
      </c>
      <c r="B94" s="6">
        <v>52811</v>
      </c>
      <c r="C94" s="7">
        <v>9993.3145336452199</v>
      </c>
      <c r="D94" s="7">
        <v>19200.232702432299</v>
      </c>
      <c r="E94" s="7">
        <v>22539.4662008142</v>
      </c>
      <c r="F94" s="7">
        <v>1077.98656310822</v>
      </c>
      <c r="G94" s="8">
        <f t="shared" si="6"/>
        <v>100</v>
      </c>
      <c r="H94" s="9">
        <f t="shared" si="6"/>
        <v>18.899999999999999</v>
      </c>
      <c r="I94" s="9">
        <f t="shared" si="6"/>
        <v>36.4</v>
      </c>
      <c r="J94" s="9">
        <f t="shared" si="6"/>
        <v>42.7</v>
      </c>
      <c r="K94" s="9">
        <f t="shared" si="6"/>
        <v>2</v>
      </c>
    </row>
    <row r="95" spans="1:11" ht="12.5" customHeight="1" x14ac:dyDescent="0.3">
      <c r="A95" s="4" t="s">
        <v>25</v>
      </c>
      <c r="B95" s="6">
        <v>46438</v>
      </c>
      <c r="C95" s="7">
        <v>9500.6568107989096</v>
      </c>
      <c r="D95" s="7">
        <v>17699.3345244927</v>
      </c>
      <c r="E95" s="7">
        <v>18106.0853604148</v>
      </c>
      <c r="F95" s="7">
        <v>1131.92330429356</v>
      </c>
      <c r="G95" s="8">
        <f t="shared" si="6"/>
        <v>100</v>
      </c>
      <c r="H95" s="9">
        <f t="shared" si="6"/>
        <v>20.5</v>
      </c>
      <c r="I95" s="9">
        <f t="shared" si="6"/>
        <v>38.1</v>
      </c>
      <c r="J95" s="9">
        <f t="shared" si="6"/>
        <v>39</v>
      </c>
      <c r="K95" s="9">
        <f t="shared" si="6"/>
        <v>2.4</v>
      </c>
    </row>
    <row r="96" spans="1:11" ht="12.5" customHeight="1" x14ac:dyDescent="0.3">
      <c r="A96" s="4" t="s">
        <v>26</v>
      </c>
      <c r="B96" s="6">
        <v>45870</v>
      </c>
      <c r="C96" s="7">
        <v>9254.7421191500707</v>
      </c>
      <c r="D96" s="7">
        <v>18267.752730364999</v>
      </c>
      <c r="E96" s="7">
        <v>16923.622012169799</v>
      </c>
      <c r="F96" s="7">
        <v>1423.8831383151401</v>
      </c>
      <c r="G96" s="8">
        <f t="shared" si="6"/>
        <v>100</v>
      </c>
      <c r="H96" s="9">
        <f t="shared" si="6"/>
        <v>20.2</v>
      </c>
      <c r="I96" s="9">
        <f t="shared" si="6"/>
        <v>39.799999999999997</v>
      </c>
      <c r="J96" s="9">
        <f t="shared" si="6"/>
        <v>36.9</v>
      </c>
      <c r="K96" s="9">
        <f t="shared" si="6"/>
        <v>3.1</v>
      </c>
    </row>
    <row r="97" spans="1:11" ht="12.5" customHeight="1" x14ac:dyDescent="0.3">
      <c r="A97" s="4" t="s">
        <v>27</v>
      </c>
      <c r="B97" s="6">
        <v>47141</v>
      </c>
      <c r="C97" s="7">
        <v>9844.2353588339301</v>
      </c>
      <c r="D97" s="7">
        <v>19472.629917354101</v>
      </c>
      <c r="E97" s="7">
        <v>15409.9046417146</v>
      </c>
      <c r="F97" s="7">
        <v>2414.2300820974101</v>
      </c>
      <c r="G97" s="8">
        <f t="shared" si="6"/>
        <v>100</v>
      </c>
      <c r="H97" s="9">
        <f t="shared" si="6"/>
        <v>20.9</v>
      </c>
      <c r="I97" s="9">
        <f t="shared" si="6"/>
        <v>41.3</v>
      </c>
      <c r="J97" s="9">
        <f t="shared" si="6"/>
        <v>32.700000000000003</v>
      </c>
      <c r="K97" s="9">
        <f t="shared" si="6"/>
        <v>5.0999999999999996</v>
      </c>
    </row>
    <row r="98" spans="1:11" ht="12.5" customHeight="1" x14ac:dyDescent="0.3">
      <c r="A98" s="4" t="s">
        <v>28</v>
      </c>
      <c r="B98" s="6">
        <v>48192</v>
      </c>
      <c r="C98" s="7">
        <v>9798.7766788184108</v>
      </c>
      <c r="D98" s="7">
        <v>19340.725264691599</v>
      </c>
      <c r="E98" s="7">
        <v>14230.582324359701</v>
      </c>
      <c r="F98" s="7">
        <v>4821.9157321303501</v>
      </c>
      <c r="G98" s="8">
        <f t="shared" si="6"/>
        <v>100</v>
      </c>
      <c r="H98" s="9">
        <f t="shared" si="6"/>
        <v>20.3</v>
      </c>
      <c r="I98" s="9">
        <f t="shared" si="6"/>
        <v>40.1</v>
      </c>
      <c r="J98" s="9">
        <f t="shared" si="6"/>
        <v>29.5</v>
      </c>
      <c r="K98" s="9">
        <f t="shared" si="6"/>
        <v>10</v>
      </c>
    </row>
    <row r="99" spans="1:11" ht="12.5" customHeight="1" x14ac:dyDescent="0.3">
      <c r="A99" s="4" t="s">
        <v>34</v>
      </c>
      <c r="B99" s="6">
        <v>37928</v>
      </c>
      <c r="C99" s="7">
        <v>7629.4358261550096</v>
      </c>
      <c r="D99" s="7">
        <v>13972.794539151801</v>
      </c>
      <c r="E99" s="7">
        <v>9271.5878147753592</v>
      </c>
      <c r="F99" s="7">
        <v>7054.1818199177897</v>
      </c>
      <c r="G99" s="8">
        <f t="shared" si="6"/>
        <v>100</v>
      </c>
      <c r="H99" s="9">
        <f t="shared" si="6"/>
        <v>20.100000000000001</v>
      </c>
      <c r="I99" s="9">
        <f t="shared" si="6"/>
        <v>36.799999999999997</v>
      </c>
      <c r="J99" s="9">
        <f t="shared" si="6"/>
        <v>24.4</v>
      </c>
      <c r="K99" s="9">
        <f t="shared" si="6"/>
        <v>18.600000000000001</v>
      </c>
    </row>
    <row r="100" spans="1:11" ht="12.5" customHeight="1" x14ac:dyDescent="0.3">
      <c r="A100" s="4" t="s">
        <v>35</v>
      </c>
      <c r="B100" s="6">
        <v>17454</v>
      </c>
      <c r="C100" s="7">
        <v>3310.7073284686098</v>
      </c>
      <c r="D100" s="7">
        <v>4489.1575262367796</v>
      </c>
      <c r="E100" s="7">
        <v>4055.0873252890201</v>
      </c>
      <c r="F100" s="7">
        <v>5599.0478200055904</v>
      </c>
      <c r="G100" s="8">
        <f t="shared" si="6"/>
        <v>100</v>
      </c>
      <c r="H100" s="9">
        <f t="shared" si="6"/>
        <v>19</v>
      </c>
      <c r="I100" s="9">
        <f t="shared" si="6"/>
        <v>25.7</v>
      </c>
      <c r="J100" s="9">
        <f t="shared" si="6"/>
        <v>23.2</v>
      </c>
      <c r="K100" s="9">
        <f t="shared" si="6"/>
        <v>32.1</v>
      </c>
    </row>
    <row r="101" spans="1:11" ht="12.5" customHeight="1" x14ac:dyDescent="0.3">
      <c r="A101" s="4" t="s">
        <v>36</v>
      </c>
      <c r="B101" s="6">
        <v>8514</v>
      </c>
      <c r="C101" s="7">
        <v>1006.4511582121499</v>
      </c>
      <c r="D101" s="7">
        <v>1588.29856858786</v>
      </c>
      <c r="E101" s="7">
        <v>1535.3840915200799</v>
      </c>
      <c r="F101" s="7">
        <v>4383.8661816799104</v>
      </c>
      <c r="G101" s="8">
        <f t="shared" si="6"/>
        <v>100</v>
      </c>
      <c r="H101" s="9">
        <f t="shared" si="6"/>
        <v>11.8</v>
      </c>
      <c r="I101" s="9">
        <f t="shared" si="6"/>
        <v>18.7</v>
      </c>
      <c r="J101" s="9">
        <f t="shared" si="6"/>
        <v>18</v>
      </c>
      <c r="K101" s="9">
        <f t="shared" si="6"/>
        <v>51.5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251537</v>
      </c>
      <c r="C103" s="7">
        <v>50345.005280437101</v>
      </c>
      <c r="D103" s="7">
        <v>94830.693070879803</v>
      </c>
      <c r="E103" s="7">
        <v>79532.253570243396</v>
      </c>
      <c r="F103" s="7">
        <v>26829.0480784397</v>
      </c>
      <c r="G103" s="8">
        <f t="shared" ref="G103:K104" si="7">ROUND(B103/$B103%,1)</f>
        <v>100</v>
      </c>
      <c r="H103" s="9">
        <f t="shared" si="7"/>
        <v>20</v>
      </c>
      <c r="I103" s="9">
        <f t="shared" si="7"/>
        <v>37.700000000000003</v>
      </c>
      <c r="J103" s="9">
        <f t="shared" si="7"/>
        <v>31.6</v>
      </c>
      <c r="K103" s="9">
        <f t="shared" si="7"/>
        <v>10.7</v>
      </c>
    </row>
    <row r="104" spans="1:11" ht="12.5" customHeight="1" x14ac:dyDescent="0.3">
      <c r="A104" s="4" t="s">
        <v>32</v>
      </c>
      <c r="B104" s="6">
        <v>159229</v>
      </c>
      <c r="C104" s="7">
        <v>31589.606350488099</v>
      </c>
      <c r="D104" s="7">
        <v>58863.6058160221</v>
      </c>
      <c r="E104" s="7">
        <v>44502.546197658703</v>
      </c>
      <c r="F104" s="7">
        <v>24273.241635831</v>
      </c>
      <c r="G104" s="8">
        <f t="shared" si="7"/>
        <v>100</v>
      </c>
      <c r="H104" s="9">
        <f t="shared" si="7"/>
        <v>19.8</v>
      </c>
      <c r="I104" s="9">
        <f t="shared" si="7"/>
        <v>37</v>
      </c>
      <c r="J104" s="9">
        <f t="shared" si="7"/>
        <v>27.9</v>
      </c>
      <c r="K104" s="9">
        <f t="shared" si="7"/>
        <v>15.2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610543</v>
      </c>
      <c r="C107" s="7">
        <v>110812.321111414</v>
      </c>
      <c r="D107" s="7">
        <v>194114.731853826</v>
      </c>
      <c r="E107" s="7">
        <v>271153.19231127301</v>
      </c>
      <c r="F107" s="7">
        <v>34462.754723487102</v>
      </c>
      <c r="G107" s="8">
        <f t="shared" ref="G107:K124" si="8">ROUND(B107/$B107%,1)</f>
        <v>100</v>
      </c>
      <c r="H107" s="9">
        <f t="shared" si="8"/>
        <v>18.100000000000001</v>
      </c>
      <c r="I107" s="9">
        <f t="shared" si="8"/>
        <v>31.8</v>
      </c>
      <c r="J107" s="9">
        <f t="shared" si="8"/>
        <v>44.4</v>
      </c>
      <c r="K107" s="9">
        <f t="shared" si="8"/>
        <v>5.6</v>
      </c>
    </row>
    <row r="108" spans="1:11" ht="12.5" customHeight="1" x14ac:dyDescent="0.3">
      <c r="A108" s="4" t="s">
        <v>15</v>
      </c>
      <c r="B108" s="6">
        <v>27517</v>
      </c>
      <c r="C108" s="7">
        <v>1401.64932942562</v>
      </c>
      <c r="D108" s="7">
        <v>33.963344475375003</v>
      </c>
      <c r="E108" s="7">
        <v>24584.4222902732</v>
      </c>
      <c r="F108" s="7">
        <v>1496.96503582585</v>
      </c>
      <c r="G108" s="8">
        <f t="shared" si="8"/>
        <v>100</v>
      </c>
      <c r="H108" s="9">
        <f t="shared" si="8"/>
        <v>5.0999999999999996</v>
      </c>
      <c r="I108" s="9">
        <f t="shared" si="8"/>
        <v>0.1</v>
      </c>
      <c r="J108" s="9">
        <f t="shared" si="8"/>
        <v>89.3</v>
      </c>
      <c r="K108" s="9">
        <f t="shared" si="8"/>
        <v>5.4</v>
      </c>
    </row>
    <row r="109" spans="1:11" ht="12.5" customHeight="1" x14ac:dyDescent="0.3">
      <c r="A109" s="4" t="s">
        <v>16</v>
      </c>
      <c r="B109" s="6">
        <v>27845</v>
      </c>
      <c r="C109" s="7">
        <v>8698.3933982400595</v>
      </c>
      <c r="D109" s="7">
        <v>1346.7256477503799</v>
      </c>
      <c r="E109" s="7">
        <v>17307.270601722601</v>
      </c>
      <c r="F109" s="7">
        <v>492.61035228691298</v>
      </c>
      <c r="G109" s="8">
        <f t="shared" si="8"/>
        <v>100</v>
      </c>
      <c r="H109" s="9">
        <f t="shared" si="8"/>
        <v>31.2</v>
      </c>
      <c r="I109" s="9">
        <f t="shared" si="8"/>
        <v>4.8</v>
      </c>
      <c r="J109" s="9">
        <f t="shared" si="8"/>
        <v>62.2</v>
      </c>
      <c r="K109" s="9">
        <f t="shared" si="8"/>
        <v>1.8</v>
      </c>
    </row>
    <row r="110" spans="1:11" ht="12.5" customHeight="1" x14ac:dyDescent="0.3">
      <c r="A110" s="4" t="s">
        <v>17</v>
      </c>
      <c r="B110" s="6">
        <v>31122</v>
      </c>
      <c r="C110" s="7">
        <v>9018.9732914783599</v>
      </c>
      <c r="D110" s="7">
        <v>5904.2919272131403</v>
      </c>
      <c r="E110" s="7">
        <v>15882.357908214801</v>
      </c>
      <c r="F110" s="7">
        <v>316.376873093661</v>
      </c>
      <c r="G110" s="8">
        <f t="shared" si="8"/>
        <v>100</v>
      </c>
      <c r="H110" s="9">
        <f t="shared" si="8"/>
        <v>29</v>
      </c>
      <c r="I110" s="9">
        <f t="shared" si="8"/>
        <v>19</v>
      </c>
      <c r="J110" s="9">
        <f t="shared" si="8"/>
        <v>51</v>
      </c>
      <c r="K110" s="9">
        <f t="shared" si="8"/>
        <v>1</v>
      </c>
    </row>
    <row r="111" spans="1:11" ht="12.5" customHeight="1" x14ac:dyDescent="0.3">
      <c r="A111" s="4" t="s">
        <v>18</v>
      </c>
      <c r="B111" s="6">
        <v>32402</v>
      </c>
      <c r="C111" s="7">
        <v>4831.6456496804303</v>
      </c>
      <c r="D111" s="7">
        <v>9149.5091489390597</v>
      </c>
      <c r="E111" s="7">
        <v>18172.623482548999</v>
      </c>
      <c r="F111" s="7">
        <v>248.22171883153601</v>
      </c>
      <c r="G111" s="8">
        <f t="shared" si="8"/>
        <v>100</v>
      </c>
      <c r="H111" s="9">
        <f t="shared" si="8"/>
        <v>14.9</v>
      </c>
      <c r="I111" s="9">
        <f t="shared" si="8"/>
        <v>28.2</v>
      </c>
      <c r="J111" s="9">
        <f t="shared" si="8"/>
        <v>56.1</v>
      </c>
      <c r="K111" s="9">
        <f t="shared" si="8"/>
        <v>0.8</v>
      </c>
    </row>
    <row r="112" spans="1:11" ht="12.5" customHeight="1" x14ac:dyDescent="0.3">
      <c r="A112" s="4" t="s">
        <v>19</v>
      </c>
      <c r="B112" s="6">
        <v>32816</v>
      </c>
      <c r="C112" s="7">
        <v>3344.1390703297402</v>
      </c>
      <c r="D112" s="7">
        <v>11368.1050910662</v>
      </c>
      <c r="E112" s="7">
        <v>17825.756060981999</v>
      </c>
      <c r="F112" s="7">
        <v>277.99977762199597</v>
      </c>
      <c r="G112" s="8">
        <f t="shared" si="8"/>
        <v>100</v>
      </c>
      <c r="H112" s="9">
        <f t="shared" si="8"/>
        <v>10.199999999999999</v>
      </c>
      <c r="I112" s="9">
        <f t="shared" si="8"/>
        <v>34.6</v>
      </c>
      <c r="J112" s="9">
        <f t="shared" si="8"/>
        <v>54.3</v>
      </c>
      <c r="K112" s="9">
        <f t="shared" si="8"/>
        <v>0.8</v>
      </c>
    </row>
    <row r="113" spans="1:11" ht="12.5" customHeight="1" x14ac:dyDescent="0.3">
      <c r="A113" s="4" t="s">
        <v>20</v>
      </c>
      <c r="B113" s="6">
        <v>35086</v>
      </c>
      <c r="C113" s="7">
        <v>3561.49712260365</v>
      </c>
      <c r="D113" s="7">
        <v>13234.631675614</v>
      </c>
      <c r="E113" s="7">
        <v>17947.418313889899</v>
      </c>
      <c r="F113" s="7">
        <v>342.45288789246598</v>
      </c>
      <c r="G113" s="8">
        <f t="shared" si="8"/>
        <v>100</v>
      </c>
      <c r="H113" s="9">
        <f t="shared" si="8"/>
        <v>10.199999999999999</v>
      </c>
      <c r="I113" s="9">
        <f t="shared" si="8"/>
        <v>37.700000000000003</v>
      </c>
      <c r="J113" s="9">
        <f t="shared" si="8"/>
        <v>51.2</v>
      </c>
      <c r="K113" s="9">
        <f t="shared" si="8"/>
        <v>1</v>
      </c>
    </row>
    <row r="114" spans="1:11" ht="12.5" customHeight="1" x14ac:dyDescent="0.3">
      <c r="A114" s="4" t="s">
        <v>21</v>
      </c>
      <c r="B114" s="6">
        <v>34903</v>
      </c>
      <c r="C114" s="7">
        <v>4101.5906717155003</v>
      </c>
      <c r="D114" s="7">
        <v>12893.5005059138</v>
      </c>
      <c r="E114" s="7">
        <v>17510.3788912696</v>
      </c>
      <c r="F114" s="7">
        <v>397.52993110116699</v>
      </c>
      <c r="G114" s="8">
        <f t="shared" si="8"/>
        <v>100</v>
      </c>
      <c r="H114" s="9">
        <f t="shared" si="8"/>
        <v>11.8</v>
      </c>
      <c r="I114" s="9">
        <f t="shared" si="8"/>
        <v>36.9</v>
      </c>
      <c r="J114" s="9">
        <f t="shared" si="8"/>
        <v>50.2</v>
      </c>
      <c r="K114" s="9">
        <f t="shared" si="8"/>
        <v>1.1000000000000001</v>
      </c>
    </row>
    <row r="115" spans="1:11" ht="12.5" customHeight="1" x14ac:dyDescent="0.3">
      <c r="A115" s="4" t="s">
        <v>22</v>
      </c>
      <c r="B115" s="6">
        <v>39518</v>
      </c>
      <c r="C115" s="7">
        <v>5405.9525979764603</v>
      </c>
      <c r="D115" s="7">
        <v>13287.656031922899</v>
      </c>
      <c r="E115" s="7">
        <v>20310.108122784</v>
      </c>
      <c r="F115" s="7">
        <v>514.28324731664497</v>
      </c>
      <c r="G115" s="8">
        <f t="shared" si="8"/>
        <v>100</v>
      </c>
      <c r="H115" s="9">
        <f t="shared" si="8"/>
        <v>13.7</v>
      </c>
      <c r="I115" s="9">
        <f t="shared" si="8"/>
        <v>33.6</v>
      </c>
      <c r="J115" s="9">
        <f t="shared" si="8"/>
        <v>51.4</v>
      </c>
      <c r="K115" s="9">
        <f t="shared" si="8"/>
        <v>1.3</v>
      </c>
    </row>
    <row r="116" spans="1:11" ht="12.5" customHeight="1" x14ac:dyDescent="0.3">
      <c r="A116" s="4" t="s">
        <v>23</v>
      </c>
      <c r="B116" s="6">
        <v>46516</v>
      </c>
      <c r="C116" s="7">
        <v>7902.3302089639101</v>
      </c>
      <c r="D116" s="7">
        <v>15727.834954268001</v>
      </c>
      <c r="E116" s="7">
        <v>22203.9057395294</v>
      </c>
      <c r="F116" s="7">
        <v>681.92909723873697</v>
      </c>
      <c r="G116" s="8">
        <f t="shared" si="8"/>
        <v>100</v>
      </c>
      <c r="H116" s="9">
        <f t="shared" si="8"/>
        <v>17</v>
      </c>
      <c r="I116" s="9">
        <f t="shared" si="8"/>
        <v>33.799999999999997</v>
      </c>
      <c r="J116" s="9">
        <f t="shared" si="8"/>
        <v>47.7</v>
      </c>
      <c r="K116" s="9">
        <f t="shared" si="8"/>
        <v>1.5</v>
      </c>
    </row>
    <row r="117" spans="1:11" ht="12.5" customHeight="1" x14ac:dyDescent="0.3">
      <c r="A117" s="4" t="s">
        <v>24</v>
      </c>
      <c r="B117" s="6">
        <v>50464</v>
      </c>
      <c r="C117" s="7">
        <v>9660.6060490364798</v>
      </c>
      <c r="D117" s="7">
        <v>18394.761062924401</v>
      </c>
      <c r="E117" s="7">
        <v>21409.050939344601</v>
      </c>
      <c r="F117" s="7">
        <v>999.58194869453098</v>
      </c>
      <c r="G117" s="8">
        <f t="shared" si="8"/>
        <v>100</v>
      </c>
      <c r="H117" s="9">
        <f t="shared" si="8"/>
        <v>19.100000000000001</v>
      </c>
      <c r="I117" s="9">
        <f t="shared" si="8"/>
        <v>36.5</v>
      </c>
      <c r="J117" s="9">
        <f t="shared" si="8"/>
        <v>42.4</v>
      </c>
      <c r="K117" s="9">
        <f t="shared" si="8"/>
        <v>2</v>
      </c>
    </row>
    <row r="118" spans="1:11" ht="12.5" customHeight="1" x14ac:dyDescent="0.3">
      <c r="A118" s="4" t="s">
        <v>25</v>
      </c>
      <c r="B118" s="6">
        <v>51474</v>
      </c>
      <c r="C118" s="7">
        <v>11034.399477594699</v>
      </c>
      <c r="D118" s="7">
        <v>19760.24282861</v>
      </c>
      <c r="E118" s="7">
        <v>19393.479183183401</v>
      </c>
      <c r="F118" s="7">
        <v>1285.8785106118401</v>
      </c>
      <c r="G118" s="8">
        <f t="shared" si="8"/>
        <v>100</v>
      </c>
      <c r="H118" s="9">
        <f t="shared" si="8"/>
        <v>21.4</v>
      </c>
      <c r="I118" s="9">
        <f t="shared" si="8"/>
        <v>38.4</v>
      </c>
      <c r="J118" s="9">
        <f t="shared" si="8"/>
        <v>37.700000000000003</v>
      </c>
      <c r="K118" s="9">
        <f t="shared" si="8"/>
        <v>2.5</v>
      </c>
    </row>
    <row r="119" spans="1:11" ht="12.5" customHeight="1" x14ac:dyDescent="0.3">
      <c r="A119" s="4" t="s">
        <v>26</v>
      </c>
      <c r="B119" s="6">
        <v>44572</v>
      </c>
      <c r="C119" s="7">
        <v>9816.6808652054606</v>
      </c>
      <c r="D119" s="7">
        <v>17135.221683167001</v>
      </c>
      <c r="E119" s="7">
        <v>16137.103063073801</v>
      </c>
      <c r="F119" s="7">
        <v>1482.9943885538</v>
      </c>
      <c r="G119" s="8">
        <f t="shared" si="8"/>
        <v>100</v>
      </c>
      <c r="H119" s="9">
        <f t="shared" si="8"/>
        <v>22</v>
      </c>
      <c r="I119" s="9">
        <f t="shared" si="8"/>
        <v>38.4</v>
      </c>
      <c r="J119" s="9">
        <f t="shared" si="8"/>
        <v>36.200000000000003</v>
      </c>
      <c r="K119" s="9">
        <f t="shared" si="8"/>
        <v>3.3</v>
      </c>
    </row>
    <row r="120" spans="1:11" ht="12.5" customHeight="1" x14ac:dyDescent="0.3">
      <c r="A120" s="4" t="s">
        <v>27</v>
      </c>
      <c r="B120" s="6">
        <v>43071</v>
      </c>
      <c r="C120" s="7">
        <v>9670.7870319025606</v>
      </c>
      <c r="D120" s="7">
        <v>17408.057539691701</v>
      </c>
      <c r="E120" s="7">
        <v>13675.538749682501</v>
      </c>
      <c r="F120" s="7">
        <v>2316.61667872322</v>
      </c>
      <c r="G120" s="8">
        <f t="shared" si="8"/>
        <v>100</v>
      </c>
      <c r="H120" s="9">
        <f t="shared" si="8"/>
        <v>22.5</v>
      </c>
      <c r="I120" s="9">
        <f t="shared" si="8"/>
        <v>40.4</v>
      </c>
      <c r="J120" s="9">
        <f t="shared" si="8"/>
        <v>31.8</v>
      </c>
      <c r="K120" s="9">
        <f t="shared" si="8"/>
        <v>5.4</v>
      </c>
    </row>
    <row r="121" spans="1:11" ht="12.5" customHeight="1" x14ac:dyDescent="0.3">
      <c r="A121" s="4" t="s">
        <v>28</v>
      </c>
      <c r="B121" s="6">
        <v>41755</v>
      </c>
      <c r="C121" s="7">
        <v>8702.1286104940391</v>
      </c>
      <c r="D121" s="7">
        <v>16471.4293793488</v>
      </c>
      <c r="E121" s="7">
        <v>12383.390928761301</v>
      </c>
      <c r="F121" s="7">
        <v>4198.0510813958399</v>
      </c>
      <c r="G121" s="8">
        <f t="shared" si="8"/>
        <v>100</v>
      </c>
      <c r="H121" s="9">
        <f t="shared" si="8"/>
        <v>20.8</v>
      </c>
      <c r="I121" s="9">
        <f t="shared" si="8"/>
        <v>39.4</v>
      </c>
      <c r="J121" s="9">
        <f t="shared" si="8"/>
        <v>29.7</v>
      </c>
      <c r="K121" s="9">
        <f t="shared" si="8"/>
        <v>10.1</v>
      </c>
    </row>
    <row r="122" spans="1:11" ht="12.5" customHeight="1" x14ac:dyDescent="0.3">
      <c r="A122" s="4" t="s">
        <v>34</v>
      </c>
      <c r="B122" s="6">
        <v>38045</v>
      </c>
      <c r="C122" s="7">
        <v>7904.5143364238402</v>
      </c>
      <c r="D122" s="7">
        <v>13767.9961638365</v>
      </c>
      <c r="E122" s="7">
        <v>9277.8508515773501</v>
      </c>
      <c r="F122" s="7">
        <v>7094.6386481622903</v>
      </c>
      <c r="G122" s="8">
        <f t="shared" si="8"/>
        <v>100</v>
      </c>
      <c r="H122" s="9">
        <f t="shared" si="8"/>
        <v>20.8</v>
      </c>
      <c r="I122" s="9">
        <f t="shared" si="8"/>
        <v>36.200000000000003</v>
      </c>
      <c r="J122" s="9">
        <f t="shared" si="8"/>
        <v>24.4</v>
      </c>
      <c r="K122" s="9">
        <f t="shared" si="8"/>
        <v>18.600000000000001</v>
      </c>
    </row>
    <row r="123" spans="1:11" ht="12.5" customHeight="1" x14ac:dyDescent="0.3">
      <c r="A123" s="4" t="s">
        <v>35</v>
      </c>
      <c r="B123" s="6">
        <v>24090</v>
      </c>
      <c r="C123" s="7">
        <v>4632.26752483984</v>
      </c>
      <c r="D123" s="7">
        <v>6436.1634626128898</v>
      </c>
      <c r="E123" s="7">
        <v>5486.2521106283903</v>
      </c>
      <c r="F123" s="7">
        <v>7535.3169019188799</v>
      </c>
      <c r="G123" s="8">
        <f t="shared" si="8"/>
        <v>100</v>
      </c>
      <c r="H123" s="9">
        <f t="shared" si="8"/>
        <v>19.2</v>
      </c>
      <c r="I123" s="9">
        <f t="shared" si="8"/>
        <v>26.7</v>
      </c>
      <c r="J123" s="9">
        <f t="shared" si="8"/>
        <v>22.8</v>
      </c>
      <c r="K123" s="9">
        <f t="shared" si="8"/>
        <v>31.3</v>
      </c>
    </row>
    <row r="124" spans="1:11" ht="12.5" customHeight="1" x14ac:dyDescent="0.3">
      <c r="A124" s="4" t="s">
        <v>36</v>
      </c>
      <c r="B124" s="6">
        <v>9347</v>
      </c>
      <c r="C124" s="7">
        <v>1124.7658755034299</v>
      </c>
      <c r="D124" s="7">
        <v>1794.6414064716</v>
      </c>
      <c r="E124" s="7">
        <v>1646.28507380723</v>
      </c>
      <c r="F124" s="7">
        <v>4781.3076442177498</v>
      </c>
      <c r="G124" s="8">
        <f t="shared" si="8"/>
        <v>100</v>
      </c>
      <c r="H124" s="9">
        <f t="shared" si="8"/>
        <v>12</v>
      </c>
      <c r="I124" s="9">
        <f t="shared" si="8"/>
        <v>19.2</v>
      </c>
      <c r="J124" s="9">
        <f t="shared" si="8"/>
        <v>17.600000000000001</v>
      </c>
      <c r="K124" s="9">
        <f t="shared" si="8"/>
        <v>51.2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252354</v>
      </c>
      <c r="C126" s="7">
        <v>52885.543721963899</v>
      </c>
      <c r="D126" s="7">
        <v>92773.752463738507</v>
      </c>
      <c r="E126" s="7">
        <v>77999.899960713999</v>
      </c>
      <c r="F126" s="7">
        <v>28694.803853583599</v>
      </c>
      <c r="G126" s="8">
        <f t="shared" ref="G126:K127" si="9">ROUND(B126/$B126%,1)</f>
        <v>100</v>
      </c>
      <c r="H126" s="9">
        <f t="shared" si="9"/>
        <v>21</v>
      </c>
      <c r="I126" s="9">
        <f t="shared" si="9"/>
        <v>36.799999999999997</v>
      </c>
      <c r="J126" s="9">
        <f t="shared" si="9"/>
        <v>30.9</v>
      </c>
      <c r="K126" s="9">
        <f t="shared" si="9"/>
        <v>11.4</v>
      </c>
    </row>
    <row r="127" spans="1:11" ht="12.5" customHeight="1" x14ac:dyDescent="0.3">
      <c r="A127" s="4" t="s">
        <v>32</v>
      </c>
      <c r="B127" s="6">
        <v>156308</v>
      </c>
      <c r="C127" s="7">
        <v>32034.463379163699</v>
      </c>
      <c r="D127" s="7">
        <v>55878.287951961502</v>
      </c>
      <c r="E127" s="7">
        <v>42469.317714456804</v>
      </c>
      <c r="F127" s="7">
        <v>25925.930954418</v>
      </c>
      <c r="G127" s="8">
        <f t="shared" si="9"/>
        <v>100</v>
      </c>
      <c r="H127" s="9">
        <f t="shared" si="9"/>
        <v>20.5</v>
      </c>
      <c r="I127" s="9">
        <f t="shared" si="9"/>
        <v>35.700000000000003</v>
      </c>
      <c r="J127" s="9">
        <f t="shared" si="9"/>
        <v>27.2</v>
      </c>
      <c r="K127" s="9">
        <f t="shared" si="9"/>
        <v>16.600000000000001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580351</v>
      </c>
      <c r="C130" s="7">
        <v>107240.649134971</v>
      </c>
      <c r="D130" s="7">
        <v>184768.55052773299</v>
      </c>
      <c r="E130" s="7">
        <v>253559.751696124</v>
      </c>
      <c r="F130" s="7">
        <v>34782.048641171401</v>
      </c>
      <c r="G130" s="8">
        <f t="shared" ref="G130:K147" si="10">ROUND(B130/$B130%,1)</f>
        <v>100</v>
      </c>
      <c r="H130" s="9">
        <f t="shared" si="10"/>
        <v>18.5</v>
      </c>
      <c r="I130" s="9">
        <f t="shared" si="10"/>
        <v>31.8</v>
      </c>
      <c r="J130" s="9">
        <f t="shared" si="10"/>
        <v>43.7</v>
      </c>
      <c r="K130" s="9">
        <f t="shared" si="10"/>
        <v>6</v>
      </c>
    </row>
    <row r="131" spans="1:11" ht="12.5" customHeight="1" x14ac:dyDescent="0.3">
      <c r="A131" s="4" t="s">
        <v>15</v>
      </c>
      <c r="B131" s="6">
        <v>25985</v>
      </c>
      <c r="C131" s="7">
        <v>1382.93028580135</v>
      </c>
      <c r="D131" s="7">
        <v>33.2973266090967</v>
      </c>
      <c r="E131" s="7">
        <v>23132.591498814501</v>
      </c>
      <c r="F131" s="7">
        <v>1436.1808887750601</v>
      </c>
      <c r="G131" s="8">
        <f t="shared" si="10"/>
        <v>100</v>
      </c>
      <c r="H131" s="9">
        <f t="shared" si="10"/>
        <v>5.3</v>
      </c>
      <c r="I131" s="9">
        <f t="shared" si="10"/>
        <v>0.1</v>
      </c>
      <c r="J131" s="9">
        <f t="shared" si="10"/>
        <v>89</v>
      </c>
      <c r="K131" s="9">
        <f t="shared" si="10"/>
        <v>5.5</v>
      </c>
    </row>
    <row r="132" spans="1:11" ht="12.5" customHeight="1" x14ac:dyDescent="0.3">
      <c r="A132" s="4" t="s">
        <v>16</v>
      </c>
      <c r="B132" s="6">
        <v>23879</v>
      </c>
      <c r="C132" s="7">
        <v>7645.4601627171696</v>
      </c>
      <c r="D132" s="7">
        <v>1144.8844027908101</v>
      </c>
      <c r="E132" s="7">
        <v>14663.5796458328</v>
      </c>
      <c r="F132" s="7">
        <v>425.07578865917202</v>
      </c>
      <c r="G132" s="8">
        <f t="shared" si="10"/>
        <v>100</v>
      </c>
      <c r="H132" s="9">
        <f t="shared" si="10"/>
        <v>32</v>
      </c>
      <c r="I132" s="9">
        <f t="shared" si="10"/>
        <v>4.8</v>
      </c>
      <c r="J132" s="9">
        <f t="shared" si="10"/>
        <v>61.4</v>
      </c>
      <c r="K132" s="9">
        <f t="shared" si="10"/>
        <v>1.8</v>
      </c>
    </row>
    <row r="133" spans="1:11" ht="12.5" customHeight="1" x14ac:dyDescent="0.3">
      <c r="A133" s="4" t="s">
        <v>17</v>
      </c>
      <c r="B133" s="6">
        <v>28117</v>
      </c>
      <c r="C133" s="7">
        <v>8262.7396741082393</v>
      </c>
      <c r="D133" s="7">
        <v>5388.4854437339</v>
      </c>
      <c r="E133" s="7">
        <v>14176.359103123499</v>
      </c>
      <c r="F133" s="7">
        <v>289.415779034313</v>
      </c>
      <c r="G133" s="8">
        <f t="shared" si="10"/>
        <v>100</v>
      </c>
      <c r="H133" s="9">
        <f t="shared" si="10"/>
        <v>29.4</v>
      </c>
      <c r="I133" s="9">
        <f t="shared" si="10"/>
        <v>19.2</v>
      </c>
      <c r="J133" s="9">
        <f t="shared" si="10"/>
        <v>50.4</v>
      </c>
      <c r="K133" s="9">
        <f t="shared" si="10"/>
        <v>1</v>
      </c>
    </row>
    <row r="134" spans="1:11" ht="12.5" customHeight="1" x14ac:dyDescent="0.3">
      <c r="A134" s="4" t="s">
        <v>18</v>
      </c>
      <c r="B134" s="6">
        <v>31471</v>
      </c>
      <c r="C134" s="7">
        <v>4734.01095711363</v>
      </c>
      <c r="D134" s="7">
        <v>8906.1015357830802</v>
      </c>
      <c r="E134" s="7">
        <v>17588.2704646368</v>
      </c>
      <c r="F134" s="7">
        <v>242.617042466502</v>
      </c>
      <c r="G134" s="8">
        <f t="shared" si="10"/>
        <v>100</v>
      </c>
      <c r="H134" s="9">
        <f t="shared" si="10"/>
        <v>15</v>
      </c>
      <c r="I134" s="9">
        <f t="shared" si="10"/>
        <v>28.3</v>
      </c>
      <c r="J134" s="9">
        <f t="shared" si="10"/>
        <v>55.9</v>
      </c>
      <c r="K134" s="9">
        <f t="shared" si="10"/>
        <v>0.8</v>
      </c>
    </row>
    <row r="135" spans="1:11" ht="12.5" customHeight="1" x14ac:dyDescent="0.3">
      <c r="A135" s="4" t="s">
        <v>19</v>
      </c>
      <c r="B135" s="6">
        <v>32401</v>
      </c>
      <c r="C135" s="7">
        <v>3328.1453480137702</v>
      </c>
      <c r="D135" s="7">
        <v>11154.632928556201</v>
      </c>
      <c r="E135" s="7">
        <v>17644.168070895001</v>
      </c>
      <c r="F135" s="7">
        <v>274.05365253501998</v>
      </c>
      <c r="G135" s="8">
        <f t="shared" si="10"/>
        <v>100</v>
      </c>
      <c r="H135" s="9">
        <f t="shared" si="10"/>
        <v>10.3</v>
      </c>
      <c r="I135" s="9">
        <f t="shared" si="10"/>
        <v>34.4</v>
      </c>
      <c r="J135" s="9">
        <f t="shared" si="10"/>
        <v>54.5</v>
      </c>
      <c r="K135" s="9">
        <f t="shared" si="10"/>
        <v>0.8</v>
      </c>
    </row>
    <row r="136" spans="1:11" ht="12.5" customHeight="1" x14ac:dyDescent="0.3">
      <c r="A136" s="4" t="s">
        <v>20</v>
      </c>
      <c r="B136" s="6">
        <v>32777</v>
      </c>
      <c r="C136" s="7">
        <v>3271.7090855207498</v>
      </c>
      <c r="D136" s="7">
        <v>12398.383274158001</v>
      </c>
      <c r="E136" s="7">
        <v>16800.2289261974</v>
      </c>
      <c r="F136" s="7">
        <v>306.67871412382101</v>
      </c>
      <c r="G136" s="8">
        <f t="shared" si="10"/>
        <v>100</v>
      </c>
      <c r="H136" s="9">
        <f t="shared" si="10"/>
        <v>10</v>
      </c>
      <c r="I136" s="9">
        <f t="shared" si="10"/>
        <v>37.799999999999997</v>
      </c>
      <c r="J136" s="9">
        <f t="shared" si="10"/>
        <v>51.3</v>
      </c>
      <c r="K136" s="9">
        <f t="shared" si="10"/>
        <v>0.9</v>
      </c>
    </row>
    <row r="137" spans="1:11" ht="12.5" customHeight="1" x14ac:dyDescent="0.3">
      <c r="A137" s="4" t="s">
        <v>21</v>
      </c>
      <c r="B137" s="6">
        <v>35219</v>
      </c>
      <c r="C137" s="7">
        <v>4058.5124792874399</v>
      </c>
      <c r="D137" s="7">
        <v>13320.299578891099</v>
      </c>
      <c r="E137" s="7">
        <v>17455.152418317401</v>
      </c>
      <c r="F137" s="7">
        <v>385.03552350406</v>
      </c>
      <c r="G137" s="8">
        <f t="shared" si="10"/>
        <v>100</v>
      </c>
      <c r="H137" s="9">
        <f t="shared" si="10"/>
        <v>11.5</v>
      </c>
      <c r="I137" s="9">
        <f t="shared" si="10"/>
        <v>37.799999999999997</v>
      </c>
      <c r="J137" s="9">
        <f t="shared" si="10"/>
        <v>49.6</v>
      </c>
      <c r="K137" s="9">
        <f t="shared" si="10"/>
        <v>1.1000000000000001</v>
      </c>
    </row>
    <row r="138" spans="1:11" ht="12.5" customHeight="1" x14ac:dyDescent="0.3">
      <c r="A138" s="4" t="s">
        <v>22</v>
      </c>
      <c r="B138" s="6">
        <v>35072</v>
      </c>
      <c r="C138" s="7">
        <v>4884.2306123341796</v>
      </c>
      <c r="D138" s="7">
        <v>12038.864639313801</v>
      </c>
      <c r="E138" s="7">
        <v>17681.326719903602</v>
      </c>
      <c r="F138" s="7">
        <v>467.57802844837698</v>
      </c>
      <c r="G138" s="8">
        <f t="shared" si="10"/>
        <v>100</v>
      </c>
      <c r="H138" s="9">
        <f t="shared" si="10"/>
        <v>13.9</v>
      </c>
      <c r="I138" s="9">
        <f t="shared" si="10"/>
        <v>34.299999999999997</v>
      </c>
      <c r="J138" s="9">
        <f t="shared" si="10"/>
        <v>50.4</v>
      </c>
      <c r="K138" s="9">
        <f t="shared" si="10"/>
        <v>1.3</v>
      </c>
    </row>
    <row r="139" spans="1:11" ht="12.5" customHeight="1" x14ac:dyDescent="0.3">
      <c r="A139" s="4" t="s">
        <v>23</v>
      </c>
      <c r="B139" s="6">
        <v>39547</v>
      </c>
      <c r="C139" s="7">
        <v>6876.6898041917302</v>
      </c>
      <c r="D139" s="7">
        <v>13253.46688374</v>
      </c>
      <c r="E139" s="7">
        <v>18817.200618074101</v>
      </c>
      <c r="F139" s="7">
        <v>599.64269399413695</v>
      </c>
      <c r="G139" s="8">
        <f t="shared" si="10"/>
        <v>100</v>
      </c>
      <c r="H139" s="9">
        <f t="shared" si="10"/>
        <v>17.399999999999999</v>
      </c>
      <c r="I139" s="9">
        <f t="shared" si="10"/>
        <v>33.5</v>
      </c>
      <c r="J139" s="9">
        <f t="shared" si="10"/>
        <v>47.6</v>
      </c>
      <c r="K139" s="9">
        <f t="shared" si="10"/>
        <v>1.5</v>
      </c>
    </row>
    <row r="140" spans="1:11" ht="12.5" customHeight="1" x14ac:dyDescent="0.3">
      <c r="A140" s="4" t="s">
        <v>24</v>
      </c>
      <c r="B140" s="6">
        <v>46050</v>
      </c>
      <c r="C140" s="7">
        <v>8958.2336674806193</v>
      </c>
      <c r="D140" s="7">
        <v>16618.327502934098</v>
      </c>
      <c r="E140" s="7">
        <v>19555.5937762879</v>
      </c>
      <c r="F140" s="7">
        <v>917.845053297454</v>
      </c>
      <c r="G140" s="8">
        <f t="shared" si="10"/>
        <v>100</v>
      </c>
      <c r="H140" s="9">
        <f t="shared" si="10"/>
        <v>19.5</v>
      </c>
      <c r="I140" s="9">
        <f t="shared" si="10"/>
        <v>36.1</v>
      </c>
      <c r="J140" s="9">
        <f t="shared" si="10"/>
        <v>42.5</v>
      </c>
      <c r="K140" s="9">
        <f t="shared" si="10"/>
        <v>2</v>
      </c>
    </row>
    <row r="141" spans="1:11" ht="12.5" customHeight="1" x14ac:dyDescent="0.3">
      <c r="A141" s="4" t="s">
        <v>25</v>
      </c>
      <c r="B141" s="6">
        <v>49289</v>
      </c>
      <c r="C141" s="7">
        <v>10636.676651272201</v>
      </c>
      <c r="D141" s="7">
        <v>18966.883538025199</v>
      </c>
      <c r="E141" s="7">
        <v>18479.393481676001</v>
      </c>
      <c r="F141" s="7">
        <v>1206.04632902653</v>
      </c>
      <c r="G141" s="8">
        <f t="shared" si="10"/>
        <v>100</v>
      </c>
      <c r="H141" s="9">
        <f t="shared" si="10"/>
        <v>21.6</v>
      </c>
      <c r="I141" s="9">
        <f t="shared" si="10"/>
        <v>38.5</v>
      </c>
      <c r="J141" s="9">
        <f t="shared" si="10"/>
        <v>37.5</v>
      </c>
      <c r="K141" s="9">
        <f t="shared" si="10"/>
        <v>2.4</v>
      </c>
    </row>
    <row r="142" spans="1:11" ht="12.5" customHeight="1" x14ac:dyDescent="0.3">
      <c r="A142" s="4" t="s">
        <v>26</v>
      </c>
      <c r="B142" s="6">
        <v>49470</v>
      </c>
      <c r="C142" s="7">
        <v>11332.1357134872</v>
      </c>
      <c r="D142" s="7">
        <v>19143.969914577599</v>
      </c>
      <c r="E142" s="7">
        <v>17307.305840609199</v>
      </c>
      <c r="F142" s="7">
        <v>1686.5885313260101</v>
      </c>
      <c r="G142" s="8">
        <f t="shared" si="10"/>
        <v>100</v>
      </c>
      <c r="H142" s="9">
        <f t="shared" si="10"/>
        <v>22.9</v>
      </c>
      <c r="I142" s="9">
        <f t="shared" si="10"/>
        <v>38.700000000000003</v>
      </c>
      <c r="J142" s="9">
        <f t="shared" si="10"/>
        <v>35</v>
      </c>
      <c r="K142" s="9">
        <f t="shared" si="10"/>
        <v>3.4</v>
      </c>
    </row>
    <row r="143" spans="1:11" ht="12.5" customHeight="1" x14ac:dyDescent="0.3">
      <c r="A143" s="4" t="s">
        <v>27</v>
      </c>
      <c r="B143" s="6">
        <v>42031</v>
      </c>
      <c r="C143" s="7">
        <v>10106.977939005999</v>
      </c>
      <c r="D143" s="7">
        <v>16485.297188844801</v>
      </c>
      <c r="E143" s="7">
        <v>13053.3080626344</v>
      </c>
      <c r="F143" s="7">
        <v>2385.4168095148002</v>
      </c>
      <c r="G143" s="8">
        <f t="shared" si="10"/>
        <v>100</v>
      </c>
      <c r="H143" s="9">
        <f t="shared" si="10"/>
        <v>24</v>
      </c>
      <c r="I143" s="9">
        <f t="shared" si="10"/>
        <v>39.200000000000003</v>
      </c>
      <c r="J143" s="9">
        <f t="shared" si="10"/>
        <v>31.1</v>
      </c>
      <c r="K143" s="9">
        <f t="shared" si="10"/>
        <v>5.7</v>
      </c>
    </row>
    <row r="144" spans="1:11" ht="12.5" customHeight="1" x14ac:dyDescent="0.3">
      <c r="A144" s="4" t="s">
        <v>28</v>
      </c>
      <c r="B144" s="6">
        <v>38469</v>
      </c>
      <c r="C144" s="7">
        <v>8368.8214412767502</v>
      </c>
      <c r="D144" s="7">
        <v>14930.360954621099</v>
      </c>
      <c r="E144" s="7">
        <v>11198.6669934163</v>
      </c>
      <c r="F144" s="7">
        <v>3971.1506106859401</v>
      </c>
      <c r="G144" s="8">
        <f t="shared" si="10"/>
        <v>100</v>
      </c>
      <c r="H144" s="9">
        <f t="shared" si="10"/>
        <v>21.8</v>
      </c>
      <c r="I144" s="9">
        <f t="shared" si="10"/>
        <v>38.799999999999997</v>
      </c>
      <c r="J144" s="9">
        <f t="shared" si="10"/>
        <v>29.1</v>
      </c>
      <c r="K144" s="9">
        <f t="shared" si="10"/>
        <v>10.3</v>
      </c>
    </row>
    <row r="145" spans="1:11" ht="12.5" customHeight="1" x14ac:dyDescent="0.3">
      <c r="A145" s="4" t="s">
        <v>34</v>
      </c>
      <c r="B145" s="6">
        <v>33506</v>
      </c>
      <c r="C145" s="7">
        <v>7003.2219841726201</v>
      </c>
      <c r="D145" s="7">
        <v>11992.9183627484</v>
      </c>
      <c r="E145" s="7">
        <v>8263.9038157781797</v>
      </c>
      <c r="F145" s="7">
        <v>6245.9558373008304</v>
      </c>
      <c r="G145" s="8">
        <f t="shared" si="10"/>
        <v>100</v>
      </c>
      <c r="H145" s="9">
        <f t="shared" si="10"/>
        <v>20.9</v>
      </c>
      <c r="I145" s="9">
        <f t="shared" si="10"/>
        <v>35.799999999999997</v>
      </c>
      <c r="J145" s="9">
        <f t="shared" si="10"/>
        <v>24.7</v>
      </c>
      <c r="K145" s="9">
        <f t="shared" si="10"/>
        <v>18.600000000000001</v>
      </c>
    </row>
    <row r="146" spans="1:11" ht="12.5" customHeight="1" x14ac:dyDescent="0.3">
      <c r="A146" s="4" t="s">
        <v>35</v>
      </c>
      <c r="B146" s="6">
        <v>24444</v>
      </c>
      <c r="C146" s="7">
        <v>4836.72683733125</v>
      </c>
      <c r="D146" s="7">
        <v>6425.9235525852</v>
      </c>
      <c r="E146" s="7">
        <v>5551.1093721418001</v>
      </c>
      <c r="F146" s="7">
        <v>7630.2402379417499</v>
      </c>
      <c r="G146" s="8">
        <f t="shared" si="10"/>
        <v>100</v>
      </c>
      <c r="H146" s="9">
        <f t="shared" si="10"/>
        <v>19.8</v>
      </c>
      <c r="I146" s="9">
        <f t="shared" si="10"/>
        <v>26.3</v>
      </c>
      <c r="J146" s="9">
        <f t="shared" si="10"/>
        <v>22.7</v>
      </c>
      <c r="K146" s="9">
        <f t="shared" si="10"/>
        <v>31.2</v>
      </c>
    </row>
    <row r="147" spans="1:11" ht="12.5" customHeight="1" x14ac:dyDescent="0.3">
      <c r="A147" s="4" t="s">
        <v>36</v>
      </c>
      <c r="B147" s="6">
        <v>12624</v>
      </c>
      <c r="C147" s="7">
        <v>1553.4264918563999</v>
      </c>
      <c r="D147" s="7">
        <v>2566.4534998208001</v>
      </c>
      <c r="E147" s="7">
        <v>2191.5928877851302</v>
      </c>
      <c r="F147" s="7">
        <v>6312.5271205376703</v>
      </c>
      <c r="G147" s="8">
        <f t="shared" si="10"/>
        <v>100</v>
      </c>
      <c r="H147" s="9">
        <f t="shared" si="10"/>
        <v>12.3</v>
      </c>
      <c r="I147" s="9">
        <f t="shared" si="10"/>
        <v>20.3</v>
      </c>
      <c r="J147" s="9">
        <f t="shared" si="10"/>
        <v>17.399999999999999</v>
      </c>
      <c r="K147" s="9">
        <f t="shared" si="10"/>
        <v>50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249833</v>
      </c>
      <c r="C149" s="7">
        <v>53837.987058402403</v>
      </c>
      <c r="D149" s="7">
        <v>90511.807011223107</v>
      </c>
      <c r="E149" s="7">
        <v>76045.280454041</v>
      </c>
      <c r="F149" s="7">
        <v>29437.925476333501</v>
      </c>
      <c r="G149" s="8">
        <f t="shared" ref="G149:K150" si="11">ROUND(B149/$B149%,1)</f>
        <v>100</v>
      </c>
      <c r="H149" s="9">
        <f t="shared" si="11"/>
        <v>21.5</v>
      </c>
      <c r="I149" s="9">
        <f t="shared" si="11"/>
        <v>36.200000000000003</v>
      </c>
      <c r="J149" s="9">
        <f t="shared" si="11"/>
        <v>30.4</v>
      </c>
      <c r="K149" s="9">
        <f t="shared" si="11"/>
        <v>11.8</v>
      </c>
    </row>
    <row r="150" spans="1:11" ht="12.75" customHeight="1" x14ac:dyDescent="0.3">
      <c r="A150" s="14" t="s">
        <v>32</v>
      </c>
      <c r="B150" s="6">
        <v>151074</v>
      </c>
      <c r="C150" s="7">
        <v>31869.174693642999</v>
      </c>
      <c r="D150" s="7">
        <v>52400.953558620196</v>
      </c>
      <c r="E150" s="7">
        <v>40258.581131755796</v>
      </c>
      <c r="F150" s="7">
        <v>26545.290615981001</v>
      </c>
      <c r="G150" s="15">
        <f t="shared" si="11"/>
        <v>100</v>
      </c>
      <c r="H150" s="16">
        <f t="shared" si="11"/>
        <v>21.1</v>
      </c>
      <c r="I150" s="16">
        <f t="shared" si="11"/>
        <v>34.700000000000003</v>
      </c>
      <c r="J150" s="16">
        <f t="shared" si="11"/>
        <v>26.6</v>
      </c>
      <c r="K150" s="16">
        <f t="shared" si="11"/>
        <v>17.600000000000001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佐賀県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550983</v>
      </c>
      <c r="C160" s="7">
        <v>102583.016322867</v>
      </c>
      <c r="D160" s="7">
        <v>175399.68525286901</v>
      </c>
      <c r="E160" s="7">
        <v>238953.447215805</v>
      </c>
      <c r="F160" s="7">
        <v>34046.851208458997</v>
      </c>
      <c r="G160" s="8">
        <f t="shared" ref="G160:K177" si="12">ROUND(B160/$B160%,1)</f>
        <v>100</v>
      </c>
      <c r="H160" s="9">
        <f t="shared" si="12"/>
        <v>18.600000000000001</v>
      </c>
      <c r="I160" s="9">
        <f t="shared" si="12"/>
        <v>31.8</v>
      </c>
      <c r="J160" s="9">
        <f t="shared" si="12"/>
        <v>43.4</v>
      </c>
      <c r="K160" s="9">
        <f t="shared" si="12"/>
        <v>6.2</v>
      </c>
    </row>
    <row r="161" spans="1:11" ht="12.5" customHeight="1" x14ac:dyDescent="0.3">
      <c r="A161" s="4" t="s">
        <v>43</v>
      </c>
      <c r="B161" s="6">
        <v>25199</v>
      </c>
      <c r="C161" s="7">
        <v>1388.5981404495201</v>
      </c>
      <c r="D161" s="7">
        <v>33.722075487023503</v>
      </c>
      <c r="E161" s="7">
        <v>22367.3887028875</v>
      </c>
      <c r="F161" s="7">
        <v>1409.29108117593</v>
      </c>
      <c r="G161" s="8">
        <f t="shared" si="12"/>
        <v>100</v>
      </c>
      <c r="H161" s="9">
        <f t="shared" si="12"/>
        <v>5.5</v>
      </c>
      <c r="I161" s="9">
        <f t="shared" si="12"/>
        <v>0.1</v>
      </c>
      <c r="J161" s="9">
        <f t="shared" si="12"/>
        <v>88.8</v>
      </c>
      <c r="K161" s="9">
        <f t="shared" si="12"/>
        <v>5.6</v>
      </c>
    </row>
    <row r="162" spans="1:11" ht="12.5" customHeight="1" x14ac:dyDescent="0.3">
      <c r="A162" s="4" t="s">
        <v>16</v>
      </c>
      <c r="B162" s="6">
        <v>22553</v>
      </c>
      <c r="C162" s="7">
        <v>7294.15547473896</v>
      </c>
      <c r="D162" s="7">
        <v>1066.8009881812</v>
      </c>
      <c r="E162" s="7">
        <v>13787.304260572</v>
      </c>
      <c r="F162" s="7">
        <v>404.73927650788198</v>
      </c>
      <c r="G162" s="8">
        <f t="shared" si="12"/>
        <v>100</v>
      </c>
      <c r="H162" s="9">
        <f t="shared" si="12"/>
        <v>32.299999999999997</v>
      </c>
      <c r="I162" s="9">
        <f t="shared" si="12"/>
        <v>4.7</v>
      </c>
      <c r="J162" s="9">
        <f t="shared" si="12"/>
        <v>61.1</v>
      </c>
      <c r="K162" s="9">
        <f t="shared" si="12"/>
        <v>1.8</v>
      </c>
    </row>
    <row r="163" spans="1:11" ht="12.5" customHeight="1" x14ac:dyDescent="0.3">
      <c r="A163" s="4" t="s">
        <v>17</v>
      </c>
      <c r="B163" s="6">
        <v>24099</v>
      </c>
      <c r="C163" s="7">
        <v>7151.05452880967</v>
      </c>
      <c r="D163" s="7">
        <v>4538.8948642322302</v>
      </c>
      <c r="E163" s="7">
        <v>12157.277409889601</v>
      </c>
      <c r="F163" s="7">
        <v>251.7731970685</v>
      </c>
      <c r="G163" s="8">
        <f t="shared" si="12"/>
        <v>100</v>
      </c>
      <c r="H163" s="9">
        <f t="shared" si="12"/>
        <v>29.7</v>
      </c>
      <c r="I163" s="9">
        <f t="shared" si="12"/>
        <v>18.8</v>
      </c>
      <c r="J163" s="9">
        <f t="shared" si="12"/>
        <v>50.4</v>
      </c>
      <c r="K163" s="9">
        <f t="shared" si="12"/>
        <v>1</v>
      </c>
    </row>
    <row r="164" spans="1:11" ht="12.5" customHeight="1" x14ac:dyDescent="0.3">
      <c r="A164" s="4" t="s">
        <v>15</v>
      </c>
      <c r="B164" s="6">
        <v>28503</v>
      </c>
      <c r="C164" s="7">
        <v>4315.3066578231701</v>
      </c>
      <c r="D164" s="7">
        <v>8066.8451194946902</v>
      </c>
      <c r="E164" s="7">
        <v>15899.110165726999</v>
      </c>
      <c r="F164" s="7">
        <v>221.73805695518499</v>
      </c>
      <c r="G164" s="8">
        <f t="shared" si="12"/>
        <v>100</v>
      </c>
      <c r="H164" s="9">
        <f t="shared" si="12"/>
        <v>15.1</v>
      </c>
      <c r="I164" s="9">
        <f t="shared" si="12"/>
        <v>28.3</v>
      </c>
      <c r="J164" s="9">
        <f t="shared" si="12"/>
        <v>55.8</v>
      </c>
      <c r="K164" s="9">
        <f t="shared" si="12"/>
        <v>0.8</v>
      </c>
    </row>
    <row r="165" spans="1:11" ht="12.5" customHeight="1" x14ac:dyDescent="0.3">
      <c r="A165" s="4" t="s">
        <v>19</v>
      </c>
      <c r="B165" s="6">
        <v>31615</v>
      </c>
      <c r="C165" s="7">
        <v>3247.4146949092201</v>
      </c>
      <c r="D165" s="7">
        <v>10869.017975988199</v>
      </c>
      <c r="E165" s="7">
        <v>17229.5399363783</v>
      </c>
      <c r="F165" s="7">
        <v>269.02739272426197</v>
      </c>
      <c r="G165" s="8">
        <f t="shared" si="12"/>
        <v>100</v>
      </c>
      <c r="H165" s="9">
        <f t="shared" si="12"/>
        <v>10.3</v>
      </c>
      <c r="I165" s="9">
        <f t="shared" si="12"/>
        <v>34.4</v>
      </c>
      <c r="J165" s="9">
        <f t="shared" si="12"/>
        <v>54.5</v>
      </c>
      <c r="K165" s="9">
        <f t="shared" si="12"/>
        <v>0.9</v>
      </c>
    </row>
    <row r="166" spans="1:11" ht="12.5" customHeight="1" x14ac:dyDescent="0.3">
      <c r="A166" s="4" t="s">
        <v>20</v>
      </c>
      <c r="B166" s="6">
        <v>32455</v>
      </c>
      <c r="C166" s="7">
        <v>3237.33985265413</v>
      </c>
      <c r="D166" s="7">
        <v>12175.583314064599</v>
      </c>
      <c r="E166" s="7">
        <v>16739.877663707201</v>
      </c>
      <c r="F166" s="7">
        <v>302.19916957408498</v>
      </c>
      <c r="G166" s="8">
        <f t="shared" si="12"/>
        <v>100</v>
      </c>
      <c r="H166" s="9">
        <f t="shared" si="12"/>
        <v>10</v>
      </c>
      <c r="I166" s="9">
        <f t="shared" si="12"/>
        <v>37.5</v>
      </c>
      <c r="J166" s="9">
        <f t="shared" si="12"/>
        <v>51.6</v>
      </c>
      <c r="K166" s="9">
        <f t="shared" si="12"/>
        <v>0.9</v>
      </c>
    </row>
    <row r="167" spans="1:11" ht="12.5" customHeight="1" x14ac:dyDescent="0.3">
      <c r="A167" s="4" t="s">
        <v>21</v>
      </c>
      <c r="B167" s="6">
        <v>32932</v>
      </c>
      <c r="C167" s="7">
        <v>3719.4285686718099</v>
      </c>
      <c r="D167" s="7">
        <v>12435.6205632292</v>
      </c>
      <c r="E167" s="7">
        <v>16431.544311292801</v>
      </c>
      <c r="F167" s="7">
        <v>345.406556806254</v>
      </c>
      <c r="G167" s="8">
        <f t="shared" si="12"/>
        <v>100</v>
      </c>
      <c r="H167" s="9">
        <f t="shared" si="12"/>
        <v>11.3</v>
      </c>
      <c r="I167" s="9">
        <f t="shared" si="12"/>
        <v>37.799999999999997</v>
      </c>
      <c r="J167" s="9">
        <f t="shared" si="12"/>
        <v>49.9</v>
      </c>
      <c r="K167" s="9">
        <f t="shared" si="12"/>
        <v>1</v>
      </c>
    </row>
    <row r="168" spans="1:11" ht="12.5" customHeight="1" x14ac:dyDescent="0.3">
      <c r="A168" s="4" t="s">
        <v>22</v>
      </c>
      <c r="B168" s="6">
        <v>35386</v>
      </c>
      <c r="C168" s="7">
        <v>4832.5273719199404</v>
      </c>
      <c r="D168" s="7">
        <v>12336.700426425999</v>
      </c>
      <c r="E168" s="7">
        <v>17767.035675628202</v>
      </c>
      <c r="F168" s="7">
        <v>449.73652602594598</v>
      </c>
      <c r="G168" s="8">
        <f t="shared" si="12"/>
        <v>100</v>
      </c>
      <c r="H168" s="9">
        <f t="shared" si="12"/>
        <v>13.7</v>
      </c>
      <c r="I168" s="9">
        <f t="shared" si="12"/>
        <v>34.9</v>
      </c>
      <c r="J168" s="9">
        <f t="shared" si="12"/>
        <v>50.2</v>
      </c>
      <c r="K168" s="9">
        <f t="shared" si="12"/>
        <v>1.3</v>
      </c>
    </row>
    <row r="169" spans="1:11" ht="12.5" customHeight="1" x14ac:dyDescent="0.3">
      <c r="A169" s="4" t="s">
        <v>23</v>
      </c>
      <c r="B169" s="6">
        <v>35096</v>
      </c>
      <c r="C169" s="7">
        <v>6171.2639872407799</v>
      </c>
      <c r="D169" s="7">
        <v>11998.291875463799</v>
      </c>
      <c r="E169" s="7">
        <v>16382.829403433299</v>
      </c>
      <c r="F169" s="7">
        <v>543.61473386207501</v>
      </c>
      <c r="G169" s="8">
        <f t="shared" si="12"/>
        <v>100</v>
      </c>
      <c r="H169" s="9">
        <f t="shared" si="12"/>
        <v>17.600000000000001</v>
      </c>
      <c r="I169" s="9">
        <f t="shared" si="12"/>
        <v>34.200000000000003</v>
      </c>
      <c r="J169" s="9">
        <f t="shared" si="12"/>
        <v>46.7</v>
      </c>
      <c r="K169" s="9">
        <f t="shared" si="12"/>
        <v>1.5</v>
      </c>
    </row>
    <row r="170" spans="1:11" ht="12.5" customHeight="1" x14ac:dyDescent="0.3">
      <c r="A170" s="4" t="s">
        <v>24</v>
      </c>
      <c r="B170" s="6">
        <v>39179</v>
      </c>
      <c r="C170" s="7">
        <v>7780.0815647338404</v>
      </c>
      <c r="D170" s="7">
        <v>14010.770261457201</v>
      </c>
      <c r="E170" s="7">
        <v>16582.695659647801</v>
      </c>
      <c r="F170" s="7">
        <v>805.452514161159</v>
      </c>
      <c r="G170" s="8">
        <f t="shared" si="12"/>
        <v>100</v>
      </c>
      <c r="H170" s="9">
        <f t="shared" si="12"/>
        <v>19.899999999999999</v>
      </c>
      <c r="I170" s="9">
        <f t="shared" si="12"/>
        <v>35.799999999999997</v>
      </c>
      <c r="J170" s="9">
        <f t="shared" si="12"/>
        <v>42.3</v>
      </c>
      <c r="K170" s="9">
        <f t="shared" si="12"/>
        <v>2.1</v>
      </c>
    </row>
    <row r="171" spans="1:11" ht="12.5" customHeight="1" x14ac:dyDescent="0.3">
      <c r="A171" s="4" t="s">
        <v>25</v>
      </c>
      <c r="B171" s="6">
        <v>45082</v>
      </c>
      <c r="C171" s="7">
        <v>9847.6845347929393</v>
      </c>
      <c r="D171" s="7">
        <v>17172.821893033</v>
      </c>
      <c r="E171" s="7">
        <v>16949.169292190702</v>
      </c>
      <c r="F171" s="7">
        <v>1112.3242799833799</v>
      </c>
      <c r="G171" s="8">
        <f t="shared" si="12"/>
        <v>100</v>
      </c>
      <c r="H171" s="9">
        <f t="shared" si="12"/>
        <v>21.8</v>
      </c>
      <c r="I171" s="9">
        <f t="shared" si="12"/>
        <v>38.1</v>
      </c>
      <c r="J171" s="9">
        <f t="shared" si="12"/>
        <v>37.6</v>
      </c>
      <c r="K171" s="9">
        <f t="shared" si="12"/>
        <v>2.5</v>
      </c>
    </row>
    <row r="172" spans="1:11" ht="12.5" customHeight="1" x14ac:dyDescent="0.3">
      <c r="A172" s="4" t="s">
        <v>26</v>
      </c>
      <c r="B172" s="6">
        <v>47467</v>
      </c>
      <c r="C172" s="7">
        <v>10886.252450616301</v>
      </c>
      <c r="D172" s="7">
        <v>18404.044050509201</v>
      </c>
      <c r="E172" s="7">
        <v>16584.436680823899</v>
      </c>
      <c r="F172" s="7">
        <v>1592.26681805064</v>
      </c>
      <c r="G172" s="8">
        <f t="shared" si="12"/>
        <v>100</v>
      </c>
      <c r="H172" s="9">
        <f t="shared" si="12"/>
        <v>22.9</v>
      </c>
      <c r="I172" s="9">
        <f t="shared" si="12"/>
        <v>38.799999999999997</v>
      </c>
      <c r="J172" s="9">
        <f t="shared" si="12"/>
        <v>34.9</v>
      </c>
      <c r="K172" s="9">
        <f t="shared" si="12"/>
        <v>3.4</v>
      </c>
    </row>
    <row r="173" spans="1:11" ht="12.5" customHeight="1" x14ac:dyDescent="0.3">
      <c r="A173" s="4" t="s">
        <v>27</v>
      </c>
      <c r="B173" s="6">
        <v>46717</v>
      </c>
      <c r="C173" s="7">
        <v>11509.1565038267</v>
      </c>
      <c r="D173" s="7">
        <v>18448.767850579199</v>
      </c>
      <c r="E173" s="7">
        <v>14060.521756397</v>
      </c>
      <c r="F173" s="7">
        <v>2698.5538891971901</v>
      </c>
      <c r="G173" s="8">
        <f t="shared" si="12"/>
        <v>100</v>
      </c>
      <c r="H173" s="9">
        <f t="shared" si="12"/>
        <v>24.6</v>
      </c>
      <c r="I173" s="9">
        <f t="shared" si="12"/>
        <v>39.5</v>
      </c>
      <c r="J173" s="9">
        <f t="shared" si="12"/>
        <v>30.1</v>
      </c>
      <c r="K173" s="9">
        <f t="shared" si="12"/>
        <v>5.8</v>
      </c>
    </row>
    <row r="174" spans="1:11" ht="12.5" customHeight="1" x14ac:dyDescent="0.3">
      <c r="A174" s="4" t="s">
        <v>28</v>
      </c>
      <c r="B174" s="6">
        <v>37800</v>
      </c>
      <c r="C174" s="7">
        <v>8583.7908010329702</v>
      </c>
      <c r="D174" s="7">
        <v>14315.2107884077</v>
      </c>
      <c r="E174" s="7">
        <v>10878.699715655401</v>
      </c>
      <c r="F174" s="7">
        <v>4022.29869490387</v>
      </c>
      <c r="G174" s="8">
        <f t="shared" si="12"/>
        <v>100</v>
      </c>
      <c r="H174" s="9">
        <f t="shared" si="12"/>
        <v>22.7</v>
      </c>
      <c r="I174" s="9">
        <f t="shared" si="12"/>
        <v>37.9</v>
      </c>
      <c r="J174" s="9">
        <f t="shared" si="12"/>
        <v>28.8</v>
      </c>
      <c r="K174" s="9">
        <f t="shared" si="12"/>
        <v>10.6</v>
      </c>
    </row>
    <row r="175" spans="1:11" ht="12.5" customHeight="1" x14ac:dyDescent="0.3">
      <c r="A175" s="4" t="s">
        <v>34</v>
      </c>
      <c r="B175" s="6">
        <v>31257</v>
      </c>
      <c r="C175" s="7">
        <v>6600.0031097069595</v>
      </c>
      <c r="D175" s="7">
        <v>11062.725436508799</v>
      </c>
      <c r="E175" s="7">
        <v>7712.0330186598803</v>
      </c>
      <c r="F175" s="7">
        <v>5882.23843512433</v>
      </c>
      <c r="G175" s="8">
        <f t="shared" si="12"/>
        <v>100</v>
      </c>
      <c r="H175" s="9">
        <f t="shared" si="12"/>
        <v>21.1</v>
      </c>
      <c r="I175" s="9">
        <f t="shared" si="12"/>
        <v>35.4</v>
      </c>
      <c r="J175" s="9">
        <f t="shared" si="12"/>
        <v>24.7</v>
      </c>
      <c r="K175" s="9">
        <f t="shared" si="12"/>
        <v>18.8</v>
      </c>
    </row>
    <row r="176" spans="1:11" ht="12.5" customHeight="1" x14ac:dyDescent="0.3">
      <c r="A176" s="4" t="s">
        <v>35</v>
      </c>
      <c r="B176" s="6">
        <v>22086</v>
      </c>
      <c r="C176" s="7">
        <v>4351.4348222758199</v>
      </c>
      <c r="D176" s="7">
        <v>5753.3696129811096</v>
      </c>
      <c r="E176" s="7">
        <v>5108.2164741062097</v>
      </c>
      <c r="F176" s="7">
        <v>6872.9790906368598</v>
      </c>
      <c r="G176" s="8">
        <f t="shared" si="12"/>
        <v>100</v>
      </c>
      <c r="H176" s="9">
        <f t="shared" si="12"/>
        <v>19.7</v>
      </c>
      <c r="I176" s="9">
        <f t="shared" si="12"/>
        <v>26</v>
      </c>
      <c r="J176" s="9">
        <f t="shared" si="12"/>
        <v>23.1</v>
      </c>
      <c r="K176" s="9">
        <f t="shared" si="12"/>
        <v>31.1</v>
      </c>
    </row>
    <row r="177" spans="1:11" ht="12.5" customHeight="1" x14ac:dyDescent="0.3">
      <c r="A177" s="4" t="s">
        <v>36</v>
      </c>
      <c r="B177" s="6">
        <v>13557</v>
      </c>
      <c r="C177" s="7">
        <v>1667.5232586642201</v>
      </c>
      <c r="D177" s="7">
        <v>2710.4981568255098</v>
      </c>
      <c r="E177" s="7">
        <v>2315.76708880879</v>
      </c>
      <c r="F177" s="7">
        <v>6863.2114957014801</v>
      </c>
      <c r="G177" s="8">
        <f t="shared" si="12"/>
        <v>100</v>
      </c>
      <c r="H177" s="9">
        <f t="shared" si="12"/>
        <v>12.3</v>
      </c>
      <c r="I177" s="9">
        <f t="shared" si="12"/>
        <v>20</v>
      </c>
      <c r="J177" s="9">
        <f t="shared" si="12"/>
        <v>17.100000000000001</v>
      </c>
      <c r="K177" s="9">
        <f t="shared" si="12"/>
        <v>50.6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243966</v>
      </c>
      <c r="C179" s="7">
        <v>53445.845480915901</v>
      </c>
      <c r="D179" s="7">
        <v>87867.437788844501</v>
      </c>
      <c r="E179" s="7">
        <v>73608.844026641906</v>
      </c>
      <c r="F179" s="7">
        <v>29043.872703597699</v>
      </c>
      <c r="G179" s="8">
        <f t="shared" ref="G179:K180" si="13">ROUND(B179/$B179%,1)</f>
        <v>100</v>
      </c>
      <c r="H179" s="9">
        <f t="shared" si="13"/>
        <v>21.9</v>
      </c>
      <c r="I179" s="9">
        <f t="shared" si="13"/>
        <v>36</v>
      </c>
      <c r="J179" s="9">
        <f t="shared" si="13"/>
        <v>30.2</v>
      </c>
      <c r="K179" s="9">
        <f t="shared" si="13"/>
        <v>11.9</v>
      </c>
    </row>
    <row r="180" spans="1:11" ht="12.75" customHeight="1" x14ac:dyDescent="0.3">
      <c r="A180" s="14" t="s">
        <v>32</v>
      </c>
      <c r="B180" s="6">
        <v>151417</v>
      </c>
      <c r="C180" s="7">
        <v>32711.908495506701</v>
      </c>
      <c r="D180" s="7">
        <v>52290.5718453023</v>
      </c>
      <c r="E180" s="7">
        <v>40075.238053627298</v>
      </c>
      <c r="F180" s="7">
        <v>26339.281605563701</v>
      </c>
      <c r="G180" s="15">
        <f t="shared" si="13"/>
        <v>100</v>
      </c>
      <c r="H180" s="16">
        <f t="shared" si="13"/>
        <v>21.6</v>
      </c>
      <c r="I180" s="16">
        <f t="shared" si="13"/>
        <v>34.5</v>
      </c>
      <c r="J180" s="16">
        <f t="shared" si="13"/>
        <v>26.5</v>
      </c>
      <c r="K180" s="16">
        <f t="shared" si="13"/>
        <v>17.399999999999999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702.26800000000003</v>
      </c>
      <c r="C231" s="27">
        <f>C8/1000</f>
        <v>94.28</v>
      </c>
      <c r="D231" s="27">
        <f>D8/1000</f>
        <v>216.893</v>
      </c>
      <c r="E231" s="27">
        <f>E8/1000</f>
        <v>361.93548920640501</v>
      </c>
      <c r="F231" s="27">
        <f>F8/1000</f>
        <v>29.159510793594599</v>
      </c>
      <c r="G231" s="27"/>
      <c r="H231" s="28">
        <f>100*C231/SUM($C231:$F231)</f>
        <v>13.425074188201663</v>
      </c>
      <c r="I231" s="28">
        <f t="shared" ref="I231:K237" si="14">100*D231/SUM($C231:$F231)</f>
        <v>30.884648026109708</v>
      </c>
      <c r="J231" s="28">
        <f t="shared" si="14"/>
        <v>51.538086486413341</v>
      </c>
      <c r="K231" s="28">
        <f t="shared" si="14"/>
        <v>4.1521912992752936</v>
      </c>
    </row>
    <row r="232" spans="1:11" x14ac:dyDescent="0.2">
      <c r="A232" s="1">
        <v>2025</v>
      </c>
      <c r="B232" s="27">
        <f>B31/1000</f>
        <v>683.89700000000005</v>
      </c>
      <c r="C232" s="27">
        <f>C31/1000</f>
        <v>104.006204486163</v>
      </c>
      <c r="D232" s="27">
        <f>D31/1000</f>
        <v>215.32703842423501</v>
      </c>
      <c r="E232" s="27">
        <f>E31/1000</f>
        <v>334.28485117209596</v>
      </c>
      <c r="F232" s="27">
        <f>F31/1000</f>
        <v>30.278905917505398</v>
      </c>
      <c r="G232" s="27"/>
      <c r="H232" s="28">
        <f t="shared" ref="H232:K253" si="15">100*C232/SUM($C232:$F232)</f>
        <v>15.207875526016798</v>
      </c>
      <c r="I232" s="28">
        <f t="shared" si="14"/>
        <v>31.485302380948475</v>
      </c>
      <c r="J232" s="28">
        <f t="shared" si="14"/>
        <v>48.879414761593672</v>
      </c>
      <c r="K232" s="28">
        <f t="shared" si="14"/>
        <v>4.4274073314410547</v>
      </c>
    </row>
    <row r="233" spans="1:11" x14ac:dyDescent="0.2">
      <c r="A233" s="1">
        <v>2030</v>
      </c>
      <c r="B233" s="27">
        <f>B54/1000</f>
        <v>663.62699999999995</v>
      </c>
      <c r="C233" s="27">
        <f>C54/1000</f>
        <v>109.46668768954399</v>
      </c>
      <c r="D233" s="27">
        <f>D54/1000</f>
        <v>210.44388941951502</v>
      </c>
      <c r="E233" s="27">
        <f>E54/1000</f>
        <v>312.08086815485302</v>
      </c>
      <c r="F233" s="27">
        <f>F54/1000</f>
        <v>31.635554736087499</v>
      </c>
      <c r="G233" s="27"/>
      <c r="H233" s="28">
        <f t="shared" si="15"/>
        <v>16.495213077458281</v>
      </c>
      <c r="I233" s="28">
        <f t="shared" si="14"/>
        <v>31.711170494798314</v>
      </c>
      <c r="J233" s="28">
        <f t="shared" si="14"/>
        <v>47.026547767775156</v>
      </c>
      <c r="K233" s="28">
        <f t="shared" si="14"/>
        <v>4.7670686599682535</v>
      </c>
    </row>
    <row r="234" spans="1:11" x14ac:dyDescent="0.2">
      <c r="A234" s="1">
        <v>2035</v>
      </c>
      <c r="B234" s="27">
        <f>B84/1000</f>
        <v>639.46100000000001</v>
      </c>
      <c r="C234" s="27">
        <f>C84/1000</f>
        <v>111.60765592821399</v>
      </c>
      <c r="D234" s="27">
        <f>D84/1000</f>
        <v>202.994906220921</v>
      </c>
      <c r="E234" s="27">
        <f>E84/1000</f>
        <v>291.66973127297302</v>
      </c>
      <c r="F234" s="27">
        <f>F84/1000</f>
        <v>33.188706577893306</v>
      </c>
      <c r="G234" s="27"/>
      <c r="H234" s="28">
        <f t="shared" si="15"/>
        <v>17.453395270112445</v>
      </c>
      <c r="I234" s="28">
        <f t="shared" si="14"/>
        <v>31.744689077351168</v>
      </c>
      <c r="J234" s="28">
        <f t="shared" si="14"/>
        <v>45.611809206968431</v>
      </c>
      <c r="K234" s="28">
        <f t="shared" si="14"/>
        <v>5.1901064455679453</v>
      </c>
    </row>
    <row r="235" spans="1:11" x14ac:dyDescent="0.2">
      <c r="A235" s="1">
        <v>2040</v>
      </c>
      <c r="B235" s="27">
        <f>B107/1000</f>
        <v>610.54300000000001</v>
      </c>
      <c r="C235" s="27">
        <f>C107/1000</f>
        <v>110.81232111141399</v>
      </c>
      <c r="D235" s="27">
        <f>D107/1000</f>
        <v>194.11473185382599</v>
      </c>
      <c r="E235" s="27">
        <f>E107/1000</f>
        <v>271.15319231127302</v>
      </c>
      <c r="F235" s="27">
        <f>F107/1000</f>
        <v>34.462754723487102</v>
      </c>
      <c r="G235" s="27"/>
      <c r="H235" s="28">
        <f t="shared" si="15"/>
        <v>18.149797984976317</v>
      </c>
      <c r="I235" s="28">
        <f t="shared" si="14"/>
        <v>31.793785507953729</v>
      </c>
      <c r="J235" s="28">
        <f t="shared" si="14"/>
        <v>44.411809211025755</v>
      </c>
      <c r="K235" s="28">
        <f t="shared" si="14"/>
        <v>5.6446072960441924</v>
      </c>
    </row>
    <row r="236" spans="1:11" x14ac:dyDescent="0.2">
      <c r="A236" s="1">
        <v>2045</v>
      </c>
      <c r="B236" s="27">
        <f>B130/1000</f>
        <v>580.351</v>
      </c>
      <c r="C236" s="27">
        <f>C130/1000</f>
        <v>107.24064913497099</v>
      </c>
      <c r="D236" s="27">
        <f>D130/1000</f>
        <v>184.768550527733</v>
      </c>
      <c r="E236" s="27">
        <f>E130/1000</f>
        <v>253.55975169612401</v>
      </c>
      <c r="F236" s="27">
        <f>F130/1000</f>
        <v>34.7820486411714</v>
      </c>
      <c r="G236" s="27"/>
      <c r="H236" s="28">
        <f t="shared" si="15"/>
        <v>18.478584362734125</v>
      </c>
      <c r="I236" s="28">
        <f t="shared" si="14"/>
        <v>31.837379538888225</v>
      </c>
      <c r="J236" s="28">
        <f t="shared" si="14"/>
        <v>43.690758126741279</v>
      </c>
      <c r="K236" s="28">
        <f t="shared" si="14"/>
        <v>5.9932779716363784</v>
      </c>
    </row>
    <row r="237" spans="1:11" x14ac:dyDescent="0.2">
      <c r="A237" s="1">
        <v>2050</v>
      </c>
      <c r="B237" s="27">
        <f>B160/1000</f>
        <v>550.98299999999995</v>
      </c>
      <c r="C237" s="27">
        <f>C160/1000</f>
        <v>102.583016322867</v>
      </c>
      <c r="D237" s="27">
        <f>D160/1000</f>
        <v>175.39968525286901</v>
      </c>
      <c r="E237" s="27">
        <f>E160/1000</f>
        <v>238.953447215805</v>
      </c>
      <c r="F237" s="27">
        <f>F160/1000</f>
        <v>34.046851208458996</v>
      </c>
      <c r="G237" s="27"/>
      <c r="H237" s="28">
        <f t="shared" si="15"/>
        <v>18.618181744784685</v>
      </c>
      <c r="I237" s="28">
        <f t="shared" si="14"/>
        <v>31.833955902971425</v>
      </c>
      <c r="J237" s="28">
        <f t="shared" si="14"/>
        <v>43.368569849851085</v>
      </c>
      <c r="K237" s="28">
        <f t="shared" si="14"/>
        <v>6.1792925023928147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248.571</v>
      </c>
      <c r="C239" s="27">
        <f>C27/1000</f>
        <v>39.451253789397803</v>
      </c>
      <c r="D239" s="27">
        <f>D27/1000</f>
        <v>97.407673583007195</v>
      </c>
      <c r="E239" s="27">
        <f>E27/1000</f>
        <v>89.661666727920007</v>
      </c>
      <c r="F239" s="27">
        <f>F27/1000</f>
        <v>22.050405899674999</v>
      </c>
      <c r="G239" s="27"/>
      <c r="H239" s="28">
        <f t="shared" si="15"/>
        <v>15.871221417380868</v>
      </c>
      <c r="I239" s="28">
        <f t="shared" si="15"/>
        <v>39.187062683501772</v>
      </c>
      <c r="J239" s="28">
        <f t="shared" si="15"/>
        <v>36.070847656371818</v>
      </c>
      <c r="K239" s="28">
        <f t="shared" si="15"/>
        <v>8.8708682427455319</v>
      </c>
    </row>
    <row r="240" spans="1:11" x14ac:dyDescent="0.2">
      <c r="A240" s="1">
        <v>2025</v>
      </c>
      <c r="B240" s="27">
        <f>B50/1000</f>
        <v>254.60900000000001</v>
      </c>
      <c r="C240" s="27">
        <f>C50/1000</f>
        <v>44.501249307013133</v>
      </c>
      <c r="D240" s="27">
        <f>D50/1000</f>
        <v>99.471348635450681</v>
      </c>
      <c r="E240" s="27">
        <f>E50/1000</f>
        <v>87.273691276115912</v>
      </c>
      <c r="F240" s="27">
        <f>F50/1000</f>
        <v>23.362710781420272</v>
      </c>
      <c r="G240" s="27"/>
      <c r="H240" s="28">
        <f t="shared" si="15"/>
        <v>17.478270330983246</v>
      </c>
      <c r="I240" s="28">
        <f t="shared" si="15"/>
        <v>39.068276704849666</v>
      </c>
      <c r="J240" s="28">
        <f t="shared" si="15"/>
        <v>34.277535859343509</v>
      </c>
      <c r="K240" s="28">
        <f t="shared" si="15"/>
        <v>9.1759171048235828</v>
      </c>
    </row>
    <row r="241" spans="1:11" x14ac:dyDescent="0.2">
      <c r="A241" s="1">
        <v>2030</v>
      </c>
      <c r="B241" s="27">
        <f>B73/1000</f>
        <v>254.44399999999999</v>
      </c>
      <c r="C241" s="27">
        <f>C73/1000</f>
        <v>47.971302214896198</v>
      </c>
      <c r="D241" s="27">
        <f>D73/1000</f>
        <v>98.245961944329096</v>
      </c>
      <c r="E241" s="27">
        <f>E73/1000</f>
        <v>83.289410422694999</v>
      </c>
      <c r="F241" s="27">
        <f>F73/1000</f>
        <v>24.937325418079702</v>
      </c>
      <c r="G241" s="27"/>
      <c r="H241" s="28">
        <f t="shared" si="15"/>
        <v>18.853383147135006</v>
      </c>
      <c r="I241" s="28">
        <f t="shared" si="15"/>
        <v>38.612017553697122</v>
      </c>
      <c r="J241" s="28">
        <f t="shared" si="15"/>
        <v>32.733886600861098</v>
      </c>
      <c r="K241" s="28">
        <f t="shared" si="15"/>
        <v>9.8007126983067803</v>
      </c>
    </row>
    <row r="242" spans="1:11" x14ac:dyDescent="0.2">
      <c r="A242" s="1">
        <v>2035</v>
      </c>
      <c r="B242" s="27">
        <f>B103/1000</f>
        <v>251.53700000000001</v>
      </c>
      <c r="C242" s="27">
        <f>C103/1000</f>
        <v>50.3450052804371</v>
      </c>
      <c r="D242" s="27">
        <f>D103/1000</f>
        <v>94.830693070879803</v>
      </c>
      <c r="E242" s="27">
        <f>E103/1000</f>
        <v>79.532253570243398</v>
      </c>
      <c r="F242" s="27">
        <f>F103/1000</f>
        <v>26.829048078439701</v>
      </c>
      <c r="G242" s="27"/>
      <c r="H242" s="28">
        <f t="shared" si="15"/>
        <v>20.014950198355351</v>
      </c>
      <c r="I242" s="28">
        <f t="shared" si="15"/>
        <v>37.70049458762719</v>
      </c>
      <c r="J242" s="28">
        <f t="shared" si="15"/>
        <v>31.61851082355415</v>
      </c>
      <c r="K242" s="28">
        <f t="shared" si="15"/>
        <v>10.666044390463311</v>
      </c>
    </row>
    <row r="243" spans="1:11" x14ac:dyDescent="0.2">
      <c r="A243" s="1">
        <v>2040</v>
      </c>
      <c r="B243" s="27">
        <f>B126/1000</f>
        <v>252.35400000000001</v>
      </c>
      <c r="C243" s="27">
        <f>C126/1000</f>
        <v>52.885543721963899</v>
      </c>
      <c r="D243" s="27">
        <f>D126/1000</f>
        <v>92.773752463738504</v>
      </c>
      <c r="E243" s="27">
        <f>E126/1000</f>
        <v>77.999899960714004</v>
      </c>
      <c r="F243" s="27">
        <f>F126/1000</f>
        <v>28.694803853583597</v>
      </c>
      <c r="G243" s="27"/>
      <c r="H243" s="28">
        <f t="shared" si="15"/>
        <v>20.956887436681761</v>
      </c>
      <c r="I243" s="28">
        <f t="shared" si="15"/>
        <v>36.763337400531995</v>
      </c>
      <c r="J243" s="28">
        <f t="shared" si="15"/>
        <v>30.908921578700554</v>
      </c>
      <c r="K243" s="28">
        <f t="shared" si="15"/>
        <v>11.370853584085689</v>
      </c>
    </row>
    <row r="244" spans="1:11" x14ac:dyDescent="0.2">
      <c r="A244" s="1">
        <v>2045</v>
      </c>
      <c r="B244" s="27">
        <f>B149/1000</f>
        <v>249.833</v>
      </c>
      <c r="C244" s="27">
        <f>C149/1000</f>
        <v>53.837987058402405</v>
      </c>
      <c r="D244" s="27">
        <f>D149/1000</f>
        <v>90.511807011223112</v>
      </c>
      <c r="E244" s="27">
        <f>E149/1000</f>
        <v>76.045280454041006</v>
      </c>
      <c r="F244" s="27">
        <f>F149/1000</f>
        <v>29.437925476333501</v>
      </c>
      <c r="G244" s="27"/>
      <c r="H244" s="28">
        <f t="shared" si="15"/>
        <v>21.549589949447189</v>
      </c>
      <c r="I244" s="28">
        <f t="shared" si="15"/>
        <v>36.228923725537904</v>
      </c>
      <c r="J244" s="28">
        <f t="shared" si="15"/>
        <v>30.438445062918429</v>
      </c>
      <c r="K244" s="28">
        <f t="shared" si="15"/>
        <v>11.783041262096479</v>
      </c>
    </row>
    <row r="245" spans="1:11" x14ac:dyDescent="0.2">
      <c r="A245" s="1">
        <v>2050</v>
      </c>
      <c r="B245" s="27">
        <f>B179/1000</f>
        <v>243.96600000000001</v>
      </c>
      <c r="C245" s="27">
        <f>C179/1000</f>
        <v>53.445845480915899</v>
      </c>
      <c r="D245" s="27">
        <f>D179/1000</f>
        <v>87.867437788844498</v>
      </c>
      <c r="E245" s="27">
        <f>E179/1000</f>
        <v>73.608844026641904</v>
      </c>
      <c r="F245" s="27">
        <f>F179/1000</f>
        <v>29.0438727035977</v>
      </c>
      <c r="G245" s="27"/>
      <c r="H245" s="28">
        <f t="shared" si="15"/>
        <v>21.907087660131285</v>
      </c>
      <c r="I245" s="28">
        <f t="shared" si="15"/>
        <v>36.016263655117719</v>
      </c>
      <c r="J245" s="28">
        <f t="shared" si="15"/>
        <v>30.171763289409959</v>
      </c>
      <c r="K245" s="28">
        <f t="shared" si="15"/>
        <v>11.904885395341031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126.306</v>
      </c>
      <c r="C247" s="27">
        <f>C28/1000</f>
        <v>21.181876357676302</v>
      </c>
      <c r="D247" s="27">
        <f>D28/1000</f>
        <v>45.091639657196204</v>
      </c>
      <c r="E247" s="27">
        <f>E28/1000</f>
        <v>41.011311746944202</v>
      </c>
      <c r="F247" s="27">
        <f>F28/1000</f>
        <v>19.021172238183297</v>
      </c>
      <c r="G247" s="27"/>
      <c r="H247" s="28">
        <f t="shared" si="15"/>
        <v>16.770285146925957</v>
      </c>
      <c r="I247" s="28">
        <f t="shared" si="15"/>
        <v>35.700314836346806</v>
      </c>
      <c r="J247" s="28">
        <f t="shared" si="15"/>
        <v>32.469804876208727</v>
      </c>
      <c r="K247" s="28">
        <f t="shared" si="15"/>
        <v>15.059595140518498</v>
      </c>
    </row>
    <row r="248" spans="1:11" x14ac:dyDescent="0.2">
      <c r="A248" s="1">
        <v>2025</v>
      </c>
      <c r="B248" s="27">
        <f>B51/1000</f>
        <v>142.417</v>
      </c>
      <c r="C248" s="27">
        <f>C51/1000</f>
        <v>25.770620494376335</v>
      </c>
      <c r="D248" s="27">
        <f>D51/1000</f>
        <v>53.067482414025655</v>
      </c>
      <c r="E248" s="27">
        <f>E51/1000</f>
        <v>43.058104262420237</v>
      </c>
      <c r="F248" s="27">
        <f>F51/1000</f>
        <v>20.520792829177786</v>
      </c>
      <c r="G248" s="27"/>
      <c r="H248" s="28">
        <f t="shared" si="15"/>
        <v>18.095185612936888</v>
      </c>
      <c r="I248" s="28">
        <f t="shared" si="15"/>
        <v>37.262042041347343</v>
      </c>
      <c r="J248" s="28">
        <f t="shared" si="15"/>
        <v>30.23382339356975</v>
      </c>
      <c r="K248" s="28">
        <f t="shared" si="15"/>
        <v>14.408948952146009</v>
      </c>
    </row>
    <row r="249" spans="1:11" x14ac:dyDescent="0.2">
      <c r="A249" s="1">
        <v>2030</v>
      </c>
      <c r="B249" s="27">
        <f>B74/1000</f>
        <v>156.00800000000001</v>
      </c>
      <c r="C249" s="27">
        <f>C74/1000</f>
        <v>29.8608716382872</v>
      </c>
      <c r="D249" s="27">
        <f>D74/1000</f>
        <v>58.655816146399701</v>
      </c>
      <c r="E249" s="27">
        <f>E74/1000</f>
        <v>45.113911518881203</v>
      </c>
      <c r="F249" s="27">
        <f>F74/1000</f>
        <v>22.377400696431998</v>
      </c>
      <c r="G249" s="27"/>
      <c r="H249" s="28">
        <f t="shared" si="15"/>
        <v>19.140602814142341</v>
      </c>
      <c r="I249" s="28">
        <f t="shared" si="15"/>
        <v>37.597954044920563</v>
      </c>
      <c r="J249" s="28">
        <f t="shared" si="15"/>
        <v>28.917691092047317</v>
      </c>
      <c r="K249" s="28">
        <f t="shared" si="15"/>
        <v>14.343752048889788</v>
      </c>
    </row>
    <row r="250" spans="1:11" x14ac:dyDescent="0.2">
      <c r="A250" s="1">
        <v>2035</v>
      </c>
      <c r="B250" s="27">
        <f>B104/1000</f>
        <v>159.22900000000001</v>
      </c>
      <c r="C250" s="27">
        <f>C104/1000</f>
        <v>31.589606350488097</v>
      </c>
      <c r="D250" s="27">
        <f>D104/1000</f>
        <v>58.863605816022101</v>
      </c>
      <c r="E250" s="27">
        <f>E104/1000</f>
        <v>44.502546197658702</v>
      </c>
      <c r="F250" s="27">
        <f>F104/1000</f>
        <v>24.273241635830999</v>
      </c>
      <c r="G250" s="27"/>
      <c r="H250" s="28">
        <f t="shared" si="15"/>
        <v>19.839103649767392</v>
      </c>
      <c r="I250" s="28">
        <f t="shared" si="15"/>
        <v>36.967892667806829</v>
      </c>
      <c r="J250" s="28">
        <f t="shared" si="15"/>
        <v>27.948769506596619</v>
      </c>
      <c r="K250" s="28">
        <f t="shared" si="15"/>
        <v>15.244234175829162</v>
      </c>
    </row>
    <row r="251" spans="1:11" x14ac:dyDescent="0.2">
      <c r="A251" s="1">
        <v>2040</v>
      </c>
      <c r="B251" s="27">
        <f>B127/1000</f>
        <v>156.30799999999999</v>
      </c>
      <c r="C251" s="27">
        <f>C127/1000</f>
        <v>32.034463379163697</v>
      </c>
      <c r="D251" s="27">
        <f>D127/1000</f>
        <v>55.878287951961504</v>
      </c>
      <c r="E251" s="27">
        <f>E127/1000</f>
        <v>42.469317714456807</v>
      </c>
      <c r="F251" s="27">
        <f>F127/1000</f>
        <v>25.925930954418</v>
      </c>
      <c r="G251" s="27"/>
      <c r="H251" s="28">
        <f t="shared" si="15"/>
        <v>20.494449023187361</v>
      </c>
      <c r="I251" s="28">
        <f t="shared" si="15"/>
        <v>35.748834321955052</v>
      </c>
      <c r="J251" s="28">
        <f t="shared" si="15"/>
        <v>27.170277730158926</v>
      </c>
      <c r="K251" s="28">
        <f t="shared" si="15"/>
        <v>16.586438924698673</v>
      </c>
    </row>
    <row r="252" spans="1:11" x14ac:dyDescent="0.2">
      <c r="A252" s="1">
        <v>2045</v>
      </c>
      <c r="B252" s="27">
        <f>B150/1000</f>
        <v>151.07400000000001</v>
      </c>
      <c r="C252" s="27">
        <f>C150/1000</f>
        <v>31.869174693643</v>
      </c>
      <c r="D252" s="27">
        <f>D150/1000</f>
        <v>52.400953558620195</v>
      </c>
      <c r="E252" s="27">
        <f>E150/1000</f>
        <v>40.258581131755797</v>
      </c>
      <c r="F252" s="27">
        <f>F150/1000</f>
        <v>26.545290615980999</v>
      </c>
      <c r="G252" s="27"/>
      <c r="H252" s="28">
        <f t="shared" si="15"/>
        <v>21.095075720271524</v>
      </c>
      <c r="I252" s="28">
        <f t="shared" si="15"/>
        <v>34.685619999880984</v>
      </c>
      <c r="J252" s="28">
        <f t="shared" si="15"/>
        <v>26.648252599226737</v>
      </c>
      <c r="K252" s="28">
        <f t="shared" si="15"/>
        <v>17.571051680620755</v>
      </c>
    </row>
    <row r="253" spans="1:11" x14ac:dyDescent="0.2">
      <c r="A253" s="1">
        <v>2050</v>
      </c>
      <c r="B253" s="27">
        <f>B180/1000</f>
        <v>151.417</v>
      </c>
      <c r="C253" s="27">
        <f>C180/1000</f>
        <v>32.711908495506698</v>
      </c>
      <c r="D253" s="27">
        <f>D180/1000</f>
        <v>52.290571845302303</v>
      </c>
      <c r="E253" s="27">
        <f>E180/1000</f>
        <v>40.075238053627295</v>
      </c>
      <c r="F253" s="27">
        <f>F180/1000</f>
        <v>26.339281605563702</v>
      </c>
      <c r="G253" s="27"/>
      <c r="H253" s="28">
        <f t="shared" si="15"/>
        <v>21.603854584033957</v>
      </c>
      <c r="I253" s="28">
        <f t="shared" si="15"/>
        <v>34.534148639388114</v>
      </c>
      <c r="J253" s="28">
        <f t="shared" si="15"/>
        <v>26.466802309930387</v>
      </c>
      <c r="K253" s="28">
        <f t="shared" si="15"/>
        <v>17.395194466647538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702.26800000000003</v>
      </c>
      <c r="C257" s="27">
        <f>SUM(B9:B18)/1000</f>
        <v>453.697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683.89700000000005</v>
      </c>
      <c r="C258" s="27">
        <f>SUM(B32:B41)/1000</f>
        <v>429.28800000000001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663.62699999999995</v>
      </c>
      <c r="C259" s="27">
        <f>SUM(B55:B64)/1000</f>
        <v>409.18299999999999</v>
      </c>
      <c r="D259" s="27"/>
      <c r="E259" s="27"/>
      <c r="H259" s="29">
        <f t="shared" si="16"/>
        <v>100.00000000000001</v>
      </c>
    </row>
    <row r="260" spans="1:8" x14ac:dyDescent="0.2">
      <c r="A260" s="1">
        <v>2035</v>
      </c>
      <c r="B260" s="27">
        <f>B84/1000</f>
        <v>639.46100000000001</v>
      </c>
      <c r="C260" s="27">
        <f>SUM(B85:B94)/1000</f>
        <v>387.92399999999998</v>
      </c>
      <c r="D260" s="27"/>
      <c r="E260" s="27"/>
      <c r="H260" s="29">
        <f t="shared" si="16"/>
        <v>99.999999999999986</v>
      </c>
    </row>
    <row r="261" spans="1:8" x14ac:dyDescent="0.2">
      <c r="A261" s="1">
        <v>2040</v>
      </c>
      <c r="B261" s="27">
        <f>B107/1000</f>
        <v>610.54300000000001</v>
      </c>
      <c r="C261" s="27">
        <f>SUM(B108:B117)/1000</f>
        <v>358.18900000000002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580.351</v>
      </c>
      <c r="C262" s="27">
        <f>SUM(B131:B140)/1000</f>
        <v>330.51799999999997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550.98299999999995</v>
      </c>
      <c r="C263" s="27">
        <f>SUM(B161:B170)/1000</f>
        <v>307.017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B3AF7-D114-4EF0-B405-98372E7319DD}">
  <sheetPr codeName="Sheet47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101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1147744</v>
      </c>
      <c r="C8" s="7">
        <v>191470</v>
      </c>
      <c r="D8" s="7">
        <v>364660</v>
      </c>
      <c r="E8" s="7">
        <v>539498.51608230197</v>
      </c>
      <c r="F8" s="7">
        <v>52115.483917698002</v>
      </c>
      <c r="G8" s="8">
        <f t="shared" ref="G8:K23" si="0">ROUND(B8/$B8%,1)</f>
        <v>100</v>
      </c>
      <c r="H8" s="9">
        <f t="shared" si="0"/>
        <v>16.7</v>
      </c>
      <c r="I8" s="9">
        <f t="shared" si="0"/>
        <v>31.8</v>
      </c>
      <c r="J8" s="9">
        <f t="shared" si="0"/>
        <v>47</v>
      </c>
      <c r="K8" s="9">
        <f t="shared" si="0"/>
        <v>4.5</v>
      </c>
    </row>
    <row r="9" spans="1:11" ht="12.5" customHeight="1" x14ac:dyDescent="0.3">
      <c r="A9" s="4" t="s">
        <v>15</v>
      </c>
      <c r="B9" s="6">
        <v>58627</v>
      </c>
      <c r="C9" s="7">
        <v>3514.5492922539502</v>
      </c>
      <c r="D9" s="7">
        <v>69.895127249875998</v>
      </c>
      <c r="E9" s="7">
        <v>51240.181676205997</v>
      </c>
      <c r="F9" s="7">
        <v>3802.3739042902098</v>
      </c>
      <c r="G9" s="8">
        <f t="shared" si="0"/>
        <v>100</v>
      </c>
      <c r="H9" s="9">
        <f t="shared" si="0"/>
        <v>6</v>
      </c>
      <c r="I9" s="9">
        <f t="shared" si="0"/>
        <v>0.1</v>
      </c>
      <c r="J9" s="9">
        <f t="shared" si="0"/>
        <v>87.4</v>
      </c>
      <c r="K9" s="9">
        <f t="shared" si="0"/>
        <v>6.5</v>
      </c>
    </row>
    <row r="10" spans="1:11" ht="12.5" customHeight="1" x14ac:dyDescent="0.3">
      <c r="A10" s="4" t="s">
        <v>16</v>
      </c>
      <c r="B10" s="6">
        <v>50092</v>
      </c>
      <c r="C10" s="7">
        <v>14103.936045238701</v>
      </c>
      <c r="D10" s="7">
        <v>2057.6511396377</v>
      </c>
      <c r="E10" s="7">
        <v>31735.050505633601</v>
      </c>
      <c r="F10" s="7">
        <v>2195.3623094900299</v>
      </c>
      <c r="G10" s="8">
        <f t="shared" si="0"/>
        <v>100</v>
      </c>
      <c r="H10" s="9">
        <f t="shared" si="0"/>
        <v>28.2</v>
      </c>
      <c r="I10" s="9">
        <f t="shared" si="0"/>
        <v>4.0999999999999996</v>
      </c>
      <c r="J10" s="9">
        <f t="shared" si="0"/>
        <v>63.4</v>
      </c>
      <c r="K10" s="9">
        <f t="shared" si="0"/>
        <v>4.4000000000000004</v>
      </c>
    </row>
    <row r="11" spans="1:11" ht="12.5" customHeight="1" x14ac:dyDescent="0.3">
      <c r="A11" s="4" t="s">
        <v>17</v>
      </c>
      <c r="B11" s="6">
        <v>51433</v>
      </c>
      <c r="C11" s="7">
        <v>11665.5101741082</v>
      </c>
      <c r="D11" s="7">
        <v>8081.2944428037899</v>
      </c>
      <c r="E11" s="7">
        <v>30230.934716284999</v>
      </c>
      <c r="F11" s="7">
        <v>1455.26066680293</v>
      </c>
      <c r="G11" s="8">
        <f t="shared" si="0"/>
        <v>100</v>
      </c>
      <c r="H11" s="9">
        <f t="shared" si="0"/>
        <v>22.7</v>
      </c>
      <c r="I11" s="9">
        <f t="shared" si="0"/>
        <v>15.7</v>
      </c>
      <c r="J11" s="9">
        <f t="shared" si="0"/>
        <v>58.8</v>
      </c>
      <c r="K11" s="9">
        <f t="shared" si="0"/>
        <v>2.8</v>
      </c>
    </row>
    <row r="12" spans="1:11" ht="12.5" customHeight="1" x14ac:dyDescent="0.3">
      <c r="A12" s="4" t="s">
        <v>18</v>
      </c>
      <c r="B12" s="6">
        <v>59991</v>
      </c>
      <c r="C12" s="7">
        <v>8265.4998783288192</v>
      </c>
      <c r="D12" s="7">
        <v>16013.465558837501</v>
      </c>
      <c r="E12" s="7">
        <v>34474.013886064698</v>
      </c>
      <c r="F12" s="7">
        <v>1238.0206767689699</v>
      </c>
      <c r="G12" s="8">
        <f t="shared" si="0"/>
        <v>100</v>
      </c>
      <c r="H12" s="9">
        <f t="shared" si="0"/>
        <v>13.8</v>
      </c>
      <c r="I12" s="9">
        <f t="shared" si="0"/>
        <v>26.7</v>
      </c>
      <c r="J12" s="9">
        <f t="shared" si="0"/>
        <v>57.5</v>
      </c>
      <c r="K12" s="9">
        <f t="shared" si="0"/>
        <v>2.1</v>
      </c>
    </row>
    <row r="13" spans="1:11" ht="12.5" customHeight="1" x14ac:dyDescent="0.3">
      <c r="A13" s="4" t="s">
        <v>19</v>
      </c>
      <c r="B13" s="6">
        <v>69735</v>
      </c>
      <c r="C13" s="7">
        <v>7150.6433069567702</v>
      </c>
      <c r="D13" s="7">
        <v>22315.2227762783</v>
      </c>
      <c r="E13" s="7">
        <v>39069.140979217598</v>
      </c>
      <c r="F13" s="7">
        <v>1199.99293754731</v>
      </c>
      <c r="G13" s="8">
        <f t="shared" si="0"/>
        <v>100</v>
      </c>
      <c r="H13" s="9">
        <f t="shared" si="0"/>
        <v>10.3</v>
      </c>
      <c r="I13" s="9">
        <f t="shared" si="0"/>
        <v>32</v>
      </c>
      <c r="J13" s="9">
        <f t="shared" si="0"/>
        <v>56</v>
      </c>
      <c r="K13" s="9">
        <f t="shared" si="0"/>
        <v>1.7</v>
      </c>
    </row>
    <row r="14" spans="1:11" ht="12.5" customHeight="1" x14ac:dyDescent="0.3">
      <c r="A14" s="4" t="s">
        <v>20</v>
      </c>
      <c r="B14" s="6">
        <v>77725</v>
      </c>
      <c r="C14" s="7">
        <v>7821.0548594942502</v>
      </c>
      <c r="D14" s="7">
        <v>27061.210655706</v>
      </c>
      <c r="E14" s="7">
        <v>41708.698242883802</v>
      </c>
      <c r="F14" s="7">
        <v>1134.0362419158901</v>
      </c>
      <c r="G14" s="8">
        <f t="shared" si="0"/>
        <v>100</v>
      </c>
      <c r="H14" s="9">
        <f t="shared" si="0"/>
        <v>10.1</v>
      </c>
      <c r="I14" s="9">
        <f t="shared" si="0"/>
        <v>34.799999999999997</v>
      </c>
      <c r="J14" s="9">
        <f t="shared" si="0"/>
        <v>53.7</v>
      </c>
      <c r="K14" s="9">
        <f t="shared" si="0"/>
        <v>1.5</v>
      </c>
    </row>
    <row r="15" spans="1:11" ht="12.5" customHeight="1" x14ac:dyDescent="0.3">
      <c r="A15" s="4" t="s">
        <v>21</v>
      </c>
      <c r="B15" s="6">
        <v>87690</v>
      </c>
      <c r="C15" s="7">
        <v>10854.2337585267</v>
      </c>
      <c r="D15" s="7">
        <v>31354.7499942795</v>
      </c>
      <c r="E15" s="7">
        <v>44201.999171852498</v>
      </c>
      <c r="F15" s="7">
        <v>1279.01707534138</v>
      </c>
      <c r="G15" s="8">
        <f t="shared" si="0"/>
        <v>100</v>
      </c>
      <c r="H15" s="9">
        <f t="shared" si="0"/>
        <v>12.4</v>
      </c>
      <c r="I15" s="9">
        <f t="shared" si="0"/>
        <v>35.799999999999997</v>
      </c>
      <c r="J15" s="9">
        <f t="shared" si="0"/>
        <v>50.4</v>
      </c>
      <c r="K15" s="9">
        <f t="shared" si="0"/>
        <v>1.5</v>
      </c>
    </row>
    <row r="16" spans="1:11" ht="12.5" customHeight="1" x14ac:dyDescent="0.3">
      <c r="A16" s="4" t="s">
        <v>22</v>
      </c>
      <c r="B16" s="6">
        <v>81548</v>
      </c>
      <c r="C16" s="7">
        <v>11989.5931839981</v>
      </c>
      <c r="D16" s="7">
        <v>28503.270098257901</v>
      </c>
      <c r="E16" s="7">
        <v>39747.527744150502</v>
      </c>
      <c r="F16" s="7">
        <v>1307.60897359347</v>
      </c>
      <c r="G16" s="8">
        <f t="shared" si="0"/>
        <v>100</v>
      </c>
      <c r="H16" s="9">
        <f t="shared" si="0"/>
        <v>14.7</v>
      </c>
      <c r="I16" s="9">
        <f t="shared" si="0"/>
        <v>35</v>
      </c>
      <c r="J16" s="9">
        <f t="shared" si="0"/>
        <v>48.7</v>
      </c>
      <c r="K16" s="9">
        <f t="shared" si="0"/>
        <v>1.6</v>
      </c>
    </row>
    <row r="17" spans="1:11" ht="12.5" customHeight="1" x14ac:dyDescent="0.3">
      <c r="A17" s="4" t="s">
        <v>23</v>
      </c>
      <c r="B17" s="6">
        <v>84802</v>
      </c>
      <c r="C17" s="7">
        <v>13569.0197155796</v>
      </c>
      <c r="D17" s="7">
        <v>31116.758746707401</v>
      </c>
      <c r="E17" s="7">
        <v>38864.633529119303</v>
      </c>
      <c r="F17" s="7">
        <v>1251.5880085936701</v>
      </c>
      <c r="G17" s="8">
        <f t="shared" si="0"/>
        <v>100</v>
      </c>
      <c r="H17" s="9">
        <f t="shared" si="0"/>
        <v>16</v>
      </c>
      <c r="I17" s="9">
        <f t="shared" si="0"/>
        <v>36.700000000000003</v>
      </c>
      <c r="J17" s="9">
        <f t="shared" si="0"/>
        <v>45.8</v>
      </c>
      <c r="K17" s="9">
        <f t="shared" si="0"/>
        <v>1.5</v>
      </c>
    </row>
    <row r="18" spans="1:11" ht="12.5" customHeight="1" x14ac:dyDescent="0.3">
      <c r="A18" s="4" t="s">
        <v>24</v>
      </c>
      <c r="B18" s="6">
        <v>93083</v>
      </c>
      <c r="C18" s="7">
        <v>15213.881735765101</v>
      </c>
      <c r="D18" s="7">
        <v>36155.479930644397</v>
      </c>
      <c r="E18" s="7">
        <v>40076.276489147298</v>
      </c>
      <c r="F18" s="7">
        <v>1637.36184444323</v>
      </c>
      <c r="G18" s="8">
        <f t="shared" si="0"/>
        <v>100</v>
      </c>
      <c r="H18" s="9">
        <f t="shared" si="0"/>
        <v>16.3</v>
      </c>
      <c r="I18" s="9">
        <f t="shared" si="0"/>
        <v>38.799999999999997</v>
      </c>
      <c r="J18" s="9">
        <f t="shared" si="0"/>
        <v>43.1</v>
      </c>
      <c r="K18" s="9">
        <f t="shared" si="0"/>
        <v>1.8</v>
      </c>
    </row>
    <row r="19" spans="1:11" ht="12.5" customHeight="1" x14ac:dyDescent="0.3">
      <c r="A19" s="4" t="s">
        <v>25</v>
      </c>
      <c r="B19" s="6">
        <v>106756</v>
      </c>
      <c r="C19" s="7">
        <v>19059.671203740101</v>
      </c>
      <c r="D19" s="7">
        <v>43181.875216033302</v>
      </c>
      <c r="E19" s="7">
        <v>42187.928518237102</v>
      </c>
      <c r="F19" s="7">
        <v>2326.5250619895</v>
      </c>
      <c r="G19" s="8">
        <f t="shared" si="0"/>
        <v>100</v>
      </c>
      <c r="H19" s="9">
        <f t="shared" si="0"/>
        <v>17.899999999999999</v>
      </c>
      <c r="I19" s="9">
        <f t="shared" si="0"/>
        <v>40.4</v>
      </c>
      <c r="J19" s="9">
        <f t="shared" si="0"/>
        <v>39.5</v>
      </c>
      <c r="K19" s="9">
        <f t="shared" si="0"/>
        <v>2.2000000000000002</v>
      </c>
    </row>
    <row r="20" spans="1:11" ht="12.5" customHeight="1" x14ac:dyDescent="0.3">
      <c r="A20" s="4" t="s">
        <v>26</v>
      </c>
      <c r="B20" s="6">
        <v>105082</v>
      </c>
      <c r="C20" s="7">
        <v>19876.979027279802</v>
      </c>
      <c r="D20" s="7">
        <v>43711.587739822302</v>
      </c>
      <c r="E20" s="7">
        <v>38733.970239812603</v>
      </c>
      <c r="F20" s="7">
        <v>2759.4629930853198</v>
      </c>
      <c r="G20" s="8">
        <f t="shared" si="0"/>
        <v>100</v>
      </c>
      <c r="H20" s="9">
        <f t="shared" si="0"/>
        <v>18.899999999999999</v>
      </c>
      <c r="I20" s="9">
        <f t="shared" si="0"/>
        <v>41.6</v>
      </c>
      <c r="J20" s="9">
        <f t="shared" si="0"/>
        <v>36.9</v>
      </c>
      <c r="K20" s="9">
        <f t="shared" si="0"/>
        <v>2.6</v>
      </c>
    </row>
    <row r="21" spans="1:11" ht="12.5" customHeight="1" x14ac:dyDescent="0.3">
      <c r="A21" s="4" t="s">
        <v>27</v>
      </c>
      <c r="B21" s="6">
        <v>74224</v>
      </c>
      <c r="C21" s="7">
        <v>15288.0635629873</v>
      </c>
      <c r="D21" s="7">
        <v>29690.4701315456</v>
      </c>
      <c r="E21" s="7">
        <v>25965.512704633798</v>
      </c>
      <c r="F21" s="7">
        <v>3279.9536008332798</v>
      </c>
      <c r="G21" s="8">
        <f t="shared" si="0"/>
        <v>100</v>
      </c>
      <c r="H21" s="9">
        <f t="shared" si="0"/>
        <v>20.6</v>
      </c>
      <c r="I21" s="9">
        <f t="shared" si="0"/>
        <v>40</v>
      </c>
      <c r="J21" s="9">
        <f t="shared" si="0"/>
        <v>35</v>
      </c>
      <c r="K21" s="9">
        <f t="shared" si="0"/>
        <v>4.4000000000000004</v>
      </c>
    </row>
    <row r="22" spans="1:11" ht="12.5" customHeight="1" x14ac:dyDescent="0.3">
      <c r="A22" s="4" t="s">
        <v>28</v>
      </c>
      <c r="B22" s="6">
        <v>64558</v>
      </c>
      <c r="C22" s="7">
        <v>15058.155214193601</v>
      </c>
      <c r="D22" s="7">
        <v>23935.431638804799</v>
      </c>
      <c r="E22" s="7">
        <v>19946.158701615801</v>
      </c>
      <c r="F22" s="7">
        <v>5618.25444538585</v>
      </c>
      <c r="G22" s="8">
        <f t="shared" si="0"/>
        <v>100</v>
      </c>
      <c r="H22" s="9">
        <f t="shared" si="0"/>
        <v>23.3</v>
      </c>
      <c r="I22" s="9">
        <f t="shared" si="0"/>
        <v>37.1</v>
      </c>
      <c r="J22" s="9">
        <f t="shared" si="0"/>
        <v>30.9</v>
      </c>
      <c r="K22" s="9">
        <f t="shared" si="0"/>
        <v>8.6999999999999993</v>
      </c>
    </row>
    <row r="23" spans="1:11" ht="12.5" customHeight="1" x14ac:dyDescent="0.3">
      <c r="A23" s="4" t="s">
        <v>29</v>
      </c>
      <c r="B23" s="6">
        <v>82398</v>
      </c>
      <c r="C23" s="7">
        <v>18039.209041548998</v>
      </c>
      <c r="D23" s="7">
        <v>21411.636803391601</v>
      </c>
      <c r="E23" s="7">
        <v>21316.488977442499</v>
      </c>
      <c r="F23" s="7">
        <v>21630.665177616898</v>
      </c>
      <c r="G23" s="8">
        <f t="shared" si="0"/>
        <v>100</v>
      </c>
      <c r="H23" s="9">
        <f t="shared" si="0"/>
        <v>21.9</v>
      </c>
      <c r="I23" s="9">
        <f t="shared" si="0"/>
        <v>26</v>
      </c>
      <c r="J23" s="9">
        <f t="shared" si="0"/>
        <v>25.9</v>
      </c>
      <c r="K23" s="9">
        <f t="shared" si="0"/>
        <v>26.3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433018</v>
      </c>
      <c r="C27" s="7">
        <v>87322.078049749805</v>
      </c>
      <c r="D27" s="7">
        <v>161931.001529598</v>
      </c>
      <c r="E27" s="7">
        <v>148150.05914174201</v>
      </c>
      <c r="F27" s="7">
        <v>35614.861278910903</v>
      </c>
      <c r="G27" s="8">
        <f t="shared" ref="G27:K28" si="1">ROUND(B27/$B27%,1)</f>
        <v>100</v>
      </c>
      <c r="H27" s="9">
        <f t="shared" si="1"/>
        <v>20.2</v>
      </c>
      <c r="I27" s="9">
        <f t="shared" si="1"/>
        <v>37.4</v>
      </c>
      <c r="J27" s="9">
        <f t="shared" si="1"/>
        <v>34.200000000000003</v>
      </c>
      <c r="K27" s="9">
        <f t="shared" si="1"/>
        <v>8.1999999999999993</v>
      </c>
    </row>
    <row r="28" spans="1:11" ht="12.5" customHeight="1" x14ac:dyDescent="0.3">
      <c r="A28" s="4" t="s">
        <v>32</v>
      </c>
      <c r="B28" s="6">
        <v>221180</v>
      </c>
      <c r="C28" s="7">
        <v>48385.427818729899</v>
      </c>
      <c r="D28" s="7">
        <v>75037.538573742</v>
      </c>
      <c r="E28" s="7">
        <v>67228.160383691997</v>
      </c>
      <c r="F28" s="7">
        <v>30528.873223836101</v>
      </c>
      <c r="G28" s="8">
        <f t="shared" si="1"/>
        <v>100</v>
      </c>
      <c r="H28" s="9">
        <f t="shared" si="1"/>
        <v>21.9</v>
      </c>
      <c r="I28" s="9">
        <f t="shared" si="1"/>
        <v>33.9</v>
      </c>
      <c r="J28" s="9">
        <f t="shared" si="1"/>
        <v>30.4</v>
      </c>
      <c r="K28" s="9">
        <f t="shared" si="1"/>
        <v>13.8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1084610</v>
      </c>
      <c r="C31" s="7">
        <v>199032.898404181</v>
      </c>
      <c r="D31" s="7">
        <v>347725.50277064397</v>
      </c>
      <c r="E31" s="7">
        <v>486420.351106091</v>
      </c>
      <c r="F31" s="7">
        <v>51431.247719083804</v>
      </c>
      <c r="G31" s="8">
        <f t="shared" ref="G31:K48" si="2">ROUND(B31/$B31%,1)</f>
        <v>100</v>
      </c>
      <c r="H31" s="9">
        <f t="shared" si="2"/>
        <v>18.399999999999999</v>
      </c>
      <c r="I31" s="9">
        <f t="shared" si="2"/>
        <v>32.1</v>
      </c>
      <c r="J31" s="9">
        <f t="shared" si="2"/>
        <v>44.8</v>
      </c>
      <c r="K31" s="9">
        <f t="shared" si="2"/>
        <v>4.7</v>
      </c>
    </row>
    <row r="32" spans="1:11" ht="12.5" customHeight="1" x14ac:dyDescent="0.3">
      <c r="A32" s="4" t="s">
        <v>15</v>
      </c>
      <c r="B32" s="6">
        <v>54753</v>
      </c>
      <c r="C32" s="7">
        <v>3223.5975765662602</v>
      </c>
      <c r="D32" s="7">
        <v>56.379142649323093</v>
      </c>
      <c r="E32" s="7">
        <v>47675.36883834609</v>
      </c>
      <c r="F32" s="7">
        <v>3797.6544424383233</v>
      </c>
      <c r="G32" s="8">
        <f t="shared" si="2"/>
        <v>100</v>
      </c>
      <c r="H32" s="9">
        <f t="shared" si="2"/>
        <v>5.9</v>
      </c>
      <c r="I32" s="9">
        <f t="shared" si="2"/>
        <v>0.1</v>
      </c>
      <c r="J32" s="9">
        <f t="shared" si="2"/>
        <v>87.1</v>
      </c>
      <c r="K32" s="9">
        <f t="shared" si="2"/>
        <v>6.9</v>
      </c>
    </row>
    <row r="33" spans="1:11" ht="12.5" customHeight="1" x14ac:dyDescent="0.3">
      <c r="A33" s="4" t="s">
        <v>16</v>
      </c>
      <c r="B33" s="6">
        <v>45422</v>
      </c>
      <c r="C33" s="7">
        <v>14159.458017966799</v>
      </c>
      <c r="D33" s="7">
        <v>2319.2292558984827</v>
      </c>
      <c r="E33" s="7">
        <v>26870.905020264501</v>
      </c>
      <c r="F33" s="7">
        <v>2072.407705870216</v>
      </c>
      <c r="G33" s="8">
        <f t="shared" si="2"/>
        <v>100</v>
      </c>
      <c r="H33" s="9">
        <f t="shared" si="2"/>
        <v>31.2</v>
      </c>
      <c r="I33" s="9">
        <f t="shared" si="2"/>
        <v>5.0999999999999996</v>
      </c>
      <c r="J33" s="9">
        <f t="shared" si="2"/>
        <v>59.2</v>
      </c>
      <c r="K33" s="9">
        <f t="shared" si="2"/>
        <v>4.5999999999999996</v>
      </c>
    </row>
    <row r="34" spans="1:11" ht="12.5" customHeight="1" x14ac:dyDescent="0.3">
      <c r="A34" s="4" t="s">
        <v>17</v>
      </c>
      <c r="B34" s="6">
        <v>44402</v>
      </c>
      <c r="C34" s="7">
        <v>11957.2747317008</v>
      </c>
      <c r="D34" s="7">
        <v>7961.4462187929166</v>
      </c>
      <c r="E34" s="7">
        <v>23140.823609726922</v>
      </c>
      <c r="F34" s="7">
        <v>1342.4554397793618</v>
      </c>
      <c r="G34" s="8">
        <f t="shared" si="2"/>
        <v>100</v>
      </c>
      <c r="H34" s="9">
        <f t="shared" si="2"/>
        <v>26.9</v>
      </c>
      <c r="I34" s="9">
        <f t="shared" si="2"/>
        <v>17.899999999999999</v>
      </c>
      <c r="J34" s="9">
        <f t="shared" si="2"/>
        <v>52.1</v>
      </c>
      <c r="K34" s="9">
        <f t="shared" si="2"/>
        <v>3</v>
      </c>
    </row>
    <row r="35" spans="1:11" ht="12.5" customHeight="1" x14ac:dyDescent="0.3">
      <c r="A35" s="4" t="s">
        <v>18</v>
      </c>
      <c r="B35" s="6">
        <v>49817</v>
      </c>
      <c r="C35" s="7">
        <v>7872.73552171342</v>
      </c>
      <c r="D35" s="7">
        <v>13559.515828497519</v>
      </c>
      <c r="E35" s="7">
        <v>27203.832918171873</v>
      </c>
      <c r="F35" s="7">
        <v>1180.9157316171895</v>
      </c>
      <c r="G35" s="8">
        <f t="shared" si="2"/>
        <v>100</v>
      </c>
      <c r="H35" s="9">
        <f t="shared" si="2"/>
        <v>15.8</v>
      </c>
      <c r="I35" s="9">
        <f t="shared" si="2"/>
        <v>27.2</v>
      </c>
      <c r="J35" s="9">
        <f t="shared" si="2"/>
        <v>54.6</v>
      </c>
      <c r="K35" s="9">
        <f t="shared" si="2"/>
        <v>2.4</v>
      </c>
    </row>
    <row r="36" spans="1:11" ht="12.5" customHeight="1" x14ac:dyDescent="0.3">
      <c r="A36" s="4" t="s">
        <v>19</v>
      </c>
      <c r="B36" s="6">
        <v>58327</v>
      </c>
      <c r="C36" s="7">
        <v>7011.0230449759601</v>
      </c>
      <c r="D36" s="7">
        <v>19060.918151774371</v>
      </c>
      <c r="E36" s="7">
        <v>31212.681827938191</v>
      </c>
      <c r="F36" s="7">
        <v>1042.3769753114764</v>
      </c>
      <c r="G36" s="8">
        <f t="shared" si="2"/>
        <v>100</v>
      </c>
      <c r="H36" s="9">
        <f t="shared" si="2"/>
        <v>12</v>
      </c>
      <c r="I36" s="9">
        <f t="shared" si="2"/>
        <v>32.700000000000003</v>
      </c>
      <c r="J36" s="9">
        <f t="shared" si="2"/>
        <v>53.5</v>
      </c>
      <c r="K36" s="9">
        <f t="shared" si="2"/>
        <v>1.8</v>
      </c>
    </row>
    <row r="37" spans="1:11" ht="12.5" customHeight="1" x14ac:dyDescent="0.3">
      <c r="A37" s="4" t="s">
        <v>20</v>
      </c>
      <c r="B37" s="6">
        <v>68730</v>
      </c>
      <c r="C37" s="7">
        <v>7690.8271173036501</v>
      </c>
      <c r="D37" s="7">
        <v>24498.86965529004</v>
      </c>
      <c r="E37" s="7">
        <v>35573.519737218274</v>
      </c>
      <c r="F37" s="7">
        <v>966.78349018803397</v>
      </c>
      <c r="G37" s="8">
        <f t="shared" si="2"/>
        <v>100</v>
      </c>
      <c r="H37" s="9">
        <f t="shared" si="2"/>
        <v>11.2</v>
      </c>
      <c r="I37" s="9">
        <f t="shared" si="2"/>
        <v>35.6</v>
      </c>
      <c r="J37" s="9">
        <f t="shared" si="2"/>
        <v>51.8</v>
      </c>
      <c r="K37" s="9">
        <f t="shared" si="2"/>
        <v>1.4</v>
      </c>
    </row>
    <row r="38" spans="1:11" ht="12.5" customHeight="1" x14ac:dyDescent="0.3">
      <c r="A38" s="4" t="s">
        <v>21</v>
      </c>
      <c r="B38" s="6">
        <v>76405</v>
      </c>
      <c r="C38" s="7">
        <v>9890.6089652696392</v>
      </c>
      <c r="D38" s="7">
        <v>27831.549295851608</v>
      </c>
      <c r="E38" s="7">
        <v>37531.843888466494</v>
      </c>
      <c r="F38" s="7">
        <v>1150.9978504122573</v>
      </c>
      <c r="G38" s="8">
        <f t="shared" si="2"/>
        <v>100</v>
      </c>
      <c r="H38" s="9">
        <f t="shared" si="2"/>
        <v>12.9</v>
      </c>
      <c r="I38" s="9">
        <f t="shared" si="2"/>
        <v>36.4</v>
      </c>
      <c r="J38" s="9">
        <f t="shared" si="2"/>
        <v>49.1</v>
      </c>
      <c r="K38" s="9">
        <f t="shared" si="2"/>
        <v>1.5</v>
      </c>
    </row>
    <row r="39" spans="1:11" ht="12.5" customHeight="1" x14ac:dyDescent="0.3">
      <c r="A39" s="4" t="s">
        <v>22</v>
      </c>
      <c r="B39" s="6">
        <v>86068</v>
      </c>
      <c r="C39" s="7">
        <v>13310.843809006599</v>
      </c>
      <c r="D39" s="7">
        <v>29745.625020582615</v>
      </c>
      <c r="E39" s="7">
        <v>41521.373911094131</v>
      </c>
      <c r="F39" s="7">
        <v>1490.1572593166513</v>
      </c>
      <c r="G39" s="8">
        <f t="shared" si="2"/>
        <v>100</v>
      </c>
      <c r="H39" s="9">
        <f t="shared" si="2"/>
        <v>15.5</v>
      </c>
      <c r="I39" s="9">
        <f t="shared" si="2"/>
        <v>34.6</v>
      </c>
      <c r="J39" s="9">
        <f t="shared" si="2"/>
        <v>48.2</v>
      </c>
      <c r="K39" s="9">
        <f t="shared" si="2"/>
        <v>1.7</v>
      </c>
    </row>
    <row r="40" spans="1:11" ht="12.5" customHeight="1" x14ac:dyDescent="0.3">
      <c r="A40" s="4" t="s">
        <v>23</v>
      </c>
      <c r="B40" s="6">
        <v>79725</v>
      </c>
      <c r="C40" s="7">
        <v>13752.633822530001</v>
      </c>
      <c r="D40" s="7">
        <v>27747.079289922163</v>
      </c>
      <c r="E40" s="7">
        <v>36908.2907460239</v>
      </c>
      <c r="F40" s="7">
        <v>1316.9961415239318</v>
      </c>
      <c r="G40" s="8">
        <f t="shared" si="2"/>
        <v>100</v>
      </c>
      <c r="H40" s="9">
        <f t="shared" si="2"/>
        <v>17.3</v>
      </c>
      <c r="I40" s="9">
        <f t="shared" si="2"/>
        <v>34.799999999999997</v>
      </c>
      <c r="J40" s="9">
        <f t="shared" si="2"/>
        <v>46.3</v>
      </c>
      <c r="K40" s="9">
        <f t="shared" si="2"/>
        <v>1.7</v>
      </c>
    </row>
    <row r="41" spans="1:11" ht="12.5" customHeight="1" x14ac:dyDescent="0.3">
      <c r="A41" s="4" t="s">
        <v>24</v>
      </c>
      <c r="B41" s="6">
        <v>83120</v>
      </c>
      <c r="C41" s="7">
        <v>15284.195190815701</v>
      </c>
      <c r="D41" s="7">
        <v>31194.083183176888</v>
      </c>
      <c r="E41" s="7">
        <v>35100.708646589832</v>
      </c>
      <c r="F41" s="7">
        <v>1541.0129794175691</v>
      </c>
      <c r="G41" s="8">
        <f t="shared" si="2"/>
        <v>100</v>
      </c>
      <c r="H41" s="9">
        <f t="shared" si="2"/>
        <v>18.399999999999999</v>
      </c>
      <c r="I41" s="9">
        <f t="shared" si="2"/>
        <v>37.5</v>
      </c>
      <c r="J41" s="9">
        <f t="shared" si="2"/>
        <v>42.2</v>
      </c>
      <c r="K41" s="9">
        <f t="shared" si="2"/>
        <v>1.9</v>
      </c>
    </row>
    <row r="42" spans="1:11" ht="12.5" customHeight="1" x14ac:dyDescent="0.3">
      <c r="A42" s="4" t="s">
        <v>25</v>
      </c>
      <c r="B42" s="6">
        <v>90193</v>
      </c>
      <c r="C42" s="7">
        <v>17332.965676185799</v>
      </c>
      <c r="D42" s="7">
        <v>35611.363352977263</v>
      </c>
      <c r="E42" s="7">
        <v>35301.539396062552</v>
      </c>
      <c r="F42" s="7">
        <v>1947.1315747743865</v>
      </c>
      <c r="G42" s="8">
        <f t="shared" si="2"/>
        <v>100</v>
      </c>
      <c r="H42" s="9">
        <f t="shared" si="2"/>
        <v>19.2</v>
      </c>
      <c r="I42" s="9">
        <f t="shared" si="2"/>
        <v>39.5</v>
      </c>
      <c r="J42" s="9">
        <f t="shared" si="2"/>
        <v>39.1</v>
      </c>
      <c r="K42" s="9">
        <f t="shared" si="2"/>
        <v>2.2000000000000002</v>
      </c>
    </row>
    <row r="43" spans="1:11" ht="12.5" customHeight="1" x14ac:dyDescent="0.3">
      <c r="A43" s="4" t="s">
        <v>26</v>
      </c>
      <c r="B43" s="6">
        <v>100823</v>
      </c>
      <c r="C43" s="7">
        <v>20193.671578581001</v>
      </c>
      <c r="D43" s="7">
        <v>40918.678215517488</v>
      </c>
      <c r="E43" s="7">
        <v>37004.561299659428</v>
      </c>
      <c r="F43" s="7">
        <v>2706.0889062420674</v>
      </c>
      <c r="G43" s="8">
        <f t="shared" si="2"/>
        <v>100</v>
      </c>
      <c r="H43" s="9">
        <f t="shared" si="2"/>
        <v>20</v>
      </c>
      <c r="I43" s="9">
        <f t="shared" si="2"/>
        <v>40.6</v>
      </c>
      <c r="J43" s="9">
        <f t="shared" si="2"/>
        <v>36.700000000000003</v>
      </c>
      <c r="K43" s="9">
        <f t="shared" si="2"/>
        <v>2.7</v>
      </c>
    </row>
    <row r="44" spans="1:11" ht="12.5" customHeight="1" x14ac:dyDescent="0.3">
      <c r="A44" s="4" t="s">
        <v>27</v>
      </c>
      <c r="B44" s="6">
        <v>95699</v>
      </c>
      <c r="C44" s="7">
        <v>20279.409196952001</v>
      </c>
      <c r="D44" s="7">
        <v>38763.27078282318</v>
      </c>
      <c r="E44" s="7">
        <v>32524.975859335711</v>
      </c>
      <c r="F44" s="7">
        <v>4131.3441608890935</v>
      </c>
      <c r="G44" s="8">
        <f t="shared" si="2"/>
        <v>100</v>
      </c>
      <c r="H44" s="9">
        <f t="shared" si="2"/>
        <v>21.2</v>
      </c>
      <c r="I44" s="9">
        <f t="shared" si="2"/>
        <v>40.5</v>
      </c>
      <c r="J44" s="9">
        <f t="shared" si="2"/>
        <v>34</v>
      </c>
      <c r="K44" s="9">
        <f t="shared" si="2"/>
        <v>4.3</v>
      </c>
    </row>
    <row r="45" spans="1:11" ht="12.5" customHeight="1" x14ac:dyDescent="0.3">
      <c r="A45" s="4" t="s">
        <v>28</v>
      </c>
      <c r="B45" s="6">
        <v>63364</v>
      </c>
      <c r="C45" s="7">
        <v>15536.164988894099</v>
      </c>
      <c r="D45" s="7">
        <v>23392.145358131289</v>
      </c>
      <c r="E45" s="7">
        <v>19309.262261532516</v>
      </c>
      <c r="F45" s="7">
        <v>5126.4273914420855</v>
      </c>
      <c r="G45" s="8">
        <f t="shared" si="2"/>
        <v>100</v>
      </c>
      <c r="H45" s="9">
        <f t="shared" si="2"/>
        <v>24.5</v>
      </c>
      <c r="I45" s="9">
        <f t="shared" si="2"/>
        <v>36.9</v>
      </c>
      <c r="J45" s="9">
        <f t="shared" si="2"/>
        <v>30.5</v>
      </c>
      <c r="K45" s="9">
        <f t="shared" si="2"/>
        <v>8.1</v>
      </c>
    </row>
    <row r="46" spans="1:11" ht="12.5" customHeight="1" x14ac:dyDescent="0.3">
      <c r="A46" s="4" t="s">
        <v>34</v>
      </c>
      <c r="B46" s="6">
        <v>48342</v>
      </c>
      <c r="C46" s="7">
        <v>12675.2697667757</v>
      </c>
      <c r="D46" s="7">
        <v>16197.619239269901</v>
      </c>
      <c r="E46" s="7">
        <v>11751.959662697554</v>
      </c>
      <c r="F46" s="7">
        <v>7717.1513312568386</v>
      </c>
      <c r="G46" s="8">
        <f t="shared" si="2"/>
        <v>100</v>
      </c>
      <c r="H46" s="9">
        <f t="shared" si="2"/>
        <v>26.2</v>
      </c>
      <c r="I46" s="9">
        <f t="shared" si="2"/>
        <v>33.5</v>
      </c>
      <c r="J46" s="9">
        <f t="shared" si="2"/>
        <v>24.3</v>
      </c>
      <c r="K46" s="9">
        <f t="shared" si="2"/>
        <v>16</v>
      </c>
    </row>
    <row r="47" spans="1:11" ht="12.5" customHeight="1" x14ac:dyDescent="0.3">
      <c r="A47" s="4" t="s">
        <v>35</v>
      </c>
      <c r="B47" s="6">
        <v>28134</v>
      </c>
      <c r="C47" s="7">
        <v>6992.28468070286</v>
      </c>
      <c r="D47" s="7">
        <v>7070.4696592441414</v>
      </c>
      <c r="E47" s="7">
        <v>5721.1397421077818</v>
      </c>
      <c r="F47" s="7">
        <v>8350.1059179452168</v>
      </c>
      <c r="G47" s="8">
        <f t="shared" si="2"/>
        <v>100</v>
      </c>
      <c r="H47" s="9">
        <f t="shared" si="2"/>
        <v>24.9</v>
      </c>
      <c r="I47" s="9">
        <f t="shared" si="2"/>
        <v>25.1</v>
      </c>
      <c r="J47" s="9">
        <f t="shared" si="2"/>
        <v>20.3</v>
      </c>
      <c r="K47" s="9">
        <f t="shared" si="2"/>
        <v>29.7</v>
      </c>
    </row>
    <row r="48" spans="1:11" ht="12.5" customHeight="1" x14ac:dyDescent="0.3">
      <c r="A48" s="4" t="s">
        <v>36</v>
      </c>
      <c r="B48" s="6">
        <v>11286</v>
      </c>
      <c r="C48" s="7">
        <v>1937.0286467542101</v>
      </c>
      <c r="D48" s="7">
        <v>1754.9197032088719</v>
      </c>
      <c r="E48" s="7">
        <v>2042.8112293777763</v>
      </c>
      <c r="F48" s="7">
        <v>5551.2404206591418</v>
      </c>
      <c r="G48" s="8">
        <f t="shared" si="2"/>
        <v>100</v>
      </c>
      <c r="H48" s="9">
        <f t="shared" si="2"/>
        <v>17.2</v>
      </c>
      <c r="I48" s="9">
        <f t="shared" si="2"/>
        <v>15.5</v>
      </c>
      <c r="J48" s="9">
        <f t="shared" si="2"/>
        <v>18.100000000000001</v>
      </c>
      <c r="K48" s="9">
        <f t="shared" si="2"/>
        <v>49.2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437841</v>
      </c>
      <c r="C50" s="7">
        <v>94946.794534845656</v>
      </c>
      <c r="D50" s="7">
        <v>163708.46631117212</v>
      </c>
      <c r="E50" s="7">
        <v>143656.24945077335</v>
      </c>
      <c r="F50" s="7">
        <v>35529.489703208834</v>
      </c>
      <c r="G50" s="8">
        <f t="shared" ref="G50:K51" si="3">ROUND(B50/$B50%,1)</f>
        <v>100</v>
      </c>
      <c r="H50" s="9">
        <f t="shared" si="3"/>
        <v>21.7</v>
      </c>
      <c r="I50" s="9">
        <f t="shared" si="3"/>
        <v>37.4</v>
      </c>
      <c r="J50" s="9">
        <f t="shared" si="3"/>
        <v>32.799999999999997</v>
      </c>
      <c r="K50" s="9">
        <f t="shared" si="3"/>
        <v>8.1</v>
      </c>
    </row>
    <row r="51" spans="1:11" ht="12.5" customHeight="1" x14ac:dyDescent="0.3">
      <c r="A51" s="4" t="s">
        <v>32</v>
      </c>
      <c r="B51" s="6">
        <v>246825</v>
      </c>
      <c r="C51" s="7">
        <v>57420.157280078871</v>
      </c>
      <c r="D51" s="7">
        <v>87178.42474267738</v>
      </c>
      <c r="E51" s="7">
        <v>71350.148755051356</v>
      </c>
      <c r="F51" s="7">
        <v>30876.269222192375</v>
      </c>
      <c r="G51" s="8">
        <f t="shared" si="3"/>
        <v>100</v>
      </c>
      <c r="H51" s="9">
        <f t="shared" si="3"/>
        <v>23.3</v>
      </c>
      <c r="I51" s="9">
        <f t="shared" si="3"/>
        <v>35.299999999999997</v>
      </c>
      <c r="J51" s="9">
        <f t="shared" si="3"/>
        <v>28.9</v>
      </c>
      <c r="K51" s="9">
        <f t="shared" si="3"/>
        <v>12.5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1032075</v>
      </c>
      <c r="C54" s="7">
        <v>203434.61733398199</v>
      </c>
      <c r="D54" s="7">
        <v>329888.21844038798</v>
      </c>
      <c r="E54" s="7">
        <v>446306.43122276402</v>
      </c>
      <c r="F54" s="7">
        <v>52445.733002865803</v>
      </c>
      <c r="G54" s="8">
        <f t="shared" ref="G54:K71" si="4">ROUND(B54/$B54%,1)</f>
        <v>100</v>
      </c>
      <c r="H54" s="9">
        <f t="shared" si="4"/>
        <v>19.7</v>
      </c>
      <c r="I54" s="9">
        <f t="shared" si="4"/>
        <v>32</v>
      </c>
      <c r="J54" s="9">
        <f t="shared" si="4"/>
        <v>43.2</v>
      </c>
      <c r="K54" s="9">
        <f t="shared" si="4"/>
        <v>5.0999999999999996</v>
      </c>
    </row>
    <row r="55" spans="1:11" ht="12.5" customHeight="1" x14ac:dyDescent="0.3">
      <c r="A55" s="4" t="s">
        <v>15</v>
      </c>
      <c r="B55" s="6">
        <v>51725</v>
      </c>
      <c r="C55" s="7">
        <v>3043.0624275656401</v>
      </c>
      <c r="D55" s="7">
        <v>53.986104709106201</v>
      </c>
      <c r="E55" s="7">
        <v>45029.310464513299</v>
      </c>
      <c r="F55" s="7">
        <v>3598.6410032119302</v>
      </c>
      <c r="G55" s="8">
        <f t="shared" si="4"/>
        <v>100</v>
      </c>
      <c r="H55" s="9">
        <f t="shared" si="4"/>
        <v>5.9</v>
      </c>
      <c r="I55" s="9">
        <f t="shared" si="4"/>
        <v>0.1</v>
      </c>
      <c r="J55" s="9">
        <f t="shared" si="4"/>
        <v>87.1</v>
      </c>
      <c r="K55" s="9">
        <f t="shared" si="4"/>
        <v>7</v>
      </c>
    </row>
    <row r="56" spans="1:11" ht="12.5" customHeight="1" x14ac:dyDescent="0.3">
      <c r="A56" s="4" t="s">
        <v>16</v>
      </c>
      <c r="B56" s="6">
        <v>44571</v>
      </c>
      <c r="C56" s="7">
        <v>14687.2340453707</v>
      </c>
      <c r="D56" s="7">
        <v>2300.9113453172599</v>
      </c>
      <c r="E56" s="7">
        <v>25560.091980312201</v>
      </c>
      <c r="F56" s="7">
        <v>2022.7626289999</v>
      </c>
      <c r="G56" s="8">
        <f t="shared" si="4"/>
        <v>100</v>
      </c>
      <c r="H56" s="9">
        <f t="shared" si="4"/>
        <v>33</v>
      </c>
      <c r="I56" s="9">
        <f t="shared" si="4"/>
        <v>5.2</v>
      </c>
      <c r="J56" s="9">
        <f t="shared" si="4"/>
        <v>57.3</v>
      </c>
      <c r="K56" s="9">
        <f t="shared" si="4"/>
        <v>4.5</v>
      </c>
    </row>
    <row r="57" spans="1:11" ht="12.5" customHeight="1" x14ac:dyDescent="0.3">
      <c r="A57" s="4" t="s">
        <v>17</v>
      </c>
      <c r="B57" s="6">
        <v>44333</v>
      </c>
      <c r="C57" s="7">
        <v>12656.360134267599</v>
      </c>
      <c r="D57" s="7">
        <v>8624.3889431094904</v>
      </c>
      <c r="E57" s="7">
        <v>21724.94924984</v>
      </c>
      <c r="F57" s="7">
        <v>1327.3016727828599</v>
      </c>
      <c r="G57" s="8">
        <f t="shared" si="4"/>
        <v>100</v>
      </c>
      <c r="H57" s="9">
        <f t="shared" si="4"/>
        <v>28.5</v>
      </c>
      <c r="I57" s="9">
        <f t="shared" si="4"/>
        <v>19.5</v>
      </c>
      <c r="J57" s="9">
        <f t="shared" si="4"/>
        <v>49</v>
      </c>
      <c r="K57" s="9">
        <f t="shared" si="4"/>
        <v>3</v>
      </c>
    </row>
    <row r="58" spans="1:11" ht="12.5" customHeight="1" x14ac:dyDescent="0.3">
      <c r="A58" s="4" t="s">
        <v>18</v>
      </c>
      <c r="B58" s="6">
        <v>44042</v>
      </c>
      <c r="C58" s="7">
        <v>7221.0819349727599</v>
      </c>
      <c r="D58" s="7">
        <v>13123.180744281801</v>
      </c>
      <c r="E58" s="7">
        <v>22656.744541912802</v>
      </c>
      <c r="F58" s="7">
        <v>1040.9927788327</v>
      </c>
      <c r="G58" s="8">
        <f t="shared" si="4"/>
        <v>100</v>
      </c>
      <c r="H58" s="9">
        <f t="shared" si="4"/>
        <v>16.399999999999999</v>
      </c>
      <c r="I58" s="9">
        <f t="shared" si="4"/>
        <v>29.8</v>
      </c>
      <c r="J58" s="9">
        <f t="shared" si="4"/>
        <v>51.4</v>
      </c>
      <c r="K58" s="9">
        <f t="shared" si="4"/>
        <v>2.4</v>
      </c>
    </row>
    <row r="59" spans="1:11" ht="12.5" customHeight="1" x14ac:dyDescent="0.3">
      <c r="A59" s="4" t="s">
        <v>19</v>
      </c>
      <c r="B59" s="6">
        <v>49175</v>
      </c>
      <c r="C59" s="7">
        <v>6302.4360313649104</v>
      </c>
      <c r="D59" s="7">
        <v>16538.6797869359</v>
      </c>
      <c r="E59" s="7">
        <v>25436.5513118626</v>
      </c>
      <c r="F59" s="7">
        <v>897.33286983659696</v>
      </c>
      <c r="G59" s="8">
        <f t="shared" si="4"/>
        <v>100</v>
      </c>
      <c r="H59" s="9">
        <f t="shared" si="4"/>
        <v>12.8</v>
      </c>
      <c r="I59" s="9">
        <f t="shared" si="4"/>
        <v>33.6</v>
      </c>
      <c r="J59" s="9">
        <f t="shared" si="4"/>
        <v>51.7</v>
      </c>
      <c r="K59" s="9">
        <f t="shared" si="4"/>
        <v>1.8</v>
      </c>
    </row>
    <row r="60" spans="1:11" ht="12.5" customHeight="1" x14ac:dyDescent="0.3">
      <c r="A60" s="4" t="s">
        <v>20</v>
      </c>
      <c r="B60" s="6">
        <v>57942</v>
      </c>
      <c r="C60" s="7">
        <v>7029.6142245025703</v>
      </c>
      <c r="D60" s="7">
        <v>20975.844949543902</v>
      </c>
      <c r="E60" s="7">
        <v>29083.533916434</v>
      </c>
      <c r="F60" s="7">
        <v>853.00690951955301</v>
      </c>
      <c r="G60" s="8">
        <f t="shared" si="4"/>
        <v>100</v>
      </c>
      <c r="H60" s="9">
        <f t="shared" si="4"/>
        <v>12.1</v>
      </c>
      <c r="I60" s="9">
        <f t="shared" si="4"/>
        <v>36.200000000000003</v>
      </c>
      <c r="J60" s="9">
        <f t="shared" si="4"/>
        <v>50.2</v>
      </c>
      <c r="K60" s="9">
        <f t="shared" si="4"/>
        <v>1.5</v>
      </c>
    </row>
    <row r="61" spans="1:11" ht="12.5" customHeight="1" x14ac:dyDescent="0.3">
      <c r="A61" s="4" t="s">
        <v>21</v>
      </c>
      <c r="B61" s="6">
        <v>68476</v>
      </c>
      <c r="C61" s="7">
        <v>9249.7420338208503</v>
      </c>
      <c r="D61" s="7">
        <v>25011.0289603335</v>
      </c>
      <c r="E61" s="7">
        <v>33192.638743161398</v>
      </c>
      <c r="F61" s="7">
        <v>1022.59026268424</v>
      </c>
      <c r="G61" s="8">
        <f t="shared" si="4"/>
        <v>100</v>
      </c>
      <c r="H61" s="9">
        <f t="shared" si="4"/>
        <v>13.5</v>
      </c>
      <c r="I61" s="9">
        <f t="shared" si="4"/>
        <v>36.5</v>
      </c>
      <c r="J61" s="9">
        <f t="shared" si="4"/>
        <v>48.5</v>
      </c>
      <c r="K61" s="9">
        <f t="shared" si="4"/>
        <v>1.5</v>
      </c>
    </row>
    <row r="62" spans="1:11" ht="12.5" customHeight="1" x14ac:dyDescent="0.3">
      <c r="A62" s="4" t="s">
        <v>22</v>
      </c>
      <c r="B62" s="6">
        <v>76154</v>
      </c>
      <c r="C62" s="7">
        <v>11972.1124247515</v>
      </c>
      <c r="D62" s="7">
        <v>26499.403970962299</v>
      </c>
      <c r="E62" s="7">
        <v>36436.636424069802</v>
      </c>
      <c r="F62" s="7">
        <v>1245.8471802164399</v>
      </c>
      <c r="G62" s="8">
        <f t="shared" si="4"/>
        <v>100</v>
      </c>
      <c r="H62" s="9">
        <f t="shared" si="4"/>
        <v>15.7</v>
      </c>
      <c r="I62" s="9">
        <f t="shared" si="4"/>
        <v>34.799999999999997</v>
      </c>
      <c r="J62" s="9">
        <f t="shared" si="4"/>
        <v>47.8</v>
      </c>
      <c r="K62" s="9">
        <f t="shared" si="4"/>
        <v>1.6</v>
      </c>
    </row>
    <row r="63" spans="1:11" ht="12.5" customHeight="1" x14ac:dyDescent="0.3">
      <c r="A63" s="4" t="s">
        <v>23</v>
      </c>
      <c r="B63" s="6">
        <v>85147</v>
      </c>
      <c r="C63" s="7">
        <v>15246.0727355299</v>
      </c>
      <c r="D63" s="7">
        <v>29706.5942831477</v>
      </c>
      <c r="E63" s="7">
        <v>38780.848620573197</v>
      </c>
      <c r="F63" s="7">
        <v>1413.48436074912</v>
      </c>
      <c r="G63" s="8">
        <f t="shared" si="4"/>
        <v>100</v>
      </c>
      <c r="H63" s="9">
        <f t="shared" si="4"/>
        <v>17.899999999999999</v>
      </c>
      <c r="I63" s="9">
        <f t="shared" si="4"/>
        <v>34.9</v>
      </c>
      <c r="J63" s="9">
        <f t="shared" si="4"/>
        <v>45.5</v>
      </c>
      <c r="K63" s="9">
        <f t="shared" si="4"/>
        <v>1.7</v>
      </c>
    </row>
    <row r="64" spans="1:11" ht="12.5" customHeight="1" x14ac:dyDescent="0.3">
      <c r="A64" s="4" t="s">
        <v>24</v>
      </c>
      <c r="B64" s="6">
        <v>78367</v>
      </c>
      <c r="C64" s="7">
        <v>15833.564519842899</v>
      </c>
      <c r="D64" s="7">
        <v>28255.413797735098</v>
      </c>
      <c r="E64" s="7">
        <v>32727.851930864101</v>
      </c>
      <c r="F64" s="7">
        <v>1550.1697515578701</v>
      </c>
      <c r="G64" s="8">
        <f t="shared" si="4"/>
        <v>100</v>
      </c>
      <c r="H64" s="9">
        <f t="shared" si="4"/>
        <v>20.2</v>
      </c>
      <c r="I64" s="9">
        <f t="shared" si="4"/>
        <v>36.1</v>
      </c>
      <c r="J64" s="9">
        <f t="shared" si="4"/>
        <v>41.8</v>
      </c>
      <c r="K64" s="9">
        <f t="shared" si="4"/>
        <v>2</v>
      </c>
    </row>
    <row r="65" spans="1:11" ht="12.5" customHeight="1" x14ac:dyDescent="0.3">
      <c r="A65" s="4" t="s">
        <v>25</v>
      </c>
      <c r="B65" s="6">
        <v>80461</v>
      </c>
      <c r="C65" s="7">
        <v>17162.4003006325</v>
      </c>
      <c r="D65" s="7">
        <v>30607.635493233101</v>
      </c>
      <c r="E65" s="7">
        <v>30856.503074430799</v>
      </c>
      <c r="F65" s="7">
        <v>1834.4611317035601</v>
      </c>
      <c r="G65" s="8">
        <f t="shared" si="4"/>
        <v>100</v>
      </c>
      <c r="H65" s="9">
        <f t="shared" si="4"/>
        <v>21.3</v>
      </c>
      <c r="I65" s="9">
        <f t="shared" si="4"/>
        <v>38</v>
      </c>
      <c r="J65" s="9">
        <f t="shared" si="4"/>
        <v>38.299999999999997</v>
      </c>
      <c r="K65" s="9">
        <f t="shared" si="4"/>
        <v>2.2999999999999998</v>
      </c>
    </row>
    <row r="66" spans="1:11" ht="12.5" customHeight="1" x14ac:dyDescent="0.3">
      <c r="A66" s="4" t="s">
        <v>26</v>
      </c>
      <c r="B66" s="6">
        <v>85754</v>
      </c>
      <c r="C66" s="7">
        <v>18176.613532644398</v>
      </c>
      <c r="D66" s="7">
        <v>33934.7350633108</v>
      </c>
      <c r="E66" s="7">
        <v>31315.731439052801</v>
      </c>
      <c r="F66" s="7">
        <v>2326.9199649919101</v>
      </c>
      <c r="G66" s="8">
        <f t="shared" si="4"/>
        <v>100</v>
      </c>
      <c r="H66" s="9">
        <f t="shared" si="4"/>
        <v>21.2</v>
      </c>
      <c r="I66" s="9">
        <f t="shared" si="4"/>
        <v>39.6</v>
      </c>
      <c r="J66" s="9">
        <f t="shared" si="4"/>
        <v>36.5</v>
      </c>
      <c r="K66" s="9">
        <f t="shared" si="4"/>
        <v>2.7</v>
      </c>
    </row>
    <row r="67" spans="1:11" ht="12.5" customHeight="1" x14ac:dyDescent="0.3">
      <c r="A67" s="4" t="s">
        <v>27</v>
      </c>
      <c r="B67" s="6">
        <v>92542</v>
      </c>
      <c r="C67" s="7">
        <v>20728.128086128901</v>
      </c>
      <c r="D67" s="7">
        <v>36672.781467689398</v>
      </c>
      <c r="E67" s="7">
        <v>31060.689416014298</v>
      </c>
      <c r="F67" s="7">
        <v>4080.4010301674198</v>
      </c>
      <c r="G67" s="8">
        <f t="shared" si="4"/>
        <v>100</v>
      </c>
      <c r="H67" s="9">
        <f t="shared" si="4"/>
        <v>22.4</v>
      </c>
      <c r="I67" s="9">
        <f t="shared" si="4"/>
        <v>39.6</v>
      </c>
      <c r="J67" s="9">
        <f t="shared" si="4"/>
        <v>33.6</v>
      </c>
      <c r="K67" s="9">
        <f t="shared" si="4"/>
        <v>4.4000000000000004</v>
      </c>
    </row>
    <row r="68" spans="1:11" ht="12.5" customHeight="1" x14ac:dyDescent="0.3">
      <c r="A68" s="4" t="s">
        <v>28</v>
      </c>
      <c r="B68" s="6">
        <v>82904</v>
      </c>
      <c r="C68" s="7">
        <v>20914.878842849899</v>
      </c>
      <c r="D68" s="7">
        <v>31269.9161789432</v>
      </c>
      <c r="E68" s="7">
        <v>24115.233658833</v>
      </c>
      <c r="F68" s="7">
        <v>6603.9713193738498</v>
      </c>
      <c r="G68" s="8">
        <f t="shared" si="4"/>
        <v>100</v>
      </c>
      <c r="H68" s="9">
        <f t="shared" si="4"/>
        <v>25.2</v>
      </c>
      <c r="I68" s="9">
        <f t="shared" si="4"/>
        <v>37.700000000000003</v>
      </c>
      <c r="J68" s="9">
        <f t="shared" si="4"/>
        <v>29.1</v>
      </c>
      <c r="K68" s="9">
        <f t="shared" si="4"/>
        <v>8</v>
      </c>
    </row>
    <row r="69" spans="1:11" ht="12.5" customHeight="1" x14ac:dyDescent="0.3">
      <c r="A69" s="4" t="s">
        <v>34</v>
      </c>
      <c r="B69" s="6">
        <v>48130</v>
      </c>
      <c r="C69" s="7">
        <v>13085.928629727399</v>
      </c>
      <c r="D69" s="7">
        <v>16391.135726554901</v>
      </c>
      <c r="E69" s="7">
        <v>11055.9728697757</v>
      </c>
      <c r="F69" s="7">
        <v>7596.9627739420002</v>
      </c>
      <c r="G69" s="8">
        <f t="shared" si="4"/>
        <v>100</v>
      </c>
      <c r="H69" s="9">
        <f t="shared" si="4"/>
        <v>27.2</v>
      </c>
      <c r="I69" s="9">
        <f t="shared" si="4"/>
        <v>34.1</v>
      </c>
      <c r="J69" s="9">
        <f t="shared" si="4"/>
        <v>23</v>
      </c>
      <c r="K69" s="9">
        <f t="shared" si="4"/>
        <v>15.8</v>
      </c>
    </row>
    <row r="70" spans="1:11" ht="12.5" customHeight="1" x14ac:dyDescent="0.3">
      <c r="A70" s="4" t="s">
        <v>35</v>
      </c>
      <c r="B70" s="6">
        <v>28741</v>
      </c>
      <c r="C70" s="7">
        <v>7606.5273223637596</v>
      </c>
      <c r="D70" s="7">
        <v>7569.5046323371198</v>
      </c>
      <c r="E70" s="7">
        <v>5163.2990900882896</v>
      </c>
      <c r="F70" s="7">
        <v>8401.6689552108292</v>
      </c>
      <c r="G70" s="8">
        <f t="shared" si="4"/>
        <v>100</v>
      </c>
      <c r="H70" s="9">
        <f t="shared" si="4"/>
        <v>26.5</v>
      </c>
      <c r="I70" s="9">
        <f t="shared" si="4"/>
        <v>26.3</v>
      </c>
      <c r="J70" s="9">
        <f t="shared" si="4"/>
        <v>18</v>
      </c>
      <c r="K70" s="9">
        <f t="shared" si="4"/>
        <v>29.2</v>
      </c>
    </row>
    <row r="71" spans="1:11" ht="12.5" customHeight="1" x14ac:dyDescent="0.3">
      <c r="A71" s="4" t="s">
        <v>36</v>
      </c>
      <c r="B71" s="6">
        <v>13611</v>
      </c>
      <c r="C71" s="7">
        <v>2518.8601076457498</v>
      </c>
      <c r="D71" s="7">
        <v>2353.07699224322</v>
      </c>
      <c r="E71" s="7">
        <v>2109.84449102603</v>
      </c>
      <c r="F71" s="7">
        <v>6629.2184090849996</v>
      </c>
      <c r="G71" s="8">
        <f t="shared" si="4"/>
        <v>100</v>
      </c>
      <c r="H71" s="9">
        <f t="shared" si="4"/>
        <v>18.5</v>
      </c>
      <c r="I71" s="9">
        <f t="shared" si="4"/>
        <v>17.3</v>
      </c>
      <c r="J71" s="9">
        <f t="shared" si="4"/>
        <v>15.5</v>
      </c>
      <c r="K71" s="9">
        <f t="shared" si="4"/>
        <v>48.7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432143</v>
      </c>
      <c r="C73" s="7">
        <v>100193.336821993</v>
      </c>
      <c r="D73" s="7">
        <v>158798.78555431199</v>
      </c>
      <c r="E73" s="7">
        <v>135677.274039221</v>
      </c>
      <c r="F73" s="7">
        <v>37473.6035844746</v>
      </c>
      <c r="G73" s="8">
        <f t="shared" ref="G73:K74" si="5">ROUND(B73/$B73%,1)</f>
        <v>100</v>
      </c>
      <c r="H73" s="9">
        <f t="shared" si="5"/>
        <v>23.2</v>
      </c>
      <c r="I73" s="9">
        <f t="shared" si="5"/>
        <v>36.700000000000003</v>
      </c>
      <c r="J73" s="9">
        <f t="shared" si="5"/>
        <v>31.4</v>
      </c>
      <c r="K73" s="9">
        <f t="shared" si="5"/>
        <v>8.6999999999999993</v>
      </c>
    </row>
    <row r="74" spans="1:11" ht="12.5" customHeight="1" x14ac:dyDescent="0.3">
      <c r="A74" s="14" t="s">
        <v>32</v>
      </c>
      <c r="B74" s="6">
        <v>265928</v>
      </c>
      <c r="C74" s="7">
        <v>64854.322988715699</v>
      </c>
      <c r="D74" s="7">
        <v>94256.414997767904</v>
      </c>
      <c r="E74" s="7">
        <v>73505.039525737302</v>
      </c>
      <c r="F74" s="7">
        <v>33312.222487779101</v>
      </c>
      <c r="G74" s="15">
        <f t="shared" si="5"/>
        <v>100</v>
      </c>
      <c r="H74" s="16">
        <f t="shared" si="5"/>
        <v>24.4</v>
      </c>
      <c r="I74" s="16">
        <f t="shared" si="5"/>
        <v>35.4</v>
      </c>
      <c r="J74" s="16">
        <f t="shared" si="5"/>
        <v>27.6</v>
      </c>
      <c r="K74" s="16">
        <f t="shared" si="5"/>
        <v>12.5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長崎県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973501</v>
      </c>
      <c r="C84" s="7">
        <v>202779.33408819899</v>
      </c>
      <c r="D84" s="7">
        <v>309853.55153762002</v>
      </c>
      <c r="E84" s="7">
        <v>407344.90818866098</v>
      </c>
      <c r="F84" s="7">
        <v>53523.206185520001</v>
      </c>
      <c r="G84" s="8">
        <f t="shared" ref="G84:K101" si="6">ROUND(B84/$B84%,1)</f>
        <v>100</v>
      </c>
      <c r="H84" s="9">
        <f t="shared" si="6"/>
        <v>20.8</v>
      </c>
      <c r="I84" s="9">
        <f t="shared" si="6"/>
        <v>31.8</v>
      </c>
      <c r="J84" s="9">
        <f t="shared" si="6"/>
        <v>41.8</v>
      </c>
      <c r="K84" s="9">
        <f t="shared" si="6"/>
        <v>5.5</v>
      </c>
    </row>
    <row r="85" spans="1:11" ht="12.5" customHeight="1" x14ac:dyDescent="0.3">
      <c r="A85" s="4" t="s">
        <v>15</v>
      </c>
      <c r="B85" s="6">
        <v>45379</v>
      </c>
      <c r="C85" s="7">
        <v>2725.7751938629199</v>
      </c>
      <c r="D85" s="7">
        <v>49.0769070707005</v>
      </c>
      <c r="E85" s="7">
        <v>39415.711224491999</v>
      </c>
      <c r="F85" s="7">
        <v>3188.43667457436</v>
      </c>
      <c r="G85" s="8">
        <f t="shared" si="6"/>
        <v>100</v>
      </c>
      <c r="H85" s="9">
        <f t="shared" si="6"/>
        <v>6</v>
      </c>
      <c r="I85" s="9">
        <f t="shared" si="6"/>
        <v>0.1</v>
      </c>
      <c r="J85" s="9">
        <f t="shared" si="6"/>
        <v>86.9</v>
      </c>
      <c r="K85" s="9">
        <f t="shared" si="6"/>
        <v>7</v>
      </c>
    </row>
    <row r="86" spans="1:11" ht="12.5" customHeight="1" x14ac:dyDescent="0.3">
      <c r="A86" s="4" t="s">
        <v>16</v>
      </c>
      <c r="B86" s="6">
        <v>42239</v>
      </c>
      <c r="C86" s="7">
        <v>14216.845339130999</v>
      </c>
      <c r="D86" s="7">
        <v>2221.6861913253902</v>
      </c>
      <c r="E86" s="7">
        <v>23892.008128328402</v>
      </c>
      <c r="F86" s="7">
        <v>1908.46034121516</v>
      </c>
      <c r="G86" s="8">
        <f t="shared" si="6"/>
        <v>100</v>
      </c>
      <c r="H86" s="9">
        <f t="shared" si="6"/>
        <v>33.700000000000003</v>
      </c>
      <c r="I86" s="9">
        <f t="shared" si="6"/>
        <v>5.3</v>
      </c>
      <c r="J86" s="9">
        <f t="shared" si="6"/>
        <v>56.6</v>
      </c>
      <c r="K86" s="9">
        <f t="shared" si="6"/>
        <v>4.5</v>
      </c>
    </row>
    <row r="87" spans="1:11" ht="12.5" customHeight="1" x14ac:dyDescent="0.3">
      <c r="A87" s="4" t="s">
        <v>17</v>
      </c>
      <c r="B87" s="6">
        <v>43641</v>
      </c>
      <c r="C87" s="7">
        <v>13013.902393169101</v>
      </c>
      <c r="D87" s="7">
        <v>8438.2077204544803</v>
      </c>
      <c r="E87" s="7">
        <v>20880.570910127601</v>
      </c>
      <c r="F87" s="7">
        <v>1308.31897624883</v>
      </c>
      <c r="G87" s="8">
        <f t="shared" si="6"/>
        <v>100</v>
      </c>
      <c r="H87" s="9">
        <f t="shared" si="6"/>
        <v>29.8</v>
      </c>
      <c r="I87" s="9">
        <f t="shared" si="6"/>
        <v>19.3</v>
      </c>
      <c r="J87" s="9">
        <f t="shared" si="6"/>
        <v>47.8</v>
      </c>
      <c r="K87" s="9">
        <f t="shared" si="6"/>
        <v>3</v>
      </c>
    </row>
    <row r="88" spans="1:11" ht="12.5" customHeight="1" x14ac:dyDescent="0.3">
      <c r="A88" s="4" t="s">
        <v>18</v>
      </c>
      <c r="B88" s="6">
        <v>44137</v>
      </c>
      <c r="C88" s="7">
        <v>7341.4146189705198</v>
      </c>
      <c r="D88" s="7">
        <v>13648.7486685883</v>
      </c>
      <c r="E88" s="7">
        <v>22117.212855894501</v>
      </c>
      <c r="F88" s="7">
        <v>1029.6238565466899</v>
      </c>
      <c r="G88" s="8">
        <f t="shared" si="6"/>
        <v>100</v>
      </c>
      <c r="H88" s="9">
        <f t="shared" si="6"/>
        <v>16.600000000000001</v>
      </c>
      <c r="I88" s="9">
        <f t="shared" si="6"/>
        <v>30.9</v>
      </c>
      <c r="J88" s="9">
        <f t="shared" si="6"/>
        <v>50.1</v>
      </c>
      <c r="K88" s="9">
        <f t="shared" si="6"/>
        <v>2.2999999999999998</v>
      </c>
    </row>
    <row r="89" spans="1:11" ht="12.5" customHeight="1" x14ac:dyDescent="0.3">
      <c r="A89" s="4" t="s">
        <v>19</v>
      </c>
      <c r="B89" s="6">
        <v>43201</v>
      </c>
      <c r="C89" s="7">
        <v>5545.4731975770601</v>
      </c>
      <c r="D89" s="7">
        <v>15434.911644965099</v>
      </c>
      <c r="E89" s="7">
        <v>21433.256379044298</v>
      </c>
      <c r="F89" s="7">
        <v>787.35877841357899</v>
      </c>
      <c r="G89" s="8">
        <f t="shared" si="6"/>
        <v>100</v>
      </c>
      <c r="H89" s="9">
        <f t="shared" si="6"/>
        <v>12.8</v>
      </c>
      <c r="I89" s="9">
        <f t="shared" si="6"/>
        <v>35.700000000000003</v>
      </c>
      <c r="J89" s="9">
        <f t="shared" si="6"/>
        <v>49.6</v>
      </c>
      <c r="K89" s="9">
        <f t="shared" si="6"/>
        <v>1.8</v>
      </c>
    </row>
    <row r="90" spans="1:11" ht="12.5" customHeight="1" x14ac:dyDescent="0.3">
      <c r="A90" s="4" t="s">
        <v>20</v>
      </c>
      <c r="B90" s="6">
        <v>48706</v>
      </c>
      <c r="C90" s="7">
        <v>6077.2779555143798</v>
      </c>
      <c r="D90" s="7">
        <v>17893.315619205201</v>
      </c>
      <c r="E90" s="7">
        <v>24003.258890515499</v>
      </c>
      <c r="F90" s="7">
        <v>732.14753476496503</v>
      </c>
      <c r="G90" s="8">
        <f t="shared" si="6"/>
        <v>100</v>
      </c>
      <c r="H90" s="9">
        <f t="shared" si="6"/>
        <v>12.5</v>
      </c>
      <c r="I90" s="9">
        <f t="shared" si="6"/>
        <v>36.700000000000003</v>
      </c>
      <c r="J90" s="9">
        <f t="shared" si="6"/>
        <v>49.3</v>
      </c>
      <c r="K90" s="9">
        <f t="shared" si="6"/>
        <v>1.5</v>
      </c>
    </row>
    <row r="91" spans="1:11" ht="12.5" customHeight="1" x14ac:dyDescent="0.3">
      <c r="A91" s="4" t="s">
        <v>21</v>
      </c>
      <c r="B91" s="6">
        <v>57777</v>
      </c>
      <c r="C91" s="7">
        <v>8167.5011344022196</v>
      </c>
      <c r="D91" s="7">
        <v>21178.546298751098</v>
      </c>
      <c r="E91" s="7">
        <v>27531.7009075633</v>
      </c>
      <c r="F91" s="7">
        <v>899.25165928335298</v>
      </c>
      <c r="G91" s="8">
        <f t="shared" si="6"/>
        <v>100</v>
      </c>
      <c r="H91" s="9">
        <f t="shared" si="6"/>
        <v>14.1</v>
      </c>
      <c r="I91" s="9">
        <f t="shared" si="6"/>
        <v>36.700000000000003</v>
      </c>
      <c r="J91" s="9">
        <f t="shared" si="6"/>
        <v>47.7</v>
      </c>
      <c r="K91" s="9">
        <f t="shared" si="6"/>
        <v>1.6</v>
      </c>
    </row>
    <row r="92" spans="1:11" ht="12.5" customHeight="1" x14ac:dyDescent="0.3">
      <c r="A92" s="4" t="s">
        <v>22</v>
      </c>
      <c r="B92" s="6">
        <v>68383</v>
      </c>
      <c r="C92" s="7">
        <v>10965.882376476</v>
      </c>
      <c r="D92" s="7">
        <v>23539.1344246523</v>
      </c>
      <c r="E92" s="7">
        <v>32764.9339559564</v>
      </c>
      <c r="F92" s="7">
        <v>1113.04924291523</v>
      </c>
      <c r="G92" s="8">
        <f t="shared" si="6"/>
        <v>100</v>
      </c>
      <c r="H92" s="9">
        <f t="shared" si="6"/>
        <v>16</v>
      </c>
      <c r="I92" s="9">
        <f t="shared" si="6"/>
        <v>34.4</v>
      </c>
      <c r="J92" s="9">
        <f t="shared" si="6"/>
        <v>47.9</v>
      </c>
      <c r="K92" s="9">
        <f t="shared" si="6"/>
        <v>1.6</v>
      </c>
    </row>
    <row r="93" spans="1:11" ht="12.5" customHeight="1" x14ac:dyDescent="0.3">
      <c r="A93" s="4" t="s">
        <v>23</v>
      </c>
      <c r="B93" s="6">
        <v>75469</v>
      </c>
      <c r="C93" s="7">
        <v>13584.0781455587</v>
      </c>
      <c r="D93" s="7">
        <v>26529.022126326301</v>
      </c>
      <c r="E93" s="7">
        <v>34154.915719122699</v>
      </c>
      <c r="F93" s="7">
        <v>1200.98400899228</v>
      </c>
      <c r="G93" s="8">
        <f t="shared" si="6"/>
        <v>100</v>
      </c>
      <c r="H93" s="9">
        <f t="shared" si="6"/>
        <v>18</v>
      </c>
      <c r="I93" s="9">
        <f t="shared" si="6"/>
        <v>35.200000000000003</v>
      </c>
      <c r="J93" s="9">
        <f t="shared" si="6"/>
        <v>45.3</v>
      </c>
      <c r="K93" s="9">
        <f t="shared" si="6"/>
        <v>1.6</v>
      </c>
    </row>
    <row r="94" spans="1:11" ht="12.5" customHeight="1" x14ac:dyDescent="0.3">
      <c r="A94" s="4" t="s">
        <v>24</v>
      </c>
      <c r="B94" s="6">
        <v>83766</v>
      </c>
      <c r="C94" s="7">
        <v>17672.0046936418</v>
      </c>
      <c r="D94" s="7">
        <v>30365.4411975599</v>
      </c>
      <c r="E94" s="7">
        <v>34041.291046529601</v>
      </c>
      <c r="F94" s="7">
        <v>1687.2630622687</v>
      </c>
      <c r="G94" s="8">
        <f t="shared" si="6"/>
        <v>100</v>
      </c>
      <c r="H94" s="9">
        <f t="shared" si="6"/>
        <v>21.1</v>
      </c>
      <c r="I94" s="9">
        <f t="shared" si="6"/>
        <v>36.299999999999997</v>
      </c>
      <c r="J94" s="9">
        <f t="shared" si="6"/>
        <v>40.6</v>
      </c>
      <c r="K94" s="9">
        <f t="shared" si="6"/>
        <v>2</v>
      </c>
    </row>
    <row r="95" spans="1:11" ht="12.5" customHeight="1" x14ac:dyDescent="0.3">
      <c r="A95" s="4" t="s">
        <v>25</v>
      </c>
      <c r="B95" s="6">
        <v>75972</v>
      </c>
      <c r="C95" s="7">
        <v>17757.177371157701</v>
      </c>
      <c r="D95" s="7">
        <v>27681.753020996101</v>
      </c>
      <c r="E95" s="7">
        <v>28672.6526230376</v>
      </c>
      <c r="F95" s="7">
        <v>1860.4169848085901</v>
      </c>
      <c r="G95" s="8">
        <f t="shared" si="6"/>
        <v>100</v>
      </c>
      <c r="H95" s="9">
        <f t="shared" si="6"/>
        <v>23.4</v>
      </c>
      <c r="I95" s="9">
        <f t="shared" si="6"/>
        <v>36.4</v>
      </c>
      <c r="J95" s="9">
        <f t="shared" si="6"/>
        <v>37.700000000000003</v>
      </c>
      <c r="K95" s="9">
        <f t="shared" si="6"/>
        <v>2.4</v>
      </c>
    </row>
    <row r="96" spans="1:11" ht="12.5" customHeight="1" x14ac:dyDescent="0.3">
      <c r="A96" s="4" t="s">
        <v>26</v>
      </c>
      <c r="B96" s="6">
        <v>76798</v>
      </c>
      <c r="C96" s="7">
        <v>17791.630897658899</v>
      </c>
      <c r="D96" s="7">
        <v>29245.684895784099</v>
      </c>
      <c r="E96" s="7">
        <v>27546.7565167215</v>
      </c>
      <c r="F96" s="7">
        <v>2213.9276898355201</v>
      </c>
      <c r="G96" s="8">
        <f t="shared" si="6"/>
        <v>100</v>
      </c>
      <c r="H96" s="9">
        <f t="shared" si="6"/>
        <v>23.2</v>
      </c>
      <c r="I96" s="9">
        <f t="shared" si="6"/>
        <v>38.1</v>
      </c>
      <c r="J96" s="9">
        <f t="shared" si="6"/>
        <v>35.9</v>
      </c>
      <c r="K96" s="9">
        <f t="shared" si="6"/>
        <v>2.9</v>
      </c>
    </row>
    <row r="97" spans="1:11" ht="12.5" customHeight="1" x14ac:dyDescent="0.3">
      <c r="A97" s="4" t="s">
        <v>27</v>
      </c>
      <c r="B97" s="6">
        <v>79141</v>
      </c>
      <c r="C97" s="7">
        <v>18436.293917459301</v>
      </c>
      <c r="D97" s="7">
        <v>30582.4157205919</v>
      </c>
      <c r="E97" s="7">
        <v>26590.102234682901</v>
      </c>
      <c r="F97" s="7">
        <v>3532.1881272657802</v>
      </c>
      <c r="G97" s="8">
        <f t="shared" si="6"/>
        <v>100</v>
      </c>
      <c r="H97" s="9">
        <f t="shared" si="6"/>
        <v>23.3</v>
      </c>
      <c r="I97" s="9">
        <f t="shared" si="6"/>
        <v>38.6</v>
      </c>
      <c r="J97" s="9">
        <f t="shared" si="6"/>
        <v>33.6</v>
      </c>
      <c r="K97" s="9">
        <f t="shared" si="6"/>
        <v>4.5</v>
      </c>
    </row>
    <row r="98" spans="1:11" ht="12.5" customHeight="1" x14ac:dyDescent="0.3">
      <c r="A98" s="4" t="s">
        <v>28</v>
      </c>
      <c r="B98" s="6">
        <v>80605</v>
      </c>
      <c r="C98" s="7">
        <v>21166.626432409499</v>
      </c>
      <c r="D98" s="7">
        <v>29877.4668839923</v>
      </c>
      <c r="E98" s="7">
        <v>23092.884470590401</v>
      </c>
      <c r="F98" s="7">
        <v>6468.02221300781</v>
      </c>
      <c r="G98" s="8">
        <f t="shared" si="6"/>
        <v>100</v>
      </c>
      <c r="H98" s="9">
        <f t="shared" si="6"/>
        <v>26.3</v>
      </c>
      <c r="I98" s="9">
        <f t="shared" si="6"/>
        <v>37.1</v>
      </c>
      <c r="J98" s="9">
        <f t="shared" si="6"/>
        <v>28.6</v>
      </c>
      <c r="K98" s="9">
        <f t="shared" si="6"/>
        <v>8</v>
      </c>
    </row>
    <row r="99" spans="1:11" ht="12.5" customHeight="1" x14ac:dyDescent="0.3">
      <c r="A99" s="4" t="s">
        <v>34</v>
      </c>
      <c r="B99" s="6">
        <v>64074</v>
      </c>
      <c r="C99" s="7">
        <v>17489.566269821498</v>
      </c>
      <c r="D99" s="7">
        <v>22627.2482520345</v>
      </c>
      <c r="E99" s="7">
        <v>14082.303748684701</v>
      </c>
      <c r="F99" s="7">
        <v>9874.88172945927</v>
      </c>
      <c r="G99" s="8">
        <f t="shared" si="6"/>
        <v>100</v>
      </c>
      <c r="H99" s="9">
        <f t="shared" si="6"/>
        <v>27.3</v>
      </c>
      <c r="I99" s="9">
        <f t="shared" si="6"/>
        <v>35.299999999999997</v>
      </c>
      <c r="J99" s="9">
        <f t="shared" si="6"/>
        <v>22</v>
      </c>
      <c r="K99" s="9">
        <f t="shared" si="6"/>
        <v>15.4</v>
      </c>
    </row>
    <row r="100" spans="1:11" ht="12.5" customHeight="1" x14ac:dyDescent="0.3">
      <c r="A100" s="4" t="s">
        <v>35</v>
      </c>
      <c r="B100" s="6">
        <v>29339</v>
      </c>
      <c r="C100" s="7">
        <v>7999.57266051228</v>
      </c>
      <c r="D100" s="7">
        <v>7849.3574336167903</v>
      </c>
      <c r="E100" s="7">
        <v>4988.9193983188397</v>
      </c>
      <c r="F100" s="7">
        <v>8501.1505075521</v>
      </c>
      <c r="G100" s="8">
        <f t="shared" si="6"/>
        <v>100</v>
      </c>
      <c r="H100" s="9">
        <f t="shared" si="6"/>
        <v>27.3</v>
      </c>
      <c r="I100" s="9">
        <f t="shared" si="6"/>
        <v>26.8</v>
      </c>
      <c r="J100" s="9">
        <f t="shared" si="6"/>
        <v>17</v>
      </c>
      <c r="K100" s="9">
        <f t="shared" si="6"/>
        <v>29</v>
      </c>
    </row>
    <row r="101" spans="1:11" ht="12.5" customHeight="1" x14ac:dyDescent="0.3">
      <c r="A101" s="4" t="s">
        <v>36</v>
      </c>
      <c r="B101" s="6">
        <v>14874</v>
      </c>
      <c r="C101" s="7">
        <v>2828.31149087629</v>
      </c>
      <c r="D101" s="7">
        <v>2691.5345317052502</v>
      </c>
      <c r="E101" s="7">
        <v>2136.42917905066</v>
      </c>
      <c r="F101" s="7">
        <v>7217.7247983677998</v>
      </c>
      <c r="G101" s="8">
        <f t="shared" si="6"/>
        <v>100</v>
      </c>
      <c r="H101" s="9">
        <f t="shared" si="6"/>
        <v>19</v>
      </c>
      <c r="I101" s="9">
        <f t="shared" si="6"/>
        <v>18.100000000000001</v>
      </c>
      <c r="J101" s="9">
        <f t="shared" si="6"/>
        <v>14.4</v>
      </c>
      <c r="K101" s="9">
        <f t="shared" si="6"/>
        <v>48.5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420803</v>
      </c>
      <c r="C103" s="7">
        <v>103469.179039896</v>
      </c>
      <c r="D103" s="7">
        <v>150555.46073872101</v>
      </c>
      <c r="E103" s="7">
        <v>127110.04817108699</v>
      </c>
      <c r="F103" s="7">
        <v>39668.312050296903</v>
      </c>
      <c r="G103" s="8">
        <f t="shared" ref="G103:K104" si="7">ROUND(B103/$B103%,1)</f>
        <v>100</v>
      </c>
      <c r="H103" s="9">
        <f t="shared" si="7"/>
        <v>24.6</v>
      </c>
      <c r="I103" s="9">
        <f t="shared" si="7"/>
        <v>35.799999999999997</v>
      </c>
      <c r="J103" s="9">
        <f t="shared" si="7"/>
        <v>30.2</v>
      </c>
      <c r="K103" s="9">
        <f t="shared" si="7"/>
        <v>9.4</v>
      </c>
    </row>
    <row r="104" spans="1:11" ht="12.5" customHeight="1" x14ac:dyDescent="0.3">
      <c r="A104" s="4" t="s">
        <v>32</v>
      </c>
      <c r="B104" s="6">
        <v>268033</v>
      </c>
      <c r="C104" s="7">
        <v>67920.370771078902</v>
      </c>
      <c r="D104" s="7">
        <v>93628.0228219407</v>
      </c>
      <c r="E104" s="7">
        <v>70890.639031327606</v>
      </c>
      <c r="F104" s="7">
        <v>35593.967375652799</v>
      </c>
      <c r="G104" s="8">
        <f t="shared" si="7"/>
        <v>100</v>
      </c>
      <c r="H104" s="9">
        <f t="shared" si="7"/>
        <v>25.3</v>
      </c>
      <c r="I104" s="9">
        <f t="shared" si="7"/>
        <v>34.9</v>
      </c>
      <c r="J104" s="9">
        <f t="shared" si="7"/>
        <v>26.4</v>
      </c>
      <c r="K104" s="9">
        <f t="shared" si="7"/>
        <v>13.3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908655</v>
      </c>
      <c r="C107" s="7">
        <v>196972.86145636899</v>
      </c>
      <c r="D107" s="7">
        <v>288458.67481010797</v>
      </c>
      <c r="E107" s="7">
        <v>368893.61111806502</v>
      </c>
      <c r="F107" s="7">
        <v>54329.852615458003</v>
      </c>
      <c r="G107" s="8">
        <f t="shared" ref="G107:K124" si="8">ROUND(B107/$B107%,1)</f>
        <v>100</v>
      </c>
      <c r="H107" s="9">
        <f t="shared" si="8"/>
        <v>21.7</v>
      </c>
      <c r="I107" s="9">
        <f t="shared" si="8"/>
        <v>31.7</v>
      </c>
      <c r="J107" s="9">
        <f t="shared" si="8"/>
        <v>40.6</v>
      </c>
      <c r="K107" s="9">
        <f t="shared" si="8"/>
        <v>6</v>
      </c>
    </row>
    <row r="108" spans="1:11" ht="12.5" customHeight="1" x14ac:dyDescent="0.3">
      <c r="A108" s="4" t="s">
        <v>15</v>
      </c>
      <c r="B108" s="6">
        <v>37805</v>
      </c>
      <c r="C108" s="7">
        <v>2403.0817460079602</v>
      </c>
      <c r="D108" s="7">
        <v>42.905022299360297</v>
      </c>
      <c r="E108" s="7">
        <v>32665.305968789999</v>
      </c>
      <c r="F108" s="7">
        <v>2693.7072629027198</v>
      </c>
      <c r="G108" s="8">
        <f t="shared" si="8"/>
        <v>100</v>
      </c>
      <c r="H108" s="9">
        <f t="shared" si="8"/>
        <v>6.4</v>
      </c>
      <c r="I108" s="9">
        <f t="shared" si="8"/>
        <v>0.1</v>
      </c>
      <c r="J108" s="9">
        <f t="shared" si="8"/>
        <v>86.4</v>
      </c>
      <c r="K108" s="9">
        <f t="shared" si="8"/>
        <v>7.1</v>
      </c>
    </row>
    <row r="109" spans="1:11" ht="12.5" customHeight="1" x14ac:dyDescent="0.3">
      <c r="A109" s="4" t="s">
        <v>16</v>
      </c>
      <c r="B109" s="6">
        <v>37365</v>
      </c>
      <c r="C109" s="7">
        <v>12837.6642683298</v>
      </c>
      <c r="D109" s="7">
        <v>2013.5317151904401</v>
      </c>
      <c r="E109" s="7">
        <v>20822.0384227451</v>
      </c>
      <c r="F109" s="7">
        <v>1691.7655937346899</v>
      </c>
      <c r="G109" s="8">
        <f t="shared" si="8"/>
        <v>100</v>
      </c>
      <c r="H109" s="9">
        <f t="shared" si="8"/>
        <v>34.4</v>
      </c>
      <c r="I109" s="9">
        <f t="shared" si="8"/>
        <v>5.4</v>
      </c>
      <c r="J109" s="9">
        <f t="shared" si="8"/>
        <v>55.7</v>
      </c>
      <c r="K109" s="9">
        <f t="shared" si="8"/>
        <v>4.5</v>
      </c>
    </row>
    <row r="110" spans="1:11" ht="12.5" customHeight="1" x14ac:dyDescent="0.3">
      <c r="A110" s="4" t="s">
        <v>17</v>
      </c>
      <c r="B110" s="6">
        <v>41460</v>
      </c>
      <c r="C110" s="7">
        <v>12554.444386646201</v>
      </c>
      <c r="D110" s="7">
        <v>8054.3188907916201</v>
      </c>
      <c r="E110" s="7">
        <v>19606.046626713</v>
      </c>
      <c r="F110" s="7">
        <v>1245.1900958491401</v>
      </c>
      <c r="G110" s="8">
        <f t="shared" si="8"/>
        <v>100</v>
      </c>
      <c r="H110" s="9">
        <f t="shared" si="8"/>
        <v>30.3</v>
      </c>
      <c r="I110" s="9">
        <f t="shared" si="8"/>
        <v>19.399999999999999</v>
      </c>
      <c r="J110" s="9">
        <f t="shared" si="8"/>
        <v>47.3</v>
      </c>
      <c r="K110" s="9">
        <f t="shared" si="8"/>
        <v>3</v>
      </c>
    </row>
    <row r="111" spans="1:11" ht="12.5" customHeight="1" x14ac:dyDescent="0.3">
      <c r="A111" s="4" t="s">
        <v>18</v>
      </c>
      <c r="B111" s="6">
        <v>43731</v>
      </c>
      <c r="C111" s="7">
        <v>7411.9637811331404</v>
      </c>
      <c r="D111" s="7">
        <v>13376.740928382</v>
      </c>
      <c r="E111" s="7">
        <v>21931.5034085232</v>
      </c>
      <c r="F111" s="7">
        <v>1010.79188196162</v>
      </c>
      <c r="G111" s="8">
        <f t="shared" si="8"/>
        <v>100</v>
      </c>
      <c r="H111" s="9">
        <f t="shared" si="8"/>
        <v>16.899999999999999</v>
      </c>
      <c r="I111" s="9">
        <f t="shared" si="8"/>
        <v>30.6</v>
      </c>
      <c r="J111" s="9">
        <f t="shared" si="8"/>
        <v>50.2</v>
      </c>
      <c r="K111" s="9">
        <f t="shared" si="8"/>
        <v>2.2999999999999998</v>
      </c>
    </row>
    <row r="112" spans="1:11" ht="12.5" customHeight="1" x14ac:dyDescent="0.3">
      <c r="A112" s="4" t="s">
        <v>19</v>
      </c>
      <c r="B112" s="6">
        <v>43423</v>
      </c>
      <c r="C112" s="7">
        <v>5560.4394783505604</v>
      </c>
      <c r="D112" s="7">
        <v>15907.498737063001</v>
      </c>
      <c r="E112" s="7">
        <v>21173.854628234101</v>
      </c>
      <c r="F112" s="7">
        <v>781.20715635234899</v>
      </c>
      <c r="G112" s="8">
        <f t="shared" si="8"/>
        <v>100</v>
      </c>
      <c r="H112" s="9">
        <f t="shared" si="8"/>
        <v>12.8</v>
      </c>
      <c r="I112" s="9">
        <f t="shared" si="8"/>
        <v>36.6</v>
      </c>
      <c r="J112" s="9">
        <f t="shared" si="8"/>
        <v>48.8</v>
      </c>
      <c r="K112" s="9">
        <f t="shared" si="8"/>
        <v>1.8</v>
      </c>
    </row>
    <row r="113" spans="1:11" ht="12.5" customHeight="1" x14ac:dyDescent="0.3">
      <c r="A113" s="4" t="s">
        <v>20</v>
      </c>
      <c r="B113" s="6">
        <v>42630</v>
      </c>
      <c r="C113" s="7">
        <v>5261.2470824102902</v>
      </c>
      <c r="D113" s="7">
        <v>16431.3183257073</v>
      </c>
      <c r="E113" s="7">
        <v>20301.965485977202</v>
      </c>
      <c r="F113" s="7">
        <v>635.46910590513005</v>
      </c>
      <c r="G113" s="8">
        <f t="shared" si="8"/>
        <v>100</v>
      </c>
      <c r="H113" s="9">
        <f t="shared" si="8"/>
        <v>12.3</v>
      </c>
      <c r="I113" s="9">
        <f t="shared" si="8"/>
        <v>38.5</v>
      </c>
      <c r="J113" s="9">
        <f t="shared" si="8"/>
        <v>47.6</v>
      </c>
      <c r="K113" s="9">
        <f t="shared" si="8"/>
        <v>1.5</v>
      </c>
    </row>
    <row r="114" spans="1:11" ht="12.5" customHeight="1" x14ac:dyDescent="0.3">
      <c r="A114" s="4" t="s">
        <v>21</v>
      </c>
      <c r="B114" s="6">
        <v>48431</v>
      </c>
      <c r="C114" s="7">
        <v>6959.62600057687</v>
      </c>
      <c r="D114" s="7">
        <v>17885.999399969201</v>
      </c>
      <c r="E114" s="7">
        <v>22814.230630574701</v>
      </c>
      <c r="F114" s="7">
        <v>771.14396887926796</v>
      </c>
      <c r="G114" s="8">
        <f t="shared" si="8"/>
        <v>100</v>
      </c>
      <c r="H114" s="9">
        <f t="shared" si="8"/>
        <v>14.4</v>
      </c>
      <c r="I114" s="9">
        <f t="shared" si="8"/>
        <v>36.9</v>
      </c>
      <c r="J114" s="9">
        <f t="shared" si="8"/>
        <v>47.1</v>
      </c>
      <c r="K114" s="9">
        <f t="shared" si="8"/>
        <v>1.6</v>
      </c>
    </row>
    <row r="115" spans="1:11" ht="12.5" customHeight="1" x14ac:dyDescent="0.3">
      <c r="A115" s="4" t="s">
        <v>22</v>
      </c>
      <c r="B115" s="6">
        <v>57703</v>
      </c>
      <c r="C115" s="7">
        <v>9522.3946780452497</v>
      </c>
      <c r="D115" s="7">
        <v>19790.6177595968</v>
      </c>
      <c r="E115" s="7">
        <v>27416.056384230498</v>
      </c>
      <c r="F115" s="7">
        <v>973.93117812751598</v>
      </c>
      <c r="G115" s="8">
        <f t="shared" si="8"/>
        <v>100</v>
      </c>
      <c r="H115" s="9">
        <f t="shared" si="8"/>
        <v>16.5</v>
      </c>
      <c r="I115" s="9">
        <f t="shared" si="8"/>
        <v>34.299999999999997</v>
      </c>
      <c r="J115" s="9">
        <f t="shared" si="8"/>
        <v>47.5</v>
      </c>
      <c r="K115" s="9">
        <f t="shared" si="8"/>
        <v>1.7</v>
      </c>
    </row>
    <row r="116" spans="1:11" ht="12.5" customHeight="1" x14ac:dyDescent="0.3">
      <c r="A116" s="4" t="s">
        <v>23</v>
      </c>
      <c r="B116" s="6">
        <v>67905</v>
      </c>
      <c r="C116" s="7">
        <v>12367.361543470101</v>
      </c>
      <c r="D116" s="7">
        <v>23604.132040487599</v>
      </c>
      <c r="E116" s="7">
        <v>30850.417113197898</v>
      </c>
      <c r="F116" s="7">
        <v>1083.08930284439</v>
      </c>
      <c r="G116" s="8">
        <f t="shared" si="8"/>
        <v>100</v>
      </c>
      <c r="H116" s="9">
        <f t="shared" si="8"/>
        <v>18.2</v>
      </c>
      <c r="I116" s="9">
        <f t="shared" si="8"/>
        <v>34.799999999999997</v>
      </c>
      <c r="J116" s="9">
        <f t="shared" si="8"/>
        <v>45.4</v>
      </c>
      <c r="K116" s="9">
        <f t="shared" si="8"/>
        <v>1.6</v>
      </c>
    </row>
    <row r="117" spans="1:11" ht="12.5" customHeight="1" x14ac:dyDescent="0.3">
      <c r="A117" s="4" t="s">
        <v>24</v>
      </c>
      <c r="B117" s="6">
        <v>74381</v>
      </c>
      <c r="C117" s="7">
        <v>15801.2336305521</v>
      </c>
      <c r="D117" s="7">
        <v>27205.103146422101</v>
      </c>
      <c r="E117" s="7">
        <v>29919.204498255898</v>
      </c>
      <c r="F117" s="7">
        <v>1455.4587247698601</v>
      </c>
      <c r="G117" s="8">
        <f t="shared" si="8"/>
        <v>100</v>
      </c>
      <c r="H117" s="9">
        <f t="shared" si="8"/>
        <v>21.2</v>
      </c>
      <c r="I117" s="9">
        <f t="shared" si="8"/>
        <v>36.6</v>
      </c>
      <c r="J117" s="9">
        <f t="shared" si="8"/>
        <v>40.200000000000003</v>
      </c>
      <c r="K117" s="9">
        <f t="shared" si="8"/>
        <v>2</v>
      </c>
    </row>
    <row r="118" spans="1:11" ht="12.5" customHeight="1" x14ac:dyDescent="0.3">
      <c r="A118" s="4" t="s">
        <v>25</v>
      </c>
      <c r="B118" s="6">
        <v>81299</v>
      </c>
      <c r="C118" s="7">
        <v>19773.615256194698</v>
      </c>
      <c r="D118" s="7">
        <v>29756.954621012599</v>
      </c>
      <c r="E118" s="7">
        <v>29727.5677463551</v>
      </c>
      <c r="F118" s="7">
        <v>2040.86237643763</v>
      </c>
      <c r="G118" s="8">
        <f t="shared" si="8"/>
        <v>100</v>
      </c>
      <c r="H118" s="9">
        <f t="shared" si="8"/>
        <v>24.3</v>
      </c>
      <c r="I118" s="9">
        <f t="shared" si="8"/>
        <v>36.6</v>
      </c>
      <c r="J118" s="9">
        <f t="shared" si="8"/>
        <v>36.6</v>
      </c>
      <c r="K118" s="9">
        <f t="shared" si="8"/>
        <v>2.5</v>
      </c>
    </row>
    <row r="119" spans="1:11" ht="12.5" customHeight="1" x14ac:dyDescent="0.3">
      <c r="A119" s="4" t="s">
        <v>26</v>
      </c>
      <c r="B119" s="6">
        <v>72699</v>
      </c>
      <c r="C119" s="7">
        <v>18296.9887232935</v>
      </c>
      <c r="D119" s="7">
        <v>26481.190913368999</v>
      </c>
      <c r="E119" s="7">
        <v>25674.963504592899</v>
      </c>
      <c r="F119" s="7">
        <v>2245.8568587445302</v>
      </c>
      <c r="G119" s="8">
        <f t="shared" si="8"/>
        <v>100</v>
      </c>
      <c r="H119" s="9">
        <f t="shared" si="8"/>
        <v>25.2</v>
      </c>
      <c r="I119" s="9">
        <f t="shared" si="8"/>
        <v>36.4</v>
      </c>
      <c r="J119" s="9">
        <f t="shared" si="8"/>
        <v>35.299999999999997</v>
      </c>
      <c r="K119" s="9">
        <f t="shared" si="8"/>
        <v>3.1</v>
      </c>
    </row>
    <row r="120" spans="1:11" ht="12.5" customHeight="1" x14ac:dyDescent="0.3">
      <c r="A120" s="4" t="s">
        <v>27</v>
      </c>
      <c r="B120" s="6">
        <v>71285</v>
      </c>
      <c r="C120" s="7">
        <v>17795.975085391001</v>
      </c>
      <c r="D120" s="7">
        <v>26509.495750373098</v>
      </c>
      <c r="E120" s="7">
        <v>23638.446497422101</v>
      </c>
      <c r="F120" s="7">
        <v>3341.0826668137402</v>
      </c>
      <c r="G120" s="8">
        <f t="shared" si="8"/>
        <v>100</v>
      </c>
      <c r="H120" s="9">
        <f t="shared" si="8"/>
        <v>25</v>
      </c>
      <c r="I120" s="9">
        <f t="shared" si="8"/>
        <v>37.200000000000003</v>
      </c>
      <c r="J120" s="9">
        <f t="shared" si="8"/>
        <v>33.200000000000003</v>
      </c>
      <c r="K120" s="9">
        <f t="shared" si="8"/>
        <v>4.7</v>
      </c>
    </row>
    <row r="121" spans="1:11" ht="12.5" customHeight="1" x14ac:dyDescent="0.3">
      <c r="A121" s="4" t="s">
        <v>28</v>
      </c>
      <c r="B121" s="6">
        <v>69546</v>
      </c>
      <c r="C121" s="7">
        <v>18676.724300029098</v>
      </c>
      <c r="D121" s="7">
        <v>25241.777736178301</v>
      </c>
      <c r="E121" s="7">
        <v>20021.489574732099</v>
      </c>
      <c r="F121" s="7">
        <v>5606.0083890604901</v>
      </c>
      <c r="G121" s="8">
        <f t="shared" si="8"/>
        <v>100</v>
      </c>
      <c r="H121" s="9">
        <f t="shared" si="8"/>
        <v>26.9</v>
      </c>
      <c r="I121" s="9">
        <f t="shared" si="8"/>
        <v>36.299999999999997</v>
      </c>
      <c r="J121" s="9">
        <f t="shared" si="8"/>
        <v>28.8</v>
      </c>
      <c r="K121" s="9">
        <f t="shared" si="8"/>
        <v>8.1</v>
      </c>
    </row>
    <row r="122" spans="1:11" ht="12.5" customHeight="1" x14ac:dyDescent="0.3">
      <c r="A122" s="4" t="s">
        <v>34</v>
      </c>
      <c r="B122" s="6">
        <v>62899</v>
      </c>
      <c r="C122" s="7">
        <v>17607.1985570859</v>
      </c>
      <c r="D122" s="7">
        <v>22034.3975730987</v>
      </c>
      <c r="E122" s="7">
        <v>13574.033416479</v>
      </c>
      <c r="F122" s="7">
        <v>9683.3704533364398</v>
      </c>
      <c r="G122" s="8">
        <f t="shared" si="8"/>
        <v>100</v>
      </c>
      <c r="H122" s="9">
        <f t="shared" si="8"/>
        <v>28</v>
      </c>
      <c r="I122" s="9">
        <f t="shared" si="8"/>
        <v>35</v>
      </c>
      <c r="J122" s="9">
        <f t="shared" si="8"/>
        <v>21.6</v>
      </c>
      <c r="K122" s="9">
        <f t="shared" si="8"/>
        <v>15.4</v>
      </c>
    </row>
    <row r="123" spans="1:11" ht="12.5" customHeight="1" x14ac:dyDescent="0.3">
      <c r="A123" s="4" t="s">
        <v>35</v>
      </c>
      <c r="B123" s="6">
        <v>40071</v>
      </c>
      <c r="C123" s="7">
        <v>11045.7173607148</v>
      </c>
      <c r="D123" s="7">
        <v>11156.684569066299</v>
      </c>
      <c r="E123" s="7">
        <v>6529.3057285944897</v>
      </c>
      <c r="F123" s="7">
        <v>11339.292341624399</v>
      </c>
      <c r="G123" s="8">
        <f t="shared" si="8"/>
        <v>100</v>
      </c>
      <c r="H123" s="9">
        <f t="shared" si="8"/>
        <v>27.6</v>
      </c>
      <c r="I123" s="9">
        <f t="shared" si="8"/>
        <v>27.8</v>
      </c>
      <c r="J123" s="9">
        <f t="shared" si="8"/>
        <v>16.3</v>
      </c>
      <c r="K123" s="9">
        <f t="shared" si="8"/>
        <v>28.3</v>
      </c>
    </row>
    <row r="124" spans="1:11" ht="12.5" customHeight="1" x14ac:dyDescent="0.3">
      <c r="A124" s="4" t="s">
        <v>36</v>
      </c>
      <c r="B124" s="6">
        <v>16022</v>
      </c>
      <c r="C124" s="7">
        <v>3097.1855781378299</v>
      </c>
      <c r="D124" s="7">
        <v>2966.00768110028</v>
      </c>
      <c r="E124" s="7">
        <v>2227.1814826477998</v>
      </c>
      <c r="F124" s="7">
        <v>7731.6252581140998</v>
      </c>
      <c r="G124" s="8">
        <f t="shared" si="8"/>
        <v>100</v>
      </c>
      <c r="H124" s="9">
        <f t="shared" si="8"/>
        <v>19.3</v>
      </c>
      <c r="I124" s="9">
        <f t="shared" si="8"/>
        <v>18.5</v>
      </c>
      <c r="J124" s="9">
        <f t="shared" si="8"/>
        <v>13.9</v>
      </c>
      <c r="K124" s="9">
        <f t="shared" si="8"/>
        <v>48.3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413821</v>
      </c>
      <c r="C126" s="7">
        <v>106293.404860847</v>
      </c>
      <c r="D126" s="7">
        <v>144146.50884419799</v>
      </c>
      <c r="E126" s="7">
        <v>121392.987950824</v>
      </c>
      <c r="F126" s="7">
        <v>41988.0983441313</v>
      </c>
      <c r="G126" s="8">
        <f t="shared" ref="G126:K127" si="9">ROUND(B126/$B126%,1)</f>
        <v>100</v>
      </c>
      <c r="H126" s="9">
        <f t="shared" si="9"/>
        <v>25.7</v>
      </c>
      <c r="I126" s="9">
        <f t="shared" si="9"/>
        <v>34.799999999999997</v>
      </c>
      <c r="J126" s="9">
        <f t="shared" si="9"/>
        <v>29.3</v>
      </c>
      <c r="K126" s="9">
        <f t="shared" si="9"/>
        <v>10.1</v>
      </c>
    </row>
    <row r="127" spans="1:11" ht="12.5" customHeight="1" x14ac:dyDescent="0.3">
      <c r="A127" s="4" t="s">
        <v>32</v>
      </c>
      <c r="B127" s="6">
        <v>259823</v>
      </c>
      <c r="C127" s="7">
        <v>68222.800881358693</v>
      </c>
      <c r="D127" s="7">
        <v>87908.363309816603</v>
      </c>
      <c r="E127" s="7">
        <v>65990.456699875504</v>
      </c>
      <c r="F127" s="7">
        <v>37701.379108949201</v>
      </c>
      <c r="G127" s="8">
        <f t="shared" si="9"/>
        <v>100</v>
      </c>
      <c r="H127" s="9">
        <f t="shared" si="9"/>
        <v>26.3</v>
      </c>
      <c r="I127" s="9">
        <f t="shared" si="9"/>
        <v>33.799999999999997</v>
      </c>
      <c r="J127" s="9">
        <f t="shared" si="9"/>
        <v>25.4</v>
      </c>
      <c r="K127" s="9">
        <f t="shared" si="9"/>
        <v>14.5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842508</v>
      </c>
      <c r="C130" s="7">
        <v>186301.73262585301</v>
      </c>
      <c r="D130" s="7">
        <v>266850.83764450799</v>
      </c>
      <c r="E130" s="7">
        <v>335662.69853574102</v>
      </c>
      <c r="F130" s="7">
        <v>53692.731193897103</v>
      </c>
      <c r="G130" s="8">
        <f t="shared" ref="G130:K147" si="10">ROUND(B130/$B130%,1)</f>
        <v>100</v>
      </c>
      <c r="H130" s="9">
        <f t="shared" si="10"/>
        <v>22.1</v>
      </c>
      <c r="I130" s="9">
        <f t="shared" si="10"/>
        <v>31.7</v>
      </c>
      <c r="J130" s="9">
        <f t="shared" si="10"/>
        <v>39.799999999999997</v>
      </c>
      <c r="K130" s="9">
        <f t="shared" si="10"/>
        <v>6.4</v>
      </c>
    </row>
    <row r="131" spans="1:11" ht="12.5" customHeight="1" x14ac:dyDescent="0.3">
      <c r="A131" s="4" t="s">
        <v>15</v>
      </c>
      <c r="B131" s="6">
        <v>34382</v>
      </c>
      <c r="C131" s="7">
        <v>2270.1968481676599</v>
      </c>
      <c r="D131" s="7">
        <v>39.910918506128503</v>
      </c>
      <c r="E131" s="7">
        <v>29583.647468686999</v>
      </c>
      <c r="F131" s="7">
        <v>2488.2447646391902</v>
      </c>
      <c r="G131" s="8">
        <f t="shared" si="10"/>
        <v>100</v>
      </c>
      <c r="H131" s="9">
        <f t="shared" si="10"/>
        <v>6.6</v>
      </c>
      <c r="I131" s="9">
        <f t="shared" si="10"/>
        <v>0.1</v>
      </c>
      <c r="J131" s="9">
        <f t="shared" si="10"/>
        <v>86</v>
      </c>
      <c r="K131" s="9">
        <f t="shared" si="10"/>
        <v>7.2</v>
      </c>
    </row>
    <row r="132" spans="1:11" ht="12.5" customHeight="1" x14ac:dyDescent="0.3">
      <c r="A132" s="4" t="s">
        <v>16</v>
      </c>
      <c r="B132" s="6">
        <v>31167</v>
      </c>
      <c r="C132" s="7">
        <v>10944.6812753057</v>
      </c>
      <c r="D132" s="7">
        <v>1663.32493326545</v>
      </c>
      <c r="E132" s="7">
        <v>17142.448800398299</v>
      </c>
      <c r="F132" s="7">
        <v>1416.5449910305699</v>
      </c>
      <c r="G132" s="8">
        <f t="shared" si="10"/>
        <v>100</v>
      </c>
      <c r="H132" s="9">
        <f t="shared" si="10"/>
        <v>35.1</v>
      </c>
      <c r="I132" s="9">
        <f t="shared" si="10"/>
        <v>5.3</v>
      </c>
      <c r="J132" s="9">
        <f t="shared" si="10"/>
        <v>55</v>
      </c>
      <c r="K132" s="9">
        <f t="shared" si="10"/>
        <v>4.5</v>
      </c>
    </row>
    <row r="133" spans="1:11" ht="12.5" customHeight="1" x14ac:dyDescent="0.3">
      <c r="A133" s="4" t="s">
        <v>17</v>
      </c>
      <c r="B133" s="6">
        <v>36690</v>
      </c>
      <c r="C133" s="7">
        <v>11231.5342152384</v>
      </c>
      <c r="D133" s="7">
        <v>7177.7725866359497</v>
      </c>
      <c r="E133" s="7">
        <v>17167.9011756662</v>
      </c>
      <c r="F133" s="7">
        <v>1112.7920224595</v>
      </c>
      <c r="G133" s="8">
        <f t="shared" si="10"/>
        <v>100</v>
      </c>
      <c r="H133" s="9">
        <f t="shared" si="10"/>
        <v>30.6</v>
      </c>
      <c r="I133" s="9">
        <f t="shared" si="10"/>
        <v>19.600000000000001</v>
      </c>
      <c r="J133" s="9">
        <f t="shared" si="10"/>
        <v>46.8</v>
      </c>
      <c r="K133" s="9">
        <f t="shared" si="10"/>
        <v>3</v>
      </c>
    </row>
    <row r="134" spans="1:11" ht="12.5" customHeight="1" x14ac:dyDescent="0.3">
      <c r="A134" s="4" t="s">
        <v>18</v>
      </c>
      <c r="B134" s="6">
        <v>41683</v>
      </c>
      <c r="C134" s="7">
        <v>7098.4706117134401</v>
      </c>
      <c r="D134" s="7">
        <v>12693.5730204961</v>
      </c>
      <c r="E134" s="7">
        <v>20928.2815650507</v>
      </c>
      <c r="F134" s="7">
        <v>962.67480273977401</v>
      </c>
      <c r="G134" s="8">
        <f t="shared" si="10"/>
        <v>100</v>
      </c>
      <c r="H134" s="9">
        <f t="shared" si="10"/>
        <v>17</v>
      </c>
      <c r="I134" s="9">
        <f t="shared" si="10"/>
        <v>30.5</v>
      </c>
      <c r="J134" s="9">
        <f t="shared" si="10"/>
        <v>50.2</v>
      </c>
      <c r="K134" s="9">
        <f t="shared" si="10"/>
        <v>2.2999999999999998</v>
      </c>
    </row>
    <row r="135" spans="1:11" ht="12.5" customHeight="1" x14ac:dyDescent="0.3">
      <c r="A135" s="4" t="s">
        <v>19</v>
      </c>
      <c r="B135" s="6">
        <v>43276</v>
      </c>
      <c r="C135" s="7">
        <v>5576.6353587474596</v>
      </c>
      <c r="D135" s="7">
        <v>15681.353764576401</v>
      </c>
      <c r="E135" s="7">
        <v>21245.228966971801</v>
      </c>
      <c r="F135" s="7">
        <v>772.78190970437004</v>
      </c>
      <c r="G135" s="8">
        <f t="shared" si="10"/>
        <v>100</v>
      </c>
      <c r="H135" s="9">
        <f t="shared" si="10"/>
        <v>12.9</v>
      </c>
      <c r="I135" s="9">
        <f t="shared" si="10"/>
        <v>36.200000000000003</v>
      </c>
      <c r="J135" s="9">
        <f t="shared" si="10"/>
        <v>49.1</v>
      </c>
      <c r="K135" s="9">
        <f t="shared" si="10"/>
        <v>1.8</v>
      </c>
    </row>
    <row r="136" spans="1:11" ht="12.5" customHeight="1" x14ac:dyDescent="0.3">
      <c r="A136" s="4" t="s">
        <v>20</v>
      </c>
      <c r="B136" s="6">
        <v>42937</v>
      </c>
      <c r="C136" s="7">
        <v>5248.2020147045396</v>
      </c>
      <c r="D136" s="7">
        <v>16868.7866710485</v>
      </c>
      <c r="E136" s="7">
        <v>20190.2446764909</v>
      </c>
      <c r="F136" s="7">
        <v>629.76663775601401</v>
      </c>
      <c r="G136" s="8">
        <f t="shared" si="10"/>
        <v>100</v>
      </c>
      <c r="H136" s="9">
        <f t="shared" si="10"/>
        <v>12.2</v>
      </c>
      <c r="I136" s="9">
        <f t="shared" si="10"/>
        <v>39.299999999999997</v>
      </c>
      <c r="J136" s="9">
        <f t="shared" si="10"/>
        <v>47</v>
      </c>
      <c r="K136" s="9">
        <f t="shared" si="10"/>
        <v>1.5</v>
      </c>
    </row>
    <row r="137" spans="1:11" ht="12.5" customHeight="1" x14ac:dyDescent="0.3">
      <c r="A137" s="4" t="s">
        <v>21</v>
      </c>
      <c r="B137" s="6">
        <v>42288</v>
      </c>
      <c r="C137" s="7">
        <v>5990.7177249534898</v>
      </c>
      <c r="D137" s="7">
        <v>16306.226266743</v>
      </c>
      <c r="E137" s="7">
        <v>19328.221880787201</v>
      </c>
      <c r="F137" s="7">
        <v>662.83412751638105</v>
      </c>
      <c r="G137" s="8">
        <f t="shared" si="10"/>
        <v>100</v>
      </c>
      <c r="H137" s="9">
        <f t="shared" si="10"/>
        <v>14.2</v>
      </c>
      <c r="I137" s="9">
        <f t="shared" si="10"/>
        <v>38.6</v>
      </c>
      <c r="J137" s="9">
        <f t="shared" si="10"/>
        <v>45.7</v>
      </c>
      <c r="K137" s="9">
        <f t="shared" si="10"/>
        <v>1.6</v>
      </c>
    </row>
    <row r="138" spans="1:11" ht="12.5" customHeight="1" x14ac:dyDescent="0.3">
      <c r="A138" s="4" t="s">
        <v>22</v>
      </c>
      <c r="B138" s="6">
        <v>48263</v>
      </c>
      <c r="C138" s="7">
        <v>8045.2289831569697</v>
      </c>
      <c r="D138" s="7">
        <v>16570.2603277659</v>
      </c>
      <c r="E138" s="7">
        <v>22817.259739820001</v>
      </c>
      <c r="F138" s="7">
        <v>830.25094925708595</v>
      </c>
      <c r="G138" s="8">
        <f t="shared" si="10"/>
        <v>100</v>
      </c>
      <c r="H138" s="9">
        <f t="shared" si="10"/>
        <v>16.7</v>
      </c>
      <c r="I138" s="9">
        <f t="shared" si="10"/>
        <v>34.299999999999997</v>
      </c>
      <c r="J138" s="9">
        <f t="shared" si="10"/>
        <v>47.3</v>
      </c>
      <c r="K138" s="9">
        <f t="shared" si="10"/>
        <v>1.7</v>
      </c>
    </row>
    <row r="139" spans="1:11" ht="12.5" customHeight="1" x14ac:dyDescent="0.3">
      <c r="A139" s="4" t="s">
        <v>23</v>
      </c>
      <c r="B139" s="6">
        <v>57323</v>
      </c>
      <c r="C139" s="7">
        <v>10667.629205757499</v>
      </c>
      <c r="D139" s="7">
        <v>19865.963685872899</v>
      </c>
      <c r="E139" s="7">
        <v>25842.686407243102</v>
      </c>
      <c r="F139" s="7">
        <v>946.720701126569</v>
      </c>
      <c r="G139" s="8">
        <f t="shared" si="10"/>
        <v>100</v>
      </c>
      <c r="H139" s="9">
        <f t="shared" si="10"/>
        <v>18.600000000000001</v>
      </c>
      <c r="I139" s="9">
        <f t="shared" si="10"/>
        <v>34.700000000000003</v>
      </c>
      <c r="J139" s="9">
        <f t="shared" si="10"/>
        <v>45.1</v>
      </c>
      <c r="K139" s="9">
        <f t="shared" si="10"/>
        <v>1.7</v>
      </c>
    </row>
    <row r="140" spans="1:11" ht="12.5" customHeight="1" x14ac:dyDescent="0.3">
      <c r="A140" s="4" t="s">
        <v>24</v>
      </c>
      <c r="B140" s="6">
        <v>67071</v>
      </c>
      <c r="C140" s="7">
        <v>14439.268258141499</v>
      </c>
      <c r="D140" s="7">
        <v>24270.2594474494</v>
      </c>
      <c r="E140" s="7">
        <v>27040.8032502682</v>
      </c>
      <c r="F140" s="7">
        <v>1320.6690441409</v>
      </c>
      <c r="G140" s="8">
        <f t="shared" si="10"/>
        <v>100</v>
      </c>
      <c r="H140" s="9">
        <f t="shared" si="10"/>
        <v>21.5</v>
      </c>
      <c r="I140" s="9">
        <f t="shared" si="10"/>
        <v>36.200000000000003</v>
      </c>
      <c r="J140" s="9">
        <f t="shared" si="10"/>
        <v>40.299999999999997</v>
      </c>
      <c r="K140" s="9">
        <f t="shared" si="10"/>
        <v>2</v>
      </c>
    </row>
    <row r="141" spans="1:11" ht="12.5" customHeight="1" x14ac:dyDescent="0.3">
      <c r="A141" s="4" t="s">
        <v>25</v>
      </c>
      <c r="B141" s="6">
        <v>72331</v>
      </c>
      <c r="C141" s="7">
        <v>17669.454440980498</v>
      </c>
      <c r="D141" s="7">
        <v>26705.627160659398</v>
      </c>
      <c r="E141" s="7">
        <v>26177.128663188301</v>
      </c>
      <c r="F141" s="7">
        <v>1778.78973517178</v>
      </c>
      <c r="G141" s="8">
        <f t="shared" si="10"/>
        <v>100</v>
      </c>
      <c r="H141" s="9">
        <f t="shared" si="10"/>
        <v>24.4</v>
      </c>
      <c r="I141" s="9">
        <f t="shared" si="10"/>
        <v>36.9</v>
      </c>
      <c r="J141" s="9">
        <f t="shared" si="10"/>
        <v>36.200000000000003</v>
      </c>
      <c r="K141" s="9">
        <f t="shared" si="10"/>
        <v>2.5</v>
      </c>
    </row>
    <row r="142" spans="1:11" ht="12.5" customHeight="1" x14ac:dyDescent="0.3">
      <c r="A142" s="4" t="s">
        <v>26</v>
      </c>
      <c r="B142" s="6">
        <v>77916</v>
      </c>
      <c r="C142" s="7">
        <v>20320.118298949899</v>
      </c>
      <c r="D142" s="7">
        <v>28486.378902004799</v>
      </c>
      <c r="E142" s="7">
        <v>26644.607847970299</v>
      </c>
      <c r="F142" s="7">
        <v>2464.8949510749298</v>
      </c>
      <c r="G142" s="8">
        <f t="shared" si="10"/>
        <v>100</v>
      </c>
      <c r="H142" s="9">
        <f t="shared" si="10"/>
        <v>26.1</v>
      </c>
      <c r="I142" s="9">
        <f t="shared" si="10"/>
        <v>36.6</v>
      </c>
      <c r="J142" s="9">
        <f t="shared" si="10"/>
        <v>34.200000000000003</v>
      </c>
      <c r="K142" s="9">
        <f t="shared" si="10"/>
        <v>3.2</v>
      </c>
    </row>
    <row r="143" spans="1:11" ht="12.5" customHeight="1" x14ac:dyDescent="0.3">
      <c r="A143" s="4" t="s">
        <v>27</v>
      </c>
      <c r="B143" s="6">
        <v>67765</v>
      </c>
      <c r="C143" s="7">
        <v>18103.3266382988</v>
      </c>
      <c r="D143" s="7">
        <v>24111.183219560899</v>
      </c>
      <c r="E143" s="7">
        <v>22199.937176543699</v>
      </c>
      <c r="F143" s="7">
        <v>3350.5529655965702</v>
      </c>
      <c r="G143" s="8">
        <f t="shared" si="10"/>
        <v>100</v>
      </c>
      <c r="H143" s="9">
        <f t="shared" si="10"/>
        <v>26.7</v>
      </c>
      <c r="I143" s="9">
        <f t="shared" si="10"/>
        <v>35.6</v>
      </c>
      <c r="J143" s="9">
        <f t="shared" si="10"/>
        <v>32.799999999999997</v>
      </c>
      <c r="K143" s="9">
        <f t="shared" si="10"/>
        <v>4.9000000000000004</v>
      </c>
    </row>
    <row r="144" spans="1:11" ht="12.5" customHeight="1" x14ac:dyDescent="0.3">
      <c r="A144" s="4" t="s">
        <v>28</v>
      </c>
      <c r="B144" s="6">
        <v>63128</v>
      </c>
      <c r="C144" s="7">
        <v>17719.598721651899</v>
      </c>
      <c r="D144" s="7">
        <v>22131.255674972199</v>
      </c>
      <c r="E144" s="7">
        <v>18046.836565611698</v>
      </c>
      <c r="F144" s="7">
        <v>5230.3090377641302</v>
      </c>
      <c r="G144" s="8">
        <f t="shared" si="10"/>
        <v>100</v>
      </c>
      <c r="H144" s="9">
        <f t="shared" si="10"/>
        <v>28.1</v>
      </c>
      <c r="I144" s="9">
        <f t="shared" si="10"/>
        <v>35.1</v>
      </c>
      <c r="J144" s="9">
        <f t="shared" si="10"/>
        <v>28.6</v>
      </c>
      <c r="K144" s="9">
        <f t="shared" si="10"/>
        <v>8.3000000000000007</v>
      </c>
    </row>
    <row r="145" spans="1:11" ht="12.5" customHeight="1" x14ac:dyDescent="0.3">
      <c r="A145" s="4" t="s">
        <v>34</v>
      </c>
      <c r="B145" s="6">
        <v>55084</v>
      </c>
      <c r="C145" s="7">
        <v>15480.501646443399</v>
      </c>
      <c r="D145" s="7">
        <v>19053.598868172601</v>
      </c>
      <c r="E145" s="7">
        <v>12077.485831317401</v>
      </c>
      <c r="F145" s="7">
        <v>8472.4136540665495</v>
      </c>
      <c r="G145" s="8">
        <f t="shared" si="10"/>
        <v>100</v>
      </c>
      <c r="H145" s="9">
        <f t="shared" si="10"/>
        <v>28.1</v>
      </c>
      <c r="I145" s="9">
        <f t="shared" si="10"/>
        <v>34.6</v>
      </c>
      <c r="J145" s="9">
        <f t="shared" si="10"/>
        <v>21.9</v>
      </c>
      <c r="K145" s="9">
        <f t="shared" si="10"/>
        <v>15.4</v>
      </c>
    </row>
    <row r="146" spans="1:11" ht="12.5" customHeight="1" x14ac:dyDescent="0.3">
      <c r="A146" s="4" t="s">
        <v>35</v>
      </c>
      <c r="B146" s="6">
        <v>39955</v>
      </c>
      <c r="C146" s="7">
        <v>11288.3683808938</v>
      </c>
      <c r="D146" s="7">
        <v>11082.2152191307</v>
      </c>
      <c r="E146" s="7">
        <v>6340.3798199602597</v>
      </c>
      <c r="F146" s="7">
        <v>11244.036580015199</v>
      </c>
      <c r="G146" s="8">
        <f t="shared" si="10"/>
        <v>100</v>
      </c>
      <c r="H146" s="9">
        <f t="shared" si="10"/>
        <v>28.3</v>
      </c>
      <c r="I146" s="9">
        <f t="shared" si="10"/>
        <v>27.7</v>
      </c>
      <c r="J146" s="9">
        <f t="shared" si="10"/>
        <v>15.9</v>
      </c>
      <c r="K146" s="9">
        <f t="shared" si="10"/>
        <v>28.1</v>
      </c>
    </row>
    <row r="147" spans="1:11" ht="12.5" customHeight="1" x14ac:dyDescent="0.3">
      <c r="A147" s="4" t="s">
        <v>36</v>
      </c>
      <c r="B147" s="6">
        <v>21249</v>
      </c>
      <c r="C147" s="7">
        <v>4207.8000027482203</v>
      </c>
      <c r="D147" s="7">
        <v>4143.1469776479298</v>
      </c>
      <c r="E147" s="7">
        <v>2889.5986997662999</v>
      </c>
      <c r="F147" s="7">
        <v>10008.454319837499</v>
      </c>
      <c r="G147" s="8">
        <f t="shared" si="10"/>
        <v>100</v>
      </c>
      <c r="H147" s="9">
        <f t="shared" si="10"/>
        <v>19.8</v>
      </c>
      <c r="I147" s="9">
        <f t="shared" si="10"/>
        <v>19.5</v>
      </c>
      <c r="J147" s="9">
        <f t="shared" si="10"/>
        <v>13.6</v>
      </c>
      <c r="K147" s="9">
        <f t="shared" si="10"/>
        <v>47.1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397428</v>
      </c>
      <c r="C149" s="7">
        <v>104789.168129967</v>
      </c>
      <c r="D149" s="7">
        <v>135713.40602214899</v>
      </c>
      <c r="E149" s="7">
        <v>114375.97460435799</v>
      </c>
      <c r="F149" s="7">
        <v>42549.451243526702</v>
      </c>
      <c r="G149" s="8">
        <f t="shared" ref="G149:K150" si="11">ROUND(B149/$B149%,1)</f>
        <v>100</v>
      </c>
      <c r="H149" s="9">
        <f t="shared" si="11"/>
        <v>26.4</v>
      </c>
      <c r="I149" s="9">
        <f t="shared" si="11"/>
        <v>34.1</v>
      </c>
      <c r="J149" s="9">
        <f t="shared" si="11"/>
        <v>28.8</v>
      </c>
      <c r="K149" s="9">
        <f t="shared" si="11"/>
        <v>10.7</v>
      </c>
    </row>
    <row r="150" spans="1:11" ht="12.75" customHeight="1" x14ac:dyDescent="0.3">
      <c r="A150" s="14" t="s">
        <v>32</v>
      </c>
      <c r="B150" s="6">
        <v>247181</v>
      </c>
      <c r="C150" s="7">
        <v>66799.595390036193</v>
      </c>
      <c r="D150" s="7">
        <v>80521.399959484406</v>
      </c>
      <c r="E150" s="7">
        <v>61554.238093199303</v>
      </c>
      <c r="F150" s="7">
        <v>38305.766557280003</v>
      </c>
      <c r="G150" s="15">
        <f t="shared" si="11"/>
        <v>100</v>
      </c>
      <c r="H150" s="16">
        <f t="shared" si="11"/>
        <v>27</v>
      </c>
      <c r="I150" s="16">
        <f t="shared" si="11"/>
        <v>32.6</v>
      </c>
      <c r="J150" s="16">
        <f t="shared" si="11"/>
        <v>24.9</v>
      </c>
      <c r="K150" s="16">
        <f t="shared" si="11"/>
        <v>15.5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長崎県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778634</v>
      </c>
      <c r="C160" s="7">
        <v>173774.679884426</v>
      </c>
      <c r="D160" s="7">
        <v>246013.096036578</v>
      </c>
      <c r="E160" s="7">
        <v>307476.26295366703</v>
      </c>
      <c r="F160" s="7">
        <v>51369.961125329501</v>
      </c>
      <c r="G160" s="8">
        <f t="shared" ref="G160:K177" si="12">ROUND(B160/$B160%,1)</f>
        <v>100</v>
      </c>
      <c r="H160" s="9">
        <f t="shared" si="12"/>
        <v>22.3</v>
      </c>
      <c r="I160" s="9">
        <f t="shared" si="12"/>
        <v>31.6</v>
      </c>
      <c r="J160" s="9">
        <f t="shared" si="12"/>
        <v>39.5</v>
      </c>
      <c r="K160" s="9">
        <f t="shared" si="12"/>
        <v>6.6</v>
      </c>
    </row>
    <row r="161" spans="1:11" ht="12.5" customHeight="1" x14ac:dyDescent="0.3">
      <c r="A161" s="4" t="s">
        <v>43</v>
      </c>
      <c r="B161" s="6">
        <v>32174</v>
      </c>
      <c r="C161" s="7">
        <v>2198.6755587930002</v>
      </c>
      <c r="D161" s="7">
        <v>38.624434886649901</v>
      </c>
      <c r="E161" s="7">
        <v>27581.067605673801</v>
      </c>
      <c r="F161" s="7">
        <v>2355.6324006465002</v>
      </c>
      <c r="G161" s="8">
        <f t="shared" si="12"/>
        <v>100</v>
      </c>
      <c r="H161" s="9">
        <f t="shared" si="12"/>
        <v>6.8</v>
      </c>
      <c r="I161" s="9">
        <f t="shared" si="12"/>
        <v>0.1</v>
      </c>
      <c r="J161" s="9">
        <f t="shared" si="12"/>
        <v>85.7</v>
      </c>
      <c r="K161" s="9">
        <f t="shared" si="12"/>
        <v>7.3</v>
      </c>
    </row>
    <row r="162" spans="1:11" ht="12.5" customHeight="1" x14ac:dyDescent="0.3">
      <c r="A162" s="4" t="s">
        <v>16</v>
      </c>
      <c r="B162" s="6">
        <v>28245</v>
      </c>
      <c r="C162" s="7">
        <v>10017.673995638101</v>
      </c>
      <c r="D162" s="7">
        <v>1483.9960436587</v>
      </c>
      <c r="E162" s="7">
        <v>15451.0134309361</v>
      </c>
      <c r="F162" s="7">
        <v>1292.31652976704</v>
      </c>
      <c r="G162" s="8">
        <f t="shared" si="12"/>
        <v>100</v>
      </c>
      <c r="H162" s="9">
        <f t="shared" si="12"/>
        <v>35.5</v>
      </c>
      <c r="I162" s="9">
        <f t="shared" si="12"/>
        <v>5.3</v>
      </c>
      <c r="J162" s="9">
        <f t="shared" si="12"/>
        <v>54.7</v>
      </c>
      <c r="K162" s="9">
        <f t="shared" si="12"/>
        <v>4.5999999999999996</v>
      </c>
    </row>
    <row r="163" spans="1:11" ht="12.5" customHeight="1" x14ac:dyDescent="0.3">
      <c r="A163" s="4" t="s">
        <v>17</v>
      </c>
      <c r="B163" s="6">
        <v>30581</v>
      </c>
      <c r="C163" s="7">
        <v>9449.6550312654908</v>
      </c>
      <c r="D163" s="7">
        <v>5885.41473541102</v>
      </c>
      <c r="E163" s="7">
        <v>14305.3225895535</v>
      </c>
      <c r="F163" s="7">
        <v>940.60764376995303</v>
      </c>
      <c r="G163" s="8">
        <f t="shared" si="12"/>
        <v>100</v>
      </c>
      <c r="H163" s="9">
        <f t="shared" si="12"/>
        <v>30.9</v>
      </c>
      <c r="I163" s="9">
        <f t="shared" si="12"/>
        <v>19.2</v>
      </c>
      <c r="J163" s="9">
        <f t="shared" si="12"/>
        <v>46.8</v>
      </c>
      <c r="K163" s="9">
        <f t="shared" si="12"/>
        <v>3.1</v>
      </c>
    </row>
    <row r="164" spans="1:11" ht="12.5" customHeight="1" x14ac:dyDescent="0.3">
      <c r="A164" s="4" t="s">
        <v>15</v>
      </c>
      <c r="B164" s="6">
        <v>36951</v>
      </c>
      <c r="C164" s="7">
        <v>6327.6660415620699</v>
      </c>
      <c r="D164" s="7">
        <v>11222.519035601101</v>
      </c>
      <c r="E164" s="7">
        <v>18540.737432876602</v>
      </c>
      <c r="F164" s="7">
        <v>860.07748996022406</v>
      </c>
      <c r="G164" s="8">
        <f t="shared" si="12"/>
        <v>100</v>
      </c>
      <c r="H164" s="9">
        <f t="shared" si="12"/>
        <v>17.100000000000001</v>
      </c>
      <c r="I164" s="9">
        <f t="shared" si="12"/>
        <v>30.4</v>
      </c>
      <c r="J164" s="9">
        <f t="shared" si="12"/>
        <v>50.2</v>
      </c>
      <c r="K164" s="9">
        <f t="shared" si="12"/>
        <v>2.2999999999999998</v>
      </c>
    </row>
    <row r="165" spans="1:11" ht="12.5" customHeight="1" x14ac:dyDescent="0.3">
      <c r="A165" s="4" t="s">
        <v>19</v>
      </c>
      <c r="B165" s="6">
        <v>41370</v>
      </c>
      <c r="C165" s="7">
        <v>5318.2536532341901</v>
      </c>
      <c r="D165" s="7">
        <v>14884.2067877222</v>
      </c>
      <c r="E165" s="7">
        <v>20428.751451001699</v>
      </c>
      <c r="F165" s="7">
        <v>738.78810804188095</v>
      </c>
      <c r="G165" s="8">
        <f t="shared" si="12"/>
        <v>100</v>
      </c>
      <c r="H165" s="9">
        <f t="shared" si="12"/>
        <v>12.9</v>
      </c>
      <c r="I165" s="9">
        <f t="shared" si="12"/>
        <v>36</v>
      </c>
      <c r="J165" s="9">
        <f t="shared" si="12"/>
        <v>49.4</v>
      </c>
      <c r="K165" s="9">
        <f t="shared" si="12"/>
        <v>1.8</v>
      </c>
    </row>
    <row r="166" spans="1:11" ht="12.5" customHeight="1" x14ac:dyDescent="0.3">
      <c r="A166" s="4" t="s">
        <v>20</v>
      </c>
      <c r="B166" s="6">
        <v>42984</v>
      </c>
      <c r="C166" s="7">
        <v>5240.3107003497398</v>
      </c>
      <c r="D166" s="7">
        <v>16694.002508997699</v>
      </c>
      <c r="E166" s="7">
        <v>20423.782433857501</v>
      </c>
      <c r="F166" s="7">
        <v>625.90435679512495</v>
      </c>
      <c r="G166" s="8">
        <f t="shared" si="12"/>
        <v>100</v>
      </c>
      <c r="H166" s="9">
        <f t="shared" si="12"/>
        <v>12.2</v>
      </c>
      <c r="I166" s="9">
        <f t="shared" si="12"/>
        <v>38.799999999999997</v>
      </c>
      <c r="J166" s="9">
        <f t="shared" si="12"/>
        <v>47.5</v>
      </c>
      <c r="K166" s="9">
        <f t="shared" si="12"/>
        <v>1.5</v>
      </c>
    </row>
    <row r="167" spans="1:11" ht="12.5" customHeight="1" x14ac:dyDescent="0.3">
      <c r="A167" s="4" t="s">
        <v>21</v>
      </c>
      <c r="B167" s="6">
        <v>42665</v>
      </c>
      <c r="C167" s="7">
        <v>5963.24175793838</v>
      </c>
      <c r="D167" s="7">
        <v>16721.237979618101</v>
      </c>
      <c r="E167" s="7">
        <v>19325.1453756542</v>
      </c>
      <c r="F167" s="7">
        <v>655.37488678931595</v>
      </c>
      <c r="G167" s="8">
        <f t="shared" si="12"/>
        <v>100</v>
      </c>
      <c r="H167" s="9">
        <f t="shared" si="12"/>
        <v>14</v>
      </c>
      <c r="I167" s="9">
        <f t="shared" si="12"/>
        <v>39.200000000000003</v>
      </c>
      <c r="J167" s="9">
        <f t="shared" si="12"/>
        <v>45.3</v>
      </c>
      <c r="K167" s="9">
        <f t="shared" si="12"/>
        <v>1.5</v>
      </c>
    </row>
    <row r="168" spans="1:11" ht="12.5" customHeight="1" x14ac:dyDescent="0.3">
      <c r="A168" s="4" t="s">
        <v>22</v>
      </c>
      <c r="B168" s="6">
        <v>42077</v>
      </c>
      <c r="C168" s="7">
        <v>6912.6119776007899</v>
      </c>
      <c r="D168" s="7">
        <v>15000.465329454501</v>
      </c>
      <c r="E168" s="7">
        <v>19461.814054614399</v>
      </c>
      <c r="F168" s="7">
        <v>702.10863833026303</v>
      </c>
      <c r="G168" s="8">
        <f t="shared" si="12"/>
        <v>100</v>
      </c>
      <c r="H168" s="9">
        <f t="shared" si="12"/>
        <v>16.399999999999999</v>
      </c>
      <c r="I168" s="9">
        <f t="shared" si="12"/>
        <v>35.700000000000003</v>
      </c>
      <c r="J168" s="9">
        <f t="shared" si="12"/>
        <v>46.3</v>
      </c>
      <c r="K168" s="9">
        <f t="shared" si="12"/>
        <v>1.7</v>
      </c>
    </row>
    <row r="169" spans="1:11" ht="12.5" customHeight="1" x14ac:dyDescent="0.3">
      <c r="A169" s="4" t="s">
        <v>23</v>
      </c>
      <c r="B169" s="6">
        <v>47919</v>
      </c>
      <c r="C169" s="7">
        <v>8967.9356525872699</v>
      </c>
      <c r="D169" s="7">
        <v>16598.837436936199</v>
      </c>
      <c r="E169" s="7">
        <v>21546.211031196101</v>
      </c>
      <c r="F169" s="7">
        <v>806.01587928046695</v>
      </c>
      <c r="G169" s="8">
        <f t="shared" si="12"/>
        <v>100</v>
      </c>
      <c r="H169" s="9">
        <f t="shared" si="12"/>
        <v>18.7</v>
      </c>
      <c r="I169" s="9">
        <f t="shared" si="12"/>
        <v>34.6</v>
      </c>
      <c r="J169" s="9">
        <f t="shared" si="12"/>
        <v>45</v>
      </c>
      <c r="K169" s="9">
        <f t="shared" si="12"/>
        <v>1.7</v>
      </c>
    </row>
    <row r="170" spans="1:11" ht="12.5" customHeight="1" x14ac:dyDescent="0.3">
      <c r="A170" s="4" t="s">
        <v>24</v>
      </c>
      <c r="B170" s="6">
        <v>56659</v>
      </c>
      <c r="C170" s="7">
        <v>12464.4619816378</v>
      </c>
      <c r="D170" s="7">
        <v>20454.653504182599</v>
      </c>
      <c r="E170" s="7">
        <v>22588.344395312</v>
      </c>
      <c r="F170" s="7">
        <v>1151.5401188675401</v>
      </c>
      <c r="G170" s="8">
        <f t="shared" si="12"/>
        <v>100</v>
      </c>
      <c r="H170" s="9">
        <f t="shared" si="12"/>
        <v>22</v>
      </c>
      <c r="I170" s="9">
        <f t="shared" si="12"/>
        <v>36.1</v>
      </c>
      <c r="J170" s="9">
        <f t="shared" si="12"/>
        <v>39.9</v>
      </c>
      <c r="K170" s="9">
        <f t="shared" si="12"/>
        <v>2</v>
      </c>
    </row>
    <row r="171" spans="1:11" ht="12.5" customHeight="1" x14ac:dyDescent="0.3">
      <c r="A171" s="4" t="s">
        <v>25</v>
      </c>
      <c r="B171" s="6">
        <v>65365</v>
      </c>
      <c r="C171" s="7">
        <v>16159.3860933792</v>
      </c>
      <c r="D171" s="7">
        <v>23868.5373375571</v>
      </c>
      <c r="E171" s="7">
        <v>23717.698456825601</v>
      </c>
      <c r="F171" s="7">
        <v>1619.3781122380601</v>
      </c>
      <c r="G171" s="8">
        <f t="shared" si="12"/>
        <v>100</v>
      </c>
      <c r="H171" s="9">
        <f t="shared" si="12"/>
        <v>24.7</v>
      </c>
      <c r="I171" s="9">
        <f t="shared" si="12"/>
        <v>36.5</v>
      </c>
      <c r="J171" s="9">
        <f t="shared" si="12"/>
        <v>36.299999999999997</v>
      </c>
      <c r="K171" s="9">
        <f t="shared" si="12"/>
        <v>2.5</v>
      </c>
    </row>
    <row r="172" spans="1:11" ht="12.5" customHeight="1" x14ac:dyDescent="0.3">
      <c r="A172" s="4" t="s">
        <v>26</v>
      </c>
      <c r="B172" s="6">
        <v>69479</v>
      </c>
      <c r="C172" s="7">
        <v>18134.326625057001</v>
      </c>
      <c r="D172" s="7">
        <v>25606.524803171</v>
      </c>
      <c r="E172" s="7">
        <v>23573.664907422601</v>
      </c>
      <c r="F172" s="7">
        <v>2164.4836643494</v>
      </c>
      <c r="G172" s="8">
        <f t="shared" si="12"/>
        <v>100</v>
      </c>
      <c r="H172" s="9">
        <f t="shared" si="12"/>
        <v>26.1</v>
      </c>
      <c r="I172" s="9">
        <f t="shared" si="12"/>
        <v>36.9</v>
      </c>
      <c r="J172" s="9">
        <f t="shared" si="12"/>
        <v>33.9</v>
      </c>
      <c r="K172" s="9">
        <f t="shared" si="12"/>
        <v>3.1</v>
      </c>
    </row>
    <row r="173" spans="1:11" ht="12.5" customHeight="1" x14ac:dyDescent="0.3">
      <c r="A173" s="4" t="s">
        <v>27</v>
      </c>
      <c r="B173" s="6">
        <v>72771</v>
      </c>
      <c r="C173" s="7">
        <v>19970.175593862801</v>
      </c>
      <c r="D173" s="7">
        <v>25999.720845527201</v>
      </c>
      <c r="E173" s="7">
        <v>23139.237045209</v>
      </c>
      <c r="F173" s="7">
        <v>3661.86651540092</v>
      </c>
      <c r="G173" s="8">
        <f t="shared" si="12"/>
        <v>100</v>
      </c>
      <c r="H173" s="9">
        <f t="shared" si="12"/>
        <v>27.4</v>
      </c>
      <c r="I173" s="9">
        <f t="shared" si="12"/>
        <v>35.700000000000003</v>
      </c>
      <c r="J173" s="9">
        <f t="shared" si="12"/>
        <v>31.8</v>
      </c>
      <c r="K173" s="9">
        <f t="shared" si="12"/>
        <v>5</v>
      </c>
    </row>
    <row r="174" spans="1:11" ht="12.5" customHeight="1" x14ac:dyDescent="0.3">
      <c r="A174" s="4" t="s">
        <v>28</v>
      </c>
      <c r="B174" s="6">
        <v>60392</v>
      </c>
      <c r="C174" s="7">
        <v>17707.575691095699</v>
      </c>
      <c r="D174" s="7">
        <v>20328.786896816</v>
      </c>
      <c r="E174" s="7">
        <v>17195.495807207499</v>
      </c>
      <c r="F174" s="7">
        <v>5160.1416048807596</v>
      </c>
      <c r="G174" s="8">
        <f t="shared" si="12"/>
        <v>100</v>
      </c>
      <c r="H174" s="9">
        <f t="shared" si="12"/>
        <v>29.3</v>
      </c>
      <c r="I174" s="9">
        <f t="shared" si="12"/>
        <v>33.700000000000003</v>
      </c>
      <c r="J174" s="9">
        <f t="shared" si="12"/>
        <v>28.5</v>
      </c>
      <c r="K174" s="9">
        <f t="shared" si="12"/>
        <v>8.5</v>
      </c>
    </row>
    <row r="175" spans="1:11" ht="12.5" customHeight="1" x14ac:dyDescent="0.3">
      <c r="A175" s="4" t="s">
        <v>34</v>
      </c>
      <c r="B175" s="6">
        <v>50671</v>
      </c>
      <c r="C175" s="7">
        <v>14405.456553374101</v>
      </c>
      <c r="D175" s="7">
        <v>17039.257121159699</v>
      </c>
      <c r="E175" s="7">
        <v>11343.919051253801</v>
      </c>
      <c r="F175" s="7">
        <v>7882.36727421246</v>
      </c>
      <c r="G175" s="8">
        <f t="shared" si="12"/>
        <v>100</v>
      </c>
      <c r="H175" s="9">
        <f t="shared" si="12"/>
        <v>28.4</v>
      </c>
      <c r="I175" s="9">
        <f t="shared" si="12"/>
        <v>33.6</v>
      </c>
      <c r="J175" s="9">
        <f t="shared" si="12"/>
        <v>22.4</v>
      </c>
      <c r="K175" s="9">
        <f t="shared" si="12"/>
        <v>15.6</v>
      </c>
    </row>
    <row r="176" spans="1:11" ht="12.5" customHeight="1" x14ac:dyDescent="0.3">
      <c r="A176" s="4" t="s">
        <v>35</v>
      </c>
      <c r="B176" s="6">
        <v>35825</v>
      </c>
      <c r="C176" s="7">
        <v>10068.233046244301</v>
      </c>
      <c r="D176" s="7">
        <v>9846.3310524236203</v>
      </c>
      <c r="E176" s="7">
        <v>5865.3286979632603</v>
      </c>
      <c r="F176" s="7">
        <v>10045.1072033688</v>
      </c>
      <c r="G176" s="8">
        <f t="shared" si="12"/>
        <v>100</v>
      </c>
      <c r="H176" s="9">
        <f t="shared" si="12"/>
        <v>28.1</v>
      </c>
      <c r="I176" s="9">
        <f t="shared" si="12"/>
        <v>27.5</v>
      </c>
      <c r="J176" s="9">
        <f t="shared" si="12"/>
        <v>16.399999999999999</v>
      </c>
      <c r="K176" s="9">
        <f t="shared" si="12"/>
        <v>28</v>
      </c>
    </row>
    <row r="177" spans="1:11" ht="12.5" customHeight="1" x14ac:dyDescent="0.3">
      <c r="A177" s="4" t="s">
        <v>36</v>
      </c>
      <c r="B177" s="6">
        <v>22506</v>
      </c>
      <c r="C177" s="7">
        <v>4469.0399308056903</v>
      </c>
      <c r="D177" s="7">
        <v>4339.9801834543596</v>
      </c>
      <c r="E177" s="7">
        <v>2988.7291871091802</v>
      </c>
      <c r="F177" s="7">
        <v>10708.2506986308</v>
      </c>
      <c r="G177" s="8">
        <f t="shared" si="12"/>
        <v>100</v>
      </c>
      <c r="H177" s="9">
        <f t="shared" si="12"/>
        <v>19.899999999999999</v>
      </c>
      <c r="I177" s="9">
        <f t="shared" si="12"/>
        <v>19.3</v>
      </c>
      <c r="J177" s="9">
        <f t="shared" si="12"/>
        <v>13.3</v>
      </c>
      <c r="K177" s="9">
        <f t="shared" si="12"/>
        <v>47.6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377009</v>
      </c>
      <c r="C179" s="7">
        <v>100914.19353381899</v>
      </c>
      <c r="D179" s="7">
        <v>127029.13824010899</v>
      </c>
      <c r="E179" s="7">
        <v>107824.073152991</v>
      </c>
      <c r="F179" s="7">
        <v>41241.595073081196</v>
      </c>
      <c r="G179" s="8">
        <f t="shared" ref="G179:K180" si="13">ROUND(B179/$B179%,1)</f>
        <v>100</v>
      </c>
      <c r="H179" s="9">
        <f t="shared" si="13"/>
        <v>26.8</v>
      </c>
      <c r="I179" s="9">
        <f t="shared" si="13"/>
        <v>33.700000000000003</v>
      </c>
      <c r="J179" s="9">
        <f t="shared" si="13"/>
        <v>28.6</v>
      </c>
      <c r="K179" s="9">
        <f t="shared" si="13"/>
        <v>10.9</v>
      </c>
    </row>
    <row r="180" spans="1:11" ht="12.75" customHeight="1" x14ac:dyDescent="0.3">
      <c r="A180" s="14" t="s">
        <v>32</v>
      </c>
      <c r="B180" s="6">
        <v>242165</v>
      </c>
      <c r="C180" s="7">
        <v>66620.480815382602</v>
      </c>
      <c r="D180" s="7">
        <v>77554.076099380894</v>
      </c>
      <c r="E180" s="7">
        <v>60532.709788742803</v>
      </c>
      <c r="F180" s="7">
        <v>37457.733296493701</v>
      </c>
      <c r="G180" s="15">
        <f t="shared" si="13"/>
        <v>100</v>
      </c>
      <c r="H180" s="16">
        <f t="shared" si="13"/>
        <v>27.5</v>
      </c>
      <c r="I180" s="16">
        <f t="shared" si="13"/>
        <v>32</v>
      </c>
      <c r="J180" s="16">
        <f t="shared" si="13"/>
        <v>25</v>
      </c>
      <c r="K180" s="16">
        <f t="shared" si="13"/>
        <v>15.5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1147.7439999999999</v>
      </c>
      <c r="C231" s="27">
        <f>C8/1000</f>
        <v>191.47</v>
      </c>
      <c r="D231" s="27">
        <f>D8/1000</f>
        <v>364.66</v>
      </c>
      <c r="E231" s="27">
        <f>E8/1000</f>
        <v>539.49851608230199</v>
      </c>
      <c r="F231" s="27">
        <f>F8/1000</f>
        <v>52.115483917698</v>
      </c>
      <c r="G231" s="27"/>
      <c r="H231" s="28">
        <f>100*C231/SUM($C231:$F231)</f>
        <v>16.682291521454264</v>
      </c>
      <c r="I231" s="28">
        <f t="shared" ref="I231:K237" si="14">100*D231/SUM($C231:$F231)</f>
        <v>31.771893383890486</v>
      </c>
      <c r="J231" s="28">
        <f t="shared" si="14"/>
        <v>47.005126237410266</v>
      </c>
      <c r="K231" s="28">
        <f t="shared" si="14"/>
        <v>4.5406888572449962</v>
      </c>
    </row>
    <row r="232" spans="1:11" x14ac:dyDescent="0.2">
      <c r="A232" s="1">
        <v>2025</v>
      </c>
      <c r="B232" s="27">
        <f>B31/1000</f>
        <v>1084.6099999999999</v>
      </c>
      <c r="C232" s="27">
        <f>C31/1000</f>
        <v>199.032898404181</v>
      </c>
      <c r="D232" s="27">
        <f>D31/1000</f>
        <v>347.72550277064397</v>
      </c>
      <c r="E232" s="27">
        <f>E31/1000</f>
        <v>486.420351106091</v>
      </c>
      <c r="F232" s="27">
        <f>F31/1000</f>
        <v>51.431247719083807</v>
      </c>
      <c r="G232" s="27"/>
      <c r="H232" s="28">
        <f t="shared" ref="H232:K253" si="15">100*C232/SUM($C232:$F232)</f>
        <v>18.350642019175652</v>
      </c>
      <c r="I232" s="28">
        <f t="shared" si="14"/>
        <v>32.059957290698414</v>
      </c>
      <c r="J232" s="28">
        <f t="shared" si="14"/>
        <v>44.847489061145588</v>
      </c>
      <c r="K232" s="28">
        <f t="shared" si="14"/>
        <v>4.741911628980354</v>
      </c>
    </row>
    <row r="233" spans="1:11" x14ac:dyDescent="0.2">
      <c r="A233" s="1">
        <v>2030</v>
      </c>
      <c r="B233" s="27">
        <f>B54/1000</f>
        <v>1032.075</v>
      </c>
      <c r="C233" s="27">
        <f>C54/1000</f>
        <v>203.434617333982</v>
      </c>
      <c r="D233" s="27">
        <f>D54/1000</f>
        <v>329.88821844038796</v>
      </c>
      <c r="E233" s="27">
        <f>E54/1000</f>
        <v>446.30643122276399</v>
      </c>
      <c r="F233" s="27">
        <f>F54/1000</f>
        <v>52.445733002865801</v>
      </c>
      <c r="G233" s="27"/>
      <c r="H233" s="28">
        <f t="shared" si="15"/>
        <v>19.711224216649178</v>
      </c>
      <c r="I233" s="28">
        <f t="shared" si="14"/>
        <v>31.963589704274206</v>
      </c>
      <c r="J233" s="28">
        <f t="shared" si="14"/>
        <v>43.243604507692183</v>
      </c>
      <c r="K233" s="28">
        <f t="shared" si="14"/>
        <v>5.0815815713844259</v>
      </c>
    </row>
    <row r="234" spans="1:11" x14ac:dyDescent="0.2">
      <c r="A234" s="1">
        <v>2035</v>
      </c>
      <c r="B234" s="27">
        <f>B84/1000</f>
        <v>973.50099999999998</v>
      </c>
      <c r="C234" s="27">
        <f>C84/1000</f>
        <v>202.77933408819899</v>
      </c>
      <c r="D234" s="27">
        <f>D84/1000</f>
        <v>309.85355153762004</v>
      </c>
      <c r="E234" s="27">
        <f>E84/1000</f>
        <v>407.34490818866095</v>
      </c>
      <c r="F234" s="27">
        <f>F84/1000</f>
        <v>53.523206185520003</v>
      </c>
      <c r="G234" s="27"/>
      <c r="H234" s="28">
        <f t="shared" si="15"/>
        <v>20.829905063086631</v>
      </c>
      <c r="I234" s="28">
        <f t="shared" si="14"/>
        <v>31.828786158167279</v>
      </c>
      <c r="J234" s="28">
        <f t="shared" si="14"/>
        <v>41.843296328268892</v>
      </c>
      <c r="K234" s="28">
        <f t="shared" si="14"/>
        <v>5.4980124504771952</v>
      </c>
    </row>
    <row r="235" spans="1:11" x14ac:dyDescent="0.2">
      <c r="A235" s="1">
        <v>2040</v>
      </c>
      <c r="B235" s="27">
        <f>B107/1000</f>
        <v>908.65499999999997</v>
      </c>
      <c r="C235" s="27">
        <f>C107/1000</f>
        <v>196.972861456369</v>
      </c>
      <c r="D235" s="27">
        <f>D107/1000</f>
        <v>288.45867481010799</v>
      </c>
      <c r="E235" s="27">
        <f>E107/1000</f>
        <v>368.893611118065</v>
      </c>
      <c r="F235" s="27">
        <f>F107/1000</f>
        <v>54.329852615458002</v>
      </c>
      <c r="G235" s="27"/>
      <c r="H235" s="28">
        <f t="shared" si="15"/>
        <v>21.677409077853419</v>
      </c>
      <c r="I235" s="28">
        <f t="shared" si="14"/>
        <v>31.745676280888567</v>
      </c>
      <c r="J235" s="28">
        <f t="shared" si="14"/>
        <v>40.597763850753587</v>
      </c>
      <c r="K235" s="28">
        <f t="shared" si="14"/>
        <v>5.979150790504427</v>
      </c>
    </row>
    <row r="236" spans="1:11" x14ac:dyDescent="0.2">
      <c r="A236" s="1">
        <v>2045</v>
      </c>
      <c r="B236" s="27">
        <f>B130/1000</f>
        <v>842.50800000000004</v>
      </c>
      <c r="C236" s="27">
        <f>C130/1000</f>
        <v>186.30173262585302</v>
      </c>
      <c r="D236" s="27">
        <f>D130/1000</f>
        <v>266.85083764450798</v>
      </c>
      <c r="E236" s="27">
        <f>E130/1000</f>
        <v>335.66269853574101</v>
      </c>
      <c r="F236" s="27">
        <f>F130/1000</f>
        <v>53.692731193897103</v>
      </c>
      <c r="G236" s="27"/>
      <c r="H236" s="28">
        <f t="shared" si="15"/>
        <v>22.112755324086326</v>
      </c>
      <c r="I236" s="28">
        <f t="shared" si="14"/>
        <v>31.67338917191389</v>
      </c>
      <c r="J236" s="28">
        <f t="shared" si="14"/>
        <v>39.840891544738014</v>
      </c>
      <c r="K236" s="28">
        <f t="shared" si="14"/>
        <v>6.3729639592617708</v>
      </c>
    </row>
    <row r="237" spans="1:11" x14ac:dyDescent="0.2">
      <c r="A237" s="1">
        <v>2050</v>
      </c>
      <c r="B237" s="27">
        <f>B160/1000</f>
        <v>778.63400000000001</v>
      </c>
      <c r="C237" s="27">
        <f>C160/1000</f>
        <v>173.77467988442601</v>
      </c>
      <c r="D237" s="27">
        <f>D160/1000</f>
        <v>246.01309603657799</v>
      </c>
      <c r="E237" s="27">
        <f>E160/1000</f>
        <v>307.476262953667</v>
      </c>
      <c r="F237" s="27">
        <f>F160/1000</f>
        <v>51.369961125329503</v>
      </c>
      <c r="G237" s="27"/>
      <c r="H237" s="28">
        <f t="shared" si="15"/>
        <v>22.317890033626309</v>
      </c>
      <c r="I237" s="28">
        <f t="shared" si="14"/>
        <v>31.595473102456072</v>
      </c>
      <c r="J237" s="28">
        <f t="shared" si="14"/>
        <v>39.489190422414993</v>
      </c>
      <c r="K237" s="28">
        <f t="shared" si="14"/>
        <v>6.5974464415026137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433.01799999999997</v>
      </c>
      <c r="C239" s="27">
        <f>C27/1000</f>
        <v>87.322078049749805</v>
      </c>
      <c r="D239" s="27">
        <f>D27/1000</f>
        <v>161.93100152959801</v>
      </c>
      <c r="E239" s="27">
        <f>E27/1000</f>
        <v>148.15005914174202</v>
      </c>
      <c r="F239" s="27">
        <f>F27/1000</f>
        <v>35.614861278910901</v>
      </c>
      <c r="G239" s="27"/>
      <c r="H239" s="28">
        <f t="shared" si="15"/>
        <v>20.165923368023883</v>
      </c>
      <c r="I239" s="28">
        <f t="shared" si="15"/>
        <v>37.395905373355781</v>
      </c>
      <c r="J239" s="28">
        <f t="shared" si="15"/>
        <v>34.213371994176171</v>
      </c>
      <c r="K239" s="28">
        <f t="shared" si="15"/>
        <v>8.224799264444167</v>
      </c>
    </row>
    <row r="240" spans="1:11" x14ac:dyDescent="0.2">
      <c r="A240" s="1">
        <v>2025</v>
      </c>
      <c r="B240" s="27">
        <f>B50/1000</f>
        <v>437.84100000000001</v>
      </c>
      <c r="C240" s="27">
        <f>C50/1000</f>
        <v>94.946794534845651</v>
      </c>
      <c r="D240" s="27">
        <f>D50/1000</f>
        <v>163.70846631117212</v>
      </c>
      <c r="E240" s="27">
        <f>E50/1000</f>
        <v>143.65624945077334</v>
      </c>
      <c r="F240" s="27">
        <f>F50/1000</f>
        <v>35.529489703208831</v>
      </c>
      <c r="G240" s="27"/>
      <c r="H240" s="28">
        <f t="shared" si="15"/>
        <v>21.68522238320433</v>
      </c>
      <c r="I240" s="28">
        <f t="shared" si="15"/>
        <v>37.389935230179944</v>
      </c>
      <c r="J240" s="28">
        <f t="shared" si="15"/>
        <v>32.810140998849668</v>
      </c>
      <c r="K240" s="28">
        <f t="shared" si="15"/>
        <v>8.1147013877660701</v>
      </c>
    </row>
    <row r="241" spans="1:11" x14ac:dyDescent="0.2">
      <c r="A241" s="1">
        <v>2030</v>
      </c>
      <c r="B241" s="27">
        <f>B73/1000</f>
        <v>432.14299999999997</v>
      </c>
      <c r="C241" s="27">
        <f>C73/1000</f>
        <v>100.193336821993</v>
      </c>
      <c r="D241" s="27">
        <f>D73/1000</f>
        <v>158.79878555431199</v>
      </c>
      <c r="E241" s="27">
        <f>E73/1000</f>
        <v>135.677274039221</v>
      </c>
      <c r="F241" s="27">
        <f>F73/1000</f>
        <v>37.473603584474603</v>
      </c>
      <c r="G241" s="27"/>
      <c r="H241" s="28">
        <f t="shared" si="15"/>
        <v>23.185227302534777</v>
      </c>
      <c r="I241" s="28">
        <f t="shared" si="15"/>
        <v>36.746814261555038</v>
      </c>
      <c r="J241" s="28">
        <f t="shared" si="15"/>
        <v>31.396383613577179</v>
      </c>
      <c r="K241" s="28">
        <f t="shared" si="15"/>
        <v>8.6715748223330138</v>
      </c>
    </row>
    <row r="242" spans="1:11" x14ac:dyDescent="0.2">
      <c r="A242" s="1">
        <v>2035</v>
      </c>
      <c r="B242" s="27">
        <f>B103/1000</f>
        <v>420.803</v>
      </c>
      <c r="C242" s="27">
        <f>C103/1000</f>
        <v>103.46917903989601</v>
      </c>
      <c r="D242" s="27">
        <f>D103/1000</f>
        <v>150.55546073872102</v>
      </c>
      <c r="E242" s="27">
        <f>E103/1000</f>
        <v>127.11004817108699</v>
      </c>
      <c r="F242" s="27">
        <f>F103/1000</f>
        <v>39.668312050296905</v>
      </c>
      <c r="G242" s="27"/>
      <c r="H242" s="28">
        <f t="shared" si="15"/>
        <v>24.588507933616391</v>
      </c>
      <c r="I242" s="28">
        <f t="shared" si="15"/>
        <v>35.778133886574167</v>
      </c>
      <c r="J242" s="28">
        <f t="shared" si="15"/>
        <v>30.206545146086579</v>
      </c>
      <c r="K242" s="28">
        <f t="shared" si="15"/>
        <v>9.4268130337228637</v>
      </c>
    </row>
    <row r="243" spans="1:11" x14ac:dyDescent="0.2">
      <c r="A243" s="1">
        <v>2040</v>
      </c>
      <c r="B243" s="27">
        <f>B126/1000</f>
        <v>413.82100000000003</v>
      </c>
      <c r="C243" s="27">
        <f>C126/1000</f>
        <v>106.29340486084701</v>
      </c>
      <c r="D243" s="27">
        <f>D126/1000</f>
        <v>144.146508844198</v>
      </c>
      <c r="E243" s="27">
        <f>E126/1000</f>
        <v>121.39298795082399</v>
      </c>
      <c r="F243" s="27">
        <f>F126/1000</f>
        <v>41.988098344131302</v>
      </c>
      <c r="G243" s="27"/>
      <c r="H243" s="28">
        <f t="shared" si="15"/>
        <v>25.685841187577942</v>
      </c>
      <c r="I243" s="28">
        <f t="shared" si="15"/>
        <v>34.833057975355985</v>
      </c>
      <c r="J243" s="28">
        <f t="shared" si="15"/>
        <v>29.334661109712631</v>
      </c>
      <c r="K243" s="28">
        <f t="shared" si="15"/>
        <v>10.146439727353439</v>
      </c>
    </row>
    <row r="244" spans="1:11" x14ac:dyDescent="0.2">
      <c r="A244" s="1">
        <v>2045</v>
      </c>
      <c r="B244" s="27">
        <f>B149/1000</f>
        <v>397.428</v>
      </c>
      <c r="C244" s="27">
        <f>C149/1000</f>
        <v>104.789168129967</v>
      </c>
      <c r="D244" s="27">
        <f>D149/1000</f>
        <v>135.713406022149</v>
      </c>
      <c r="E244" s="27">
        <f>E149/1000</f>
        <v>114.37597460435799</v>
      </c>
      <c r="F244" s="27">
        <f>F149/1000</f>
        <v>42.549451243526704</v>
      </c>
      <c r="G244" s="27"/>
      <c r="H244" s="28">
        <f t="shared" si="15"/>
        <v>26.366830754241477</v>
      </c>
      <c r="I244" s="28">
        <f t="shared" si="15"/>
        <v>34.147922648164894</v>
      </c>
      <c r="J244" s="28">
        <f t="shared" si="15"/>
        <v>28.779042896916625</v>
      </c>
      <c r="K244" s="28">
        <f t="shared" si="15"/>
        <v>10.70620370067701</v>
      </c>
    </row>
    <row r="245" spans="1:11" x14ac:dyDescent="0.2">
      <c r="A245" s="1">
        <v>2050</v>
      </c>
      <c r="B245" s="27">
        <f>B179/1000</f>
        <v>377.00900000000001</v>
      </c>
      <c r="C245" s="27">
        <f>C179/1000</f>
        <v>100.91419353381899</v>
      </c>
      <c r="D245" s="27">
        <f>D179/1000</f>
        <v>127.02913824010899</v>
      </c>
      <c r="E245" s="27">
        <f>E179/1000</f>
        <v>107.82407315299099</v>
      </c>
      <c r="F245" s="27">
        <f>F179/1000</f>
        <v>41.2415950730812</v>
      </c>
      <c r="G245" s="27"/>
      <c r="H245" s="28">
        <f t="shared" si="15"/>
        <v>26.767051591293292</v>
      </c>
      <c r="I245" s="28">
        <f t="shared" si="15"/>
        <v>33.69392726436476</v>
      </c>
      <c r="J245" s="28">
        <f t="shared" si="15"/>
        <v>28.59986715250589</v>
      </c>
      <c r="K245" s="28">
        <f t="shared" si="15"/>
        <v>10.939153991836051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221.18</v>
      </c>
      <c r="C247" s="27">
        <f>C28/1000</f>
        <v>48.385427818729902</v>
      </c>
      <c r="D247" s="27">
        <f>D28/1000</f>
        <v>75.037538573741998</v>
      </c>
      <c r="E247" s="27">
        <f>E28/1000</f>
        <v>67.228160383692</v>
      </c>
      <c r="F247" s="27">
        <f>F28/1000</f>
        <v>30.528873223836101</v>
      </c>
      <c r="G247" s="27"/>
      <c r="H247" s="28">
        <f t="shared" si="15"/>
        <v>21.876041151428655</v>
      </c>
      <c r="I247" s="28">
        <f t="shared" si="15"/>
        <v>33.926005323149468</v>
      </c>
      <c r="J247" s="28">
        <f t="shared" si="15"/>
        <v>30.395225781576997</v>
      </c>
      <c r="K247" s="28">
        <f t="shared" si="15"/>
        <v>13.802727743844876</v>
      </c>
    </row>
    <row r="248" spans="1:11" x14ac:dyDescent="0.2">
      <c r="A248" s="1">
        <v>2025</v>
      </c>
      <c r="B248" s="27">
        <f>B51/1000</f>
        <v>246.82499999999999</v>
      </c>
      <c r="C248" s="27">
        <f>C51/1000</f>
        <v>57.420157280078868</v>
      </c>
      <c r="D248" s="27">
        <f>D51/1000</f>
        <v>87.178424742677379</v>
      </c>
      <c r="E248" s="27">
        <f>E51/1000</f>
        <v>71.35014875505135</v>
      </c>
      <c r="F248" s="27">
        <f>F51/1000</f>
        <v>30.876269222192374</v>
      </c>
      <c r="G248" s="27"/>
      <c r="H248" s="28">
        <f t="shared" si="15"/>
        <v>23.263509482458772</v>
      </c>
      <c r="I248" s="28">
        <f t="shared" si="15"/>
        <v>35.319933046764866</v>
      </c>
      <c r="J248" s="28">
        <f t="shared" si="15"/>
        <v>28.9071806968708</v>
      </c>
      <c r="K248" s="28">
        <f t="shared" si="15"/>
        <v>12.509376773905551</v>
      </c>
    </row>
    <row r="249" spans="1:11" x14ac:dyDescent="0.2">
      <c r="A249" s="1">
        <v>2030</v>
      </c>
      <c r="B249" s="27">
        <f>B74/1000</f>
        <v>265.928</v>
      </c>
      <c r="C249" s="27">
        <f>C74/1000</f>
        <v>64.854322988715694</v>
      </c>
      <c r="D249" s="27">
        <f>D74/1000</f>
        <v>94.256414997767905</v>
      </c>
      <c r="E249" s="27">
        <f>E74/1000</f>
        <v>73.505039525737303</v>
      </c>
      <c r="F249" s="27">
        <f>F74/1000</f>
        <v>33.312222487779103</v>
      </c>
      <c r="G249" s="27"/>
      <c r="H249" s="28">
        <f t="shared" si="15"/>
        <v>24.387925674887825</v>
      </c>
      <c r="I249" s="28">
        <f t="shared" si="15"/>
        <v>35.444336436090936</v>
      </c>
      <c r="J249" s="28">
        <f t="shared" si="15"/>
        <v>27.640955268244525</v>
      </c>
      <c r="K249" s="28">
        <f t="shared" si="15"/>
        <v>12.526782620776716</v>
      </c>
    </row>
    <row r="250" spans="1:11" x14ac:dyDescent="0.2">
      <c r="A250" s="1">
        <v>2035</v>
      </c>
      <c r="B250" s="27">
        <f>B104/1000</f>
        <v>268.03300000000002</v>
      </c>
      <c r="C250" s="27">
        <f>C104/1000</f>
        <v>67.920370771078908</v>
      </c>
      <c r="D250" s="27">
        <f>D104/1000</f>
        <v>93.628022821940704</v>
      </c>
      <c r="E250" s="27">
        <f>E104/1000</f>
        <v>70.890639031327609</v>
      </c>
      <c r="F250" s="27">
        <f>F104/1000</f>
        <v>35.593967375652802</v>
      </c>
      <c r="G250" s="27"/>
      <c r="H250" s="28">
        <f t="shared" si="15"/>
        <v>25.340301668480706</v>
      </c>
      <c r="I250" s="28">
        <f t="shared" si="15"/>
        <v>34.931528140915738</v>
      </c>
      <c r="J250" s="28">
        <f t="shared" si="15"/>
        <v>26.448474266723721</v>
      </c>
      <c r="K250" s="28">
        <f t="shared" si="15"/>
        <v>13.279695923879817</v>
      </c>
    </row>
    <row r="251" spans="1:11" x14ac:dyDescent="0.2">
      <c r="A251" s="1">
        <v>2040</v>
      </c>
      <c r="B251" s="27">
        <f>B127/1000</f>
        <v>259.82299999999998</v>
      </c>
      <c r="C251" s="27">
        <f>C127/1000</f>
        <v>68.222800881358694</v>
      </c>
      <c r="D251" s="27">
        <f>D127/1000</f>
        <v>87.908363309816608</v>
      </c>
      <c r="E251" s="27">
        <f>E127/1000</f>
        <v>65.990456699875509</v>
      </c>
      <c r="F251" s="27">
        <f>F127/1000</f>
        <v>37.701379108949197</v>
      </c>
      <c r="G251" s="27"/>
      <c r="H251" s="28">
        <f t="shared" si="15"/>
        <v>26.257414040080629</v>
      </c>
      <c r="I251" s="28">
        <f t="shared" si="15"/>
        <v>33.83394207203235</v>
      </c>
      <c r="J251" s="28">
        <f t="shared" si="15"/>
        <v>25.398235221622226</v>
      </c>
      <c r="K251" s="28">
        <f t="shared" si="15"/>
        <v>14.510408666264803</v>
      </c>
    </row>
    <row r="252" spans="1:11" x14ac:dyDescent="0.2">
      <c r="A252" s="1">
        <v>2045</v>
      </c>
      <c r="B252" s="27">
        <f>B150/1000</f>
        <v>247.18100000000001</v>
      </c>
      <c r="C252" s="27">
        <f>C150/1000</f>
        <v>66.799595390036188</v>
      </c>
      <c r="D252" s="27">
        <f>D150/1000</f>
        <v>80.521399959484413</v>
      </c>
      <c r="E252" s="27">
        <f>E150/1000</f>
        <v>61.554238093199302</v>
      </c>
      <c r="F252" s="27">
        <f>F150/1000</f>
        <v>38.305766557280002</v>
      </c>
      <c r="G252" s="27"/>
      <c r="H252" s="28">
        <f t="shared" si="15"/>
        <v>27.024567175485256</v>
      </c>
      <c r="I252" s="28">
        <f t="shared" si="15"/>
        <v>32.575885670615641</v>
      </c>
      <c r="J252" s="28">
        <f t="shared" si="15"/>
        <v>24.902495779691531</v>
      </c>
      <c r="K252" s="28">
        <f t="shared" si="15"/>
        <v>15.497051374207571</v>
      </c>
    </row>
    <row r="253" spans="1:11" x14ac:dyDescent="0.2">
      <c r="A253" s="1">
        <v>2050</v>
      </c>
      <c r="B253" s="27">
        <f>B180/1000</f>
        <v>242.16499999999999</v>
      </c>
      <c r="C253" s="27">
        <f>C180/1000</f>
        <v>66.620480815382606</v>
      </c>
      <c r="D253" s="27">
        <f>D180/1000</f>
        <v>77.554076099380893</v>
      </c>
      <c r="E253" s="27">
        <f>E180/1000</f>
        <v>60.5327097887428</v>
      </c>
      <c r="F253" s="27">
        <f>F180/1000</f>
        <v>37.4577332964937</v>
      </c>
      <c r="G253" s="27"/>
      <c r="H253" s="28">
        <f t="shared" si="15"/>
        <v>27.51036723530758</v>
      </c>
      <c r="I253" s="28">
        <f t="shared" si="15"/>
        <v>32.025303449871323</v>
      </c>
      <c r="J253" s="28">
        <f t="shared" si="15"/>
        <v>24.996473391589532</v>
      </c>
      <c r="K253" s="28">
        <f t="shared" si="15"/>
        <v>15.467855923231555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1147.7439999999999</v>
      </c>
      <c r="C257" s="27">
        <f>SUM(B9:B18)/1000</f>
        <v>714.726</v>
      </c>
      <c r="D257" s="27"/>
      <c r="E257" s="27"/>
      <c r="H257" s="29">
        <f t="shared" ref="H257:H263" si="16">100*C257/SUM($C257:$C257)</f>
        <v>100.00000000000001</v>
      </c>
    </row>
    <row r="258" spans="1:8" x14ac:dyDescent="0.2">
      <c r="A258" s="1">
        <v>2025</v>
      </c>
      <c r="B258" s="27">
        <f>B31/1000</f>
        <v>1084.6099999999999</v>
      </c>
      <c r="C258" s="27">
        <f>SUM(B32:B41)/1000</f>
        <v>646.76900000000001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1032.075</v>
      </c>
      <c r="C259" s="27">
        <f>SUM(B55:B64)/1000</f>
        <v>599.93200000000002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973.50099999999998</v>
      </c>
      <c r="C260" s="27">
        <f>SUM(B85:B94)/1000</f>
        <v>552.69799999999998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908.65499999999997</v>
      </c>
      <c r="C261" s="27">
        <f>SUM(B108:B117)/1000</f>
        <v>494.834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842.50800000000004</v>
      </c>
      <c r="C262" s="27">
        <f>SUM(B131:B140)/1000</f>
        <v>445.08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778.63400000000001</v>
      </c>
      <c r="C263" s="27">
        <f>SUM(B161:B170)/1000</f>
        <v>401.625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20E03-7BEE-4387-B391-8577A0E48EB2}">
  <sheetPr codeName="Sheet48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102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1509285</v>
      </c>
      <c r="C8" s="7">
        <v>242940</v>
      </c>
      <c r="D8" s="7">
        <v>473800</v>
      </c>
      <c r="E8" s="7">
        <v>733733.77866219496</v>
      </c>
      <c r="F8" s="7">
        <v>58811.221337804804</v>
      </c>
      <c r="G8" s="8">
        <f t="shared" ref="G8:K23" si="0">ROUND(B8/$B8%,1)</f>
        <v>100</v>
      </c>
      <c r="H8" s="9">
        <f t="shared" si="0"/>
        <v>16.100000000000001</v>
      </c>
      <c r="I8" s="9">
        <f t="shared" si="0"/>
        <v>31.4</v>
      </c>
      <c r="J8" s="9">
        <f t="shared" si="0"/>
        <v>48.6</v>
      </c>
      <c r="K8" s="9">
        <f t="shared" si="0"/>
        <v>3.9</v>
      </c>
    </row>
    <row r="9" spans="1:11" ht="12.5" customHeight="1" x14ac:dyDescent="0.3">
      <c r="A9" s="4" t="s">
        <v>15</v>
      </c>
      <c r="B9" s="6">
        <v>80335</v>
      </c>
      <c r="C9" s="7">
        <v>4437.5628407771001</v>
      </c>
      <c r="D9" s="7">
        <v>123.626416893924</v>
      </c>
      <c r="E9" s="7">
        <v>71305.109617534501</v>
      </c>
      <c r="F9" s="7">
        <v>4468.7011247944301</v>
      </c>
      <c r="G9" s="8">
        <f t="shared" si="0"/>
        <v>100</v>
      </c>
      <c r="H9" s="9">
        <f t="shared" si="0"/>
        <v>5.5</v>
      </c>
      <c r="I9" s="9">
        <f t="shared" si="0"/>
        <v>0.2</v>
      </c>
      <c r="J9" s="9">
        <f t="shared" si="0"/>
        <v>88.8</v>
      </c>
      <c r="K9" s="9">
        <f t="shared" si="0"/>
        <v>5.6</v>
      </c>
    </row>
    <row r="10" spans="1:11" ht="12.5" customHeight="1" x14ac:dyDescent="0.3">
      <c r="A10" s="4" t="s">
        <v>16</v>
      </c>
      <c r="B10" s="6">
        <v>73721</v>
      </c>
      <c r="C10" s="7">
        <v>21785.292820556901</v>
      </c>
      <c r="D10" s="7">
        <v>2891.4689696935802</v>
      </c>
      <c r="E10" s="7">
        <v>47537.756521575997</v>
      </c>
      <c r="F10" s="7">
        <v>1506.4816881735101</v>
      </c>
      <c r="G10" s="8">
        <f t="shared" si="0"/>
        <v>100</v>
      </c>
      <c r="H10" s="9">
        <f t="shared" si="0"/>
        <v>29.6</v>
      </c>
      <c r="I10" s="9">
        <f t="shared" si="0"/>
        <v>3.9</v>
      </c>
      <c r="J10" s="9">
        <f t="shared" si="0"/>
        <v>64.5</v>
      </c>
      <c r="K10" s="9">
        <f t="shared" si="0"/>
        <v>2</v>
      </c>
    </row>
    <row r="11" spans="1:11" ht="12.5" customHeight="1" x14ac:dyDescent="0.3">
      <c r="A11" s="4" t="s">
        <v>17</v>
      </c>
      <c r="B11" s="6">
        <v>74425</v>
      </c>
      <c r="C11" s="7">
        <v>18800.235222349202</v>
      </c>
      <c r="D11" s="7">
        <v>11520.405539129801</v>
      </c>
      <c r="E11" s="7">
        <v>43395.767841507302</v>
      </c>
      <c r="F11" s="7">
        <v>708.59139701362403</v>
      </c>
      <c r="G11" s="8">
        <f t="shared" si="0"/>
        <v>100</v>
      </c>
      <c r="H11" s="9">
        <f t="shared" si="0"/>
        <v>25.3</v>
      </c>
      <c r="I11" s="9">
        <f t="shared" si="0"/>
        <v>15.5</v>
      </c>
      <c r="J11" s="9">
        <f t="shared" si="0"/>
        <v>58.3</v>
      </c>
      <c r="K11" s="9">
        <f t="shared" si="0"/>
        <v>1</v>
      </c>
    </row>
    <row r="12" spans="1:11" ht="12.5" customHeight="1" x14ac:dyDescent="0.3">
      <c r="A12" s="4" t="s">
        <v>18</v>
      </c>
      <c r="B12" s="6">
        <v>84910</v>
      </c>
      <c r="C12" s="7">
        <v>13140.381762908</v>
      </c>
      <c r="D12" s="7">
        <v>22365.059127189899</v>
      </c>
      <c r="E12" s="7">
        <v>48833.290769746898</v>
      </c>
      <c r="F12" s="7">
        <v>571.26834015517602</v>
      </c>
      <c r="G12" s="8">
        <f t="shared" si="0"/>
        <v>100</v>
      </c>
      <c r="H12" s="9">
        <f t="shared" si="0"/>
        <v>15.5</v>
      </c>
      <c r="I12" s="9">
        <f t="shared" si="0"/>
        <v>26.3</v>
      </c>
      <c r="J12" s="9">
        <f t="shared" si="0"/>
        <v>57.5</v>
      </c>
      <c r="K12" s="9">
        <f t="shared" si="0"/>
        <v>0.7</v>
      </c>
    </row>
    <row r="13" spans="1:11" ht="12.5" customHeight="1" x14ac:dyDescent="0.3">
      <c r="A13" s="4" t="s">
        <v>19</v>
      </c>
      <c r="B13" s="6">
        <v>98707</v>
      </c>
      <c r="C13" s="7">
        <v>11167.0365040738</v>
      </c>
      <c r="D13" s="7">
        <v>31758.079907358599</v>
      </c>
      <c r="E13" s="7">
        <v>55142.462971781897</v>
      </c>
      <c r="F13" s="7">
        <v>639.420616785687</v>
      </c>
      <c r="G13" s="8">
        <f t="shared" si="0"/>
        <v>100</v>
      </c>
      <c r="H13" s="9">
        <f t="shared" si="0"/>
        <v>11.3</v>
      </c>
      <c r="I13" s="9">
        <f t="shared" si="0"/>
        <v>32.200000000000003</v>
      </c>
      <c r="J13" s="9">
        <f t="shared" si="0"/>
        <v>55.9</v>
      </c>
      <c r="K13" s="9">
        <f t="shared" si="0"/>
        <v>0.6</v>
      </c>
    </row>
    <row r="14" spans="1:11" ht="12.5" customHeight="1" x14ac:dyDescent="0.3">
      <c r="A14" s="4" t="s">
        <v>20</v>
      </c>
      <c r="B14" s="6">
        <v>108139</v>
      </c>
      <c r="C14" s="7">
        <v>11605.3562944608</v>
      </c>
      <c r="D14" s="7">
        <v>38059.546322497699</v>
      </c>
      <c r="E14" s="7">
        <v>57748.455032026199</v>
      </c>
      <c r="F14" s="7">
        <v>725.64235101530301</v>
      </c>
      <c r="G14" s="8">
        <f t="shared" si="0"/>
        <v>100</v>
      </c>
      <c r="H14" s="9">
        <f t="shared" si="0"/>
        <v>10.7</v>
      </c>
      <c r="I14" s="9">
        <f t="shared" si="0"/>
        <v>35.200000000000003</v>
      </c>
      <c r="J14" s="9">
        <f t="shared" si="0"/>
        <v>53.4</v>
      </c>
      <c r="K14" s="9">
        <f t="shared" si="0"/>
        <v>0.7</v>
      </c>
    </row>
    <row r="15" spans="1:11" ht="12.5" customHeight="1" x14ac:dyDescent="0.3">
      <c r="A15" s="4" t="s">
        <v>21</v>
      </c>
      <c r="B15" s="6">
        <v>114142</v>
      </c>
      <c r="C15" s="7">
        <v>14019.2310427225</v>
      </c>
      <c r="D15" s="7">
        <v>40783.494689846601</v>
      </c>
      <c r="E15" s="7">
        <v>58435.746537654602</v>
      </c>
      <c r="F15" s="7">
        <v>903.52772977627501</v>
      </c>
      <c r="G15" s="8">
        <f t="shared" si="0"/>
        <v>100</v>
      </c>
      <c r="H15" s="9">
        <f t="shared" si="0"/>
        <v>12.3</v>
      </c>
      <c r="I15" s="9">
        <f t="shared" si="0"/>
        <v>35.700000000000003</v>
      </c>
      <c r="J15" s="9">
        <f t="shared" si="0"/>
        <v>51.2</v>
      </c>
      <c r="K15" s="9">
        <f t="shared" si="0"/>
        <v>0.8</v>
      </c>
    </row>
    <row r="16" spans="1:11" ht="12.5" customHeight="1" x14ac:dyDescent="0.3">
      <c r="A16" s="4" t="s">
        <v>22</v>
      </c>
      <c r="B16" s="6">
        <v>103315</v>
      </c>
      <c r="C16" s="7">
        <v>14574.6014103176</v>
      </c>
      <c r="D16" s="7">
        <v>36267.7289774491</v>
      </c>
      <c r="E16" s="7">
        <v>51432.565506922103</v>
      </c>
      <c r="F16" s="7">
        <v>1040.1041053112201</v>
      </c>
      <c r="G16" s="8">
        <f t="shared" si="0"/>
        <v>100</v>
      </c>
      <c r="H16" s="9">
        <f t="shared" si="0"/>
        <v>14.1</v>
      </c>
      <c r="I16" s="9">
        <f t="shared" si="0"/>
        <v>35.1</v>
      </c>
      <c r="J16" s="9">
        <f t="shared" si="0"/>
        <v>49.8</v>
      </c>
      <c r="K16" s="9">
        <f t="shared" si="0"/>
        <v>1</v>
      </c>
    </row>
    <row r="17" spans="1:11" ht="12.5" customHeight="1" x14ac:dyDescent="0.3">
      <c r="A17" s="4" t="s">
        <v>23</v>
      </c>
      <c r="B17" s="6">
        <v>107929</v>
      </c>
      <c r="C17" s="7">
        <v>16188.7701765412</v>
      </c>
      <c r="D17" s="7">
        <v>39334.591306983602</v>
      </c>
      <c r="E17" s="7">
        <v>51196.806436662599</v>
      </c>
      <c r="F17" s="7">
        <v>1208.8320798126099</v>
      </c>
      <c r="G17" s="8">
        <f t="shared" si="0"/>
        <v>100</v>
      </c>
      <c r="H17" s="9">
        <f t="shared" si="0"/>
        <v>15</v>
      </c>
      <c r="I17" s="9">
        <f t="shared" si="0"/>
        <v>36.4</v>
      </c>
      <c r="J17" s="9">
        <f t="shared" si="0"/>
        <v>47.4</v>
      </c>
      <c r="K17" s="9">
        <f t="shared" si="0"/>
        <v>1.1000000000000001</v>
      </c>
    </row>
    <row r="18" spans="1:11" ht="12.5" customHeight="1" x14ac:dyDescent="0.3">
      <c r="A18" s="4" t="s">
        <v>24</v>
      </c>
      <c r="B18" s="6">
        <v>117430</v>
      </c>
      <c r="C18" s="7">
        <v>18065.605250799799</v>
      </c>
      <c r="D18" s="7">
        <v>45727.196310684303</v>
      </c>
      <c r="E18" s="7">
        <v>51905.059408507303</v>
      </c>
      <c r="F18" s="7">
        <v>1732.13903000867</v>
      </c>
      <c r="G18" s="8">
        <f t="shared" si="0"/>
        <v>100</v>
      </c>
      <c r="H18" s="9">
        <f t="shared" si="0"/>
        <v>15.4</v>
      </c>
      <c r="I18" s="9">
        <f t="shared" si="0"/>
        <v>38.9</v>
      </c>
      <c r="J18" s="9">
        <f t="shared" si="0"/>
        <v>44.2</v>
      </c>
      <c r="K18" s="9">
        <f t="shared" si="0"/>
        <v>1.5</v>
      </c>
    </row>
    <row r="19" spans="1:11" ht="12.5" customHeight="1" x14ac:dyDescent="0.3">
      <c r="A19" s="4" t="s">
        <v>25</v>
      </c>
      <c r="B19" s="6">
        <v>131440</v>
      </c>
      <c r="C19" s="7">
        <v>21518.1345748815</v>
      </c>
      <c r="D19" s="7">
        <v>53288.332266519297</v>
      </c>
      <c r="E19" s="7">
        <v>54014.212273656398</v>
      </c>
      <c r="F19" s="7">
        <v>2619.3208849427901</v>
      </c>
      <c r="G19" s="8">
        <f t="shared" si="0"/>
        <v>100</v>
      </c>
      <c r="H19" s="9">
        <f t="shared" si="0"/>
        <v>16.399999999999999</v>
      </c>
      <c r="I19" s="9">
        <f t="shared" si="0"/>
        <v>40.5</v>
      </c>
      <c r="J19" s="9">
        <f t="shared" si="0"/>
        <v>41.1</v>
      </c>
      <c r="K19" s="9">
        <f t="shared" si="0"/>
        <v>2</v>
      </c>
    </row>
    <row r="20" spans="1:11" ht="12.5" customHeight="1" x14ac:dyDescent="0.3">
      <c r="A20" s="4" t="s">
        <v>26</v>
      </c>
      <c r="B20" s="6">
        <v>129840</v>
      </c>
      <c r="C20" s="7">
        <v>22253.684091266899</v>
      </c>
      <c r="D20" s="7">
        <v>55014.015873347897</v>
      </c>
      <c r="E20" s="7">
        <v>49230.405355149102</v>
      </c>
      <c r="F20" s="7">
        <v>3341.8946802361502</v>
      </c>
      <c r="G20" s="8">
        <f t="shared" si="0"/>
        <v>100</v>
      </c>
      <c r="H20" s="9">
        <f t="shared" si="0"/>
        <v>17.100000000000001</v>
      </c>
      <c r="I20" s="9">
        <f t="shared" si="0"/>
        <v>42.4</v>
      </c>
      <c r="J20" s="9">
        <f t="shared" si="0"/>
        <v>37.9</v>
      </c>
      <c r="K20" s="9">
        <f t="shared" si="0"/>
        <v>2.6</v>
      </c>
    </row>
    <row r="21" spans="1:11" ht="12.5" customHeight="1" x14ac:dyDescent="0.3">
      <c r="A21" s="4" t="s">
        <v>27</v>
      </c>
      <c r="B21" s="6">
        <v>93497</v>
      </c>
      <c r="C21" s="7">
        <v>17566.807964762502</v>
      </c>
      <c r="D21" s="7">
        <v>37769.715982248097</v>
      </c>
      <c r="E21" s="7">
        <v>34123.124929890197</v>
      </c>
      <c r="F21" s="7">
        <v>4037.3511230991398</v>
      </c>
      <c r="G21" s="8">
        <f t="shared" si="0"/>
        <v>100</v>
      </c>
      <c r="H21" s="9">
        <f t="shared" si="0"/>
        <v>18.8</v>
      </c>
      <c r="I21" s="9">
        <f t="shared" si="0"/>
        <v>40.4</v>
      </c>
      <c r="J21" s="9">
        <f t="shared" si="0"/>
        <v>36.5</v>
      </c>
      <c r="K21" s="9">
        <f t="shared" si="0"/>
        <v>4.3</v>
      </c>
    </row>
    <row r="22" spans="1:11" ht="12.5" customHeight="1" x14ac:dyDescent="0.3">
      <c r="A22" s="4" t="s">
        <v>28</v>
      </c>
      <c r="B22" s="6">
        <v>81770</v>
      </c>
      <c r="C22" s="7">
        <v>16888.680688915902</v>
      </c>
      <c r="D22" s="7">
        <v>30506.147947990299</v>
      </c>
      <c r="E22" s="7">
        <v>27383.7269845302</v>
      </c>
      <c r="F22" s="7">
        <v>6991.4443785635804</v>
      </c>
      <c r="G22" s="8">
        <f t="shared" si="0"/>
        <v>100</v>
      </c>
      <c r="H22" s="9">
        <f t="shared" si="0"/>
        <v>20.7</v>
      </c>
      <c r="I22" s="9">
        <f t="shared" si="0"/>
        <v>37.299999999999997</v>
      </c>
      <c r="J22" s="9">
        <f t="shared" si="0"/>
        <v>33.5</v>
      </c>
      <c r="K22" s="9">
        <f t="shared" si="0"/>
        <v>8.6</v>
      </c>
    </row>
    <row r="23" spans="1:11" ht="12.5" customHeight="1" x14ac:dyDescent="0.3">
      <c r="A23" s="4" t="s">
        <v>29</v>
      </c>
      <c r="B23" s="6">
        <v>109685</v>
      </c>
      <c r="C23" s="7">
        <v>20928.6193546664</v>
      </c>
      <c r="D23" s="7">
        <v>28390.590362167201</v>
      </c>
      <c r="E23" s="7">
        <v>32049.2884750497</v>
      </c>
      <c r="F23" s="7">
        <v>28316.5018081167</v>
      </c>
      <c r="G23" s="8">
        <f t="shared" si="0"/>
        <v>100</v>
      </c>
      <c r="H23" s="9">
        <f t="shared" si="0"/>
        <v>19.100000000000001</v>
      </c>
      <c r="I23" s="9">
        <f t="shared" si="0"/>
        <v>25.9</v>
      </c>
      <c r="J23" s="9">
        <f t="shared" si="0"/>
        <v>29.2</v>
      </c>
      <c r="K23" s="9">
        <f t="shared" si="0"/>
        <v>25.8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546232</v>
      </c>
      <c r="C27" s="7">
        <v>99155.926674493196</v>
      </c>
      <c r="D27" s="7">
        <v>204968.80243227299</v>
      </c>
      <c r="E27" s="7">
        <v>196800.75801827601</v>
      </c>
      <c r="F27" s="7">
        <v>45306.512874958302</v>
      </c>
      <c r="G27" s="8">
        <f t="shared" ref="G27:K28" si="1">ROUND(B27/$B27%,1)</f>
        <v>100</v>
      </c>
      <c r="H27" s="9">
        <f t="shared" si="1"/>
        <v>18.2</v>
      </c>
      <c r="I27" s="9">
        <f t="shared" si="1"/>
        <v>37.5</v>
      </c>
      <c r="J27" s="9">
        <f t="shared" si="1"/>
        <v>36</v>
      </c>
      <c r="K27" s="9">
        <f t="shared" si="1"/>
        <v>8.3000000000000007</v>
      </c>
    </row>
    <row r="28" spans="1:11" ht="12.5" customHeight="1" x14ac:dyDescent="0.3">
      <c r="A28" s="4" t="s">
        <v>32</v>
      </c>
      <c r="B28" s="6">
        <v>284952</v>
      </c>
      <c r="C28" s="7">
        <v>55384.108008344803</v>
      </c>
      <c r="D28" s="7">
        <v>96666.4542924056</v>
      </c>
      <c r="E28" s="7">
        <v>93556.140389470194</v>
      </c>
      <c r="F28" s="7">
        <v>39345.297309779402</v>
      </c>
      <c r="G28" s="8">
        <f t="shared" si="1"/>
        <v>100</v>
      </c>
      <c r="H28" s="9">
        <f t="shared" si="1"/>
        <v>19.399999999999999</v>
      </c>
      <c r="I28" s="9">
        <f t="shared" si="1"/>
        <v>33.9</v>
      </c>
      <c r="J28" s="9">
        <f t="shared" si="1"/>
        <v>32.799999999999997</v>
      </c>
      <c r="K28" s="9">
        <f t="shared" si="1"/>
        <v>13.8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1471395</v>
      </c>
      <c r="C31" s="7">
        <v>265569.04485505301</v>
      </c>
      <c r="D31" s="7">
        <v>467015.94122131402</v>
      </c>
      <c r="E31" s="7">
        <v>678974.50289429701</v>
      </c>
      <c r="F31" s="7">
        <v>59835.511029335801</v>
      </c>
      <c r="G31" s="8">
        <f t="shared" ref="G31:K48" si="2">ROUND(B31/$B31%,1)</f>
        <v>100</v>
      </c>
      <c r="H31" s="9">
        <f t="shared" si="2"/>
        <v>18</v>
      </c>
      <c r="I31" s="9">
        <f t="shared" si="2"/>
        <v>31.7</v>
      </c>
      <c r="J31" s="9">
        <f t="shared" si="2"/>
        <v>46.1</v>
      </c>
      <c r="K31" s="9">
        <f t="shared" si="2"/>
        <v>4.0999999999999996</v>
      </c>
    </row>
    <row r="32" spans="1:11" ht="12.5" customHeight="1" x14ac:dyDescent="0.3">
      <c r="A32" s="4" t="s">
        <v>15</v>
      </c>
      <c r="B32" s="6">
        <v>78443</v>
      </c>
      <c r="C32" s="7">
        <v>4328.3224678305996</v>
      </c>
      <c r="D32" s="7">
        <v>107.64752227207241</v>
      </c>
      <c r="E32" s="7">
        <v>69368.516849967811</v>
      </c>
      <c r="F32" s="7">
        <v>4638.5131599295173</v>
      </c>
      <c r="G32" s="8">
        <f t="shared" si="2"/>
        <v>100</v>
      </c>
      <c r="H32" s="9">
        <f t="shared" si="2"/>
        <v>5.5</v>
      </c>
      <c r="I32" s="9">
        <f t="shared" si="2"/>
        <v>0.1</v>
      </c>
      <c r="J32" s="9">
        <f t="shared" si="2"/>
        <v>88.4</v>
      </c>
      <c r="K32" s="9">
        <f t="shared" si="2"/>
        <v>5.9</v>
      </c>
    </row>
    <row r="33" spans="1:11" ht="12.5" customHeight="1" x14ac:dyDescent="0.3">
      <c r="A33" s="4" t="s">
        <v>16</v>
      </c>
      <c r="B33" s="6">
        <v>71785</v>
      </c>
      <c r="C33" s="7">
        <v>23368.935813517801</v>
      </c>
      <c r="D33" s="7">
        <v>3357.3844364905794</v>
      </c>
      <c r="E33" s="7">
        <v>43595.473278754929</v>
      </c>
      <c r="F33" s="7">
        <v>1463.2064712366914</v>
      </c>
      <c r="G33" s="8">
        <f t="shared" si="2"/>
        <v>100</v>
      </c>
      <c r="H33" s="9">
        <f t="shared" si="2"/>
        <v>32.6</v>
      </c>
      <c r="I33" s="9">
        <f t="shared" si="2"/>
        <v>4.7</v>
      </c>
      <c r="J33" s="9">
        <f t="shared" si="2"/>
        <v>60.7</v>
      </c>
      <c r="K33" s="9">
        <f t="shared" si="2"/>
        <v>2</v>
      </c>
    </row>
    <row r="34" spans="1:11" ht="12.5" customHeight="1" x14ac:dyDescent="0.3">
      <c r="A34" s="4" t="s">
        <v>17</v>
      </c>
      <c r="B34" s="6">
        <v>74104</v>
      </c>
      <c r="C34" s="7">
        <v>22667.1683882297</v>
      </c>
      <c r="D34" s="7">
        <v>13123.668370866313</v>
      </c>
      <c r="E34" s="7">
        <v>37591.210908432724</v>
      </c>
      <c r="F34" s="7">
        <v>721.95233247127771</v>
      </c>
      <c r="G34" s="8">
        <f t="shared" si="2"/>
        <v>100</v>
      </c>
      <c r="H34" s="9">
        <f t="shared" si="2"/>
        <v>30.6</v>
      </c>
      <c r="I34" s="9">
        <f t="shared" si="2"/>
        <v>17.7</v>
      </c>
      <c r="J34" s="9">
        <f t="shared" si="2"/>
        <v>50.7</v>
      </c>
      <c r="K34" s="9">
        <f t="shared" si="2"/>
        <v>1</v>
      </c>
    </row>
    <row r="35" spans="1:11" ht="12.5" customHeight="1" x14ac:dyDescent="0.3">
      <c r="A35" s="4" t="s">
        <v>18</v>
      </c>
      <c r="B35" s="6">
        <v>74003</v>
      </c>
      <c r="C35" s="7">
        <v>13228.594578906101</v>
      </c>
      <c r="D35" s="7">
        <v>20279.309622526547</v>
      </c>
      <c r="E35" s="7">
        <v>39985.886236611121</v>
      </c>
      <c r="F35" s="7">
        <v>509.20956195622335</v>
      </c>
      <c r="G35" s="8">
        <f t="shared" si="2"/>
        <v>100</v>
      </c>
      <c r="H35" s="9">
        <f t="shared" si="2"/>
        <v>17.899999999999999</v>
      </c>
      <c r="I35" s="9">
        <f t="shared" si="2"/>
        <v>27.4</v>
      </c>
      <c r="J35" s="9">
        <f t="shared" si="2"/>
        <v>54</v>
      </c>
      <c r="K35" s="9">
        <f t="shared" si="2"/>
        <v>0.7</v>
      </c>
    </row>
    <row r="36" spans="1:11" ht="12.5" customHeight="1" x14ac:dyDescent="0.3">
      <c r="A36" s="4" t="s">
        <v>19</v>
      </c>
      <c r="B36" s="6">
        <v>85191</v>
      </c>
      <c r="C36" s="7">
        <v>11385.7738083801</v>
      </c>
      <c r="D36" s="7">
        <v>28276.13719788138</v>
      </c>
      <c r="E36" s="7">
        <v>44939.748723743338</v>
      </c>
      <c r="F36" s="7">
        <v>589.34026999518221</v>
      </c>
      <c r="G36" s="8">
        <f t="shared" si="2"/>
        <v>100</v>
      </c>
      <c r="H36" s="9">
        <f t="shared" si="2"/>
        <v>13.4</v>
      </c>
      <c r="I36" s="9">
        <f t="shared" si="2"/>
        <v>33.200000000000003</v>
      </c>
      <c r="J36" s="9">
        <f t="shared" si="2"/>
        <v>52.8</v>
      </c>
      <c r="K36" s="9">
        <f t="shared" si="2"/>
        <v>0.7</v>
      </c>
    </row>
    <row r="37" spans="1:11" ht="12.5" customHeight="1" x14ac:dyDescent="0.3">
      <c r="A37" s="4" t="s">
        <v>20</v>
      </c>
      <c r="B37" s="6">
        <v>99001</v>
      </c>
      <c r="C37" s="7">
        <v>12180.165321025601</v>
      </c>
      <c r="D37" s="7">
        <v>35741.362378634672</v>
      </c>
      <c r="E37" s="7">
        <v>50401.437895570489</v>
      </c>
      <c r="F37" s="7">
        <v>678.03440476922913</v>
      </c>
      <c r="G37" s="8">
        <f t="shared" si="2"/>
        <v>100</v>
      </c>
      <c r="H37" s="9">
        <f t="shared" si="2"/>
        <v>12.3</v>
      </c>
      <c r="I37" s="9">
        <f t="shared" si="2"/>
        <v>36.1</v>
      </c>
      <c r="J37" s="9">
        <f t="shared" si="2"/>
        <v>50.9</v>
      </c>
      <c r="K37" s="9">
        <f t="shared" si="2"/>
        <v>0.7</v>
      </c>
    </row>
    <row r="38" spans="1:11" ht="12.5" customHeight="1" x14ac:dyDescent="0.3">
      <c r="A38" s="4" t="s">
        <v>21</v>
      </c>
      <c r="B38" s="6">
        <v>108065</v>
      </c>
      <c r="C38" s="7">
        <v>14377.775031165</v>
      </c>
      <c r="D38" s="7">
        <v>40177.739373635057</v>
      </c>
      <c r="E38" s="7">
        <v>52694.718657490557</v>
      </c>
      <c r="F38" s="7">
        <v>814.76693770938971</v>
      </c>
      <c r="G38" s="8">
        <f t="shared" si="2"/>
        <v>100</v>
      </c>
      <c r="H38" s="9">
        <f t="shared" si="2"/>
        <v>13.3</v>
      </c>
      <c r="I38" s="9">
        <f t="shared" si="2"/>
        <v>37.200000000000003</v>
      </c>
      <c r="J38" s="9">
        <f t="shared" si="2"/>
        <v>48.8</v>
      </c>
      <c r="K38" s="9">
        <f t="shared" si="2"/>
        <v>0.8</v>
      </c>
    </row>
    <row r="39" spans="1:11" ht="12.5" customHeight="1" x14ac:dyDescent="0.3">
      <c r="A39" s="4" t="s">
        <v>22</v>
      </c>
      <c r="B39" s="6">
        <v>113942</v>
      </c>
      <c r="C39" s="7">
        <v>17222.643909863102</v>
      </c>
      <c r="D39" s="7">
        <v>40629.442018502617</v>
      </c>
      <c r="E39" s="7">
        <v>55017.905086245104</v>
      </c>
      <c r="F39" s="7">
        <v>1072.0089853891827</v>
      </c>
      <c r="G39" s="8">
        <f t="shared" si="2"/>
        <v>100</v>
      </c>
      <c r="H39" s="9">
        <f t="shared" si="2"/>
        <v>15.1</v>
      </c>
      <c r="I39" s="9">
        <f t="shared" si="2"/>
        <v>35.700000000000003</v>
      </c>
      <c r="J39" s="9">
        <f t="shared" si="2"/>
        <v>48.3</v>
      </c>
      <c r="K39" s="9">
        <f t="shared" si="2"/>
        <v>0.9</v>
      </c>
    </row>
    <row r="40" spans="1:11" ht="12.5" customHeight="1" x14ac:dyDescent="0.3">
      <c r="A40" s="4" t="s">
        <v>23</v>
      </c>
      <c r="B40" s="6">
        <v>102695</v>
      </c>
      <c r="C40" s="7">
        <v>17526.354801203899</v>
      </c>
      <c r="D40" s="7">
        <v>35746.037110718535</v>
      </c>
      <c r="E40" s="7">
        <v>48261.147750038974</v>
      </c>
      <c r="F40" s="7">
        <v>1161.4603380386047</v>
      </c>
      <c r="G40" s="8">
        <f t="shared" si="2"/>
        <v>100</v>
      </c>
      <c r="H40" s="9">
        <f t="shared" si="2"/>
        <v>17.100000000000001</v>
      </c>
      <c r="I40" s="9">
        <f t="shared" si="2"/>
        <v>34.799999999999997</v>
      </c>
      <c r="J40" s="9">
        <f t="shared" si="2"/>
        <v>47</v>
      </c>
      <c r="K40" s="9">
        <f t="shared" si="2"/>
        <v>1.1000000000000001</v>
      </c>
    </row>
    <row r="41" spans="1:11" ht="12.5" customHeight="1" x14ac:dyDescent="0.3">
      <c r="A41" s="4" t="s">
        <v>24</v>
      </c>
      <c r="B41" s="6">
        <v>106761</v>
      </c>
      <c r="C41" s="7">
        <v>19060.0347828905</v>
      </c>
      <c r="D41" s="7">
        <v>40045.464314585159</v>
      </c>
      <c r="E41" s="7">
        <v>46053.16882381546</v>
      </c>
      <c r="F41" s="7">
        <v>1602.3320787088905</v>
      </c>
      <c r="G41" s="8">
        <f t="shared" si="2"/>
        <v>100</v>
      </c>
      <c r="H41" s="9">
        <f t="shared" si="2"/>
        <v>17.899999999999999</v>
      </c>
      <c r="I41" s="9">
        <f t="shared" si="2"/>
        <v>37.5</v>
      </c>
      <c r="J41" s="9">
        <f t="shared" si="2"/>
        <v>43.1</v>
      </c>
      <c r="K41" s="9">
        <f t="shared" si="2"/>
        <v>1.5</v>
      </c>
    </row>
    <row r="42" spans="1:11" ht="12.5" customHeight="1" x14ac:dyDescent="0.3">
      <c r="A42" s="4" t="s">
        <v>25</v>
      </c>
      <c r="B42" s="6">
        <v>114439</v>
      </c>
      <c r="C42" s="7">
        <v>20438.046396684502</v>
      </c>
      <c r="D42" s="7">
        <v>45136.13222977105</v>
      </c>
      <c r="E42" s="7">
        <v>46558.594939190858</v>
      </c>
      <c r="F42" s="7">
        <v>2306.2264343536044</v>
      </c>
      <c r="G42" s="8">
        <f t="shared" si="2"/>
        <v>100</v>
      </c>
      <c r="H42" s="9">
        <f t="shared" si="2"/>
        <v>17.899999999999999</v>
      </c>
      <c r="I42" s="9">
        <f t="shared" si="2"/>
        <v>39.4</v>
      </c>
      <c r="J42" s="9">
        <f t="shared" si="2"/>
        <v>40.700000000000003</v>
      </c>
      <c r="K42" s="9">
        <f t="shared" si="2"/>
        <v>2</v>
      </c>
    </row>
    <row r="43" spans="1:11" ht="12.5" customHeight="1" x14ac:dyDescent="0.3">
      <c r="A43" s="4" t="s">
        <v>26</v>
      </c>
      <c r="B43" s="6">
        <v>125429</v>
      </c>
      <c r="C43" s="7">
        <v>23349.765174161301</v>
      </c>
      <c r="D43" s="7">
        <v>51304.738409852653</v>
      </c>
      <c r="E43" s="7">
        <v>47285.546642855697</v>
      </c>
      <c r="F43" s="7">
        <v>3488.9497731303445</v>
      </c>
      <c r="G43" s="8">
        <f t="shared" si="2"/>
        <v>100</v>
      </c>
      <c r="H43" s="9">
        <f t="shared" si="2"/>
        <v>18.600000000000001</v>
      </c>
      <c r="I43" s="9">
        <f t="shared" si="2"/>
        <v>40.9</v>
      </c>
      <c r="J43" s="9">
        <f t="shared" si="2"/>
        <v>37.700000000000003</v>
      </c>
      <c r="K43" s="9">
        <f t="shared" si="2"/>
        <v>2.8</v>
      </c>
    </row>
    <row r="44" spans="1:11" ht="12.5" customHeight="1" x14ac:dyDescent="0.3">
      <c r="A44" s="4" t="s">
        <v>27</v>
      </c>
      <c r="B44" s="6">
        <v>120448</v>
      </c>
      <c r="C44" s="7">
        <v>24244.5410197321</v>
      </c>
      <c r="D44" s="7">
        <v>49758.602080295437</v>
      </c>
      <c r="E44" s="7">
        <v>41288.57933422464</v>
      </c>
      <c r="F44" s="7">
        <v>5156.2775657478314</v>
      </c>
      <c r="G44" s="8">
        <f t="shared" si="2"/>
        <v>100</v>
      </c>
      <c r="H44" s="9">
        <f t="shared" si="2"/>
        <v>20.100000000000001</v>
      </c>
      <c r="I44" s="9">
        <f t="shared" si="2"/>
        <v>41.3</v>
      </c>
      <c r="J44" s="9">
        <f t="shared" si="2"/>
        <v>34.299999999999997</v>
      </c>
      <c r="K44" s="9">
        <f t="shared" si="2"/>
        <v>4.3</v>
      </c>
    </row>
    <row r="45" spans="1:11" ht="12.5" customHeight="1" x14ac:dyDescent="0.3">
      <c r="A45" s="4" t="s">
        <v>28</v>
      </c>
      <c r="B45" s="6">
        <v>81171</v>
      </c>
      <c r="C45" s="7">
        <v>17629.897808022401</v>
      </c>
      <c r="D45" s="7">
        <v>30919.09739966609</v>
      </c>
      <c r="E45" s="7">
        <v>25873.28820476972</v>
      </c>
      <c r="F45" s="7">
        <v>6748.7165875417822</v>
      </c>
      <c r="G45" s="8">
        <f t="shared" si="2"/>
        <v>100</v>
      </c>
      <c r="H45" s="9">
        <f t="shared" si="2"/>
        <v>21.7</v>
      </c>
      <c r="I45" s="9">
        <f t="shared" si="2"/>
        <v>38.1</v>
      </c>
      <c r="J45" s="9">
        <f t="shared" si="2"/>
        <v>31.9</v>
      </c>
      <c r="K45" s="9">
        <f t="shared" si="2"/>
        <v>8.3000000000000007</v>
      </c>
    </row>
    <row r="46" spans="1:11" ht="12.5" customHeight="1" x14ac:dyDescent="0.3">
      <c r="A46" s="4" t="s">
        <v>34</v>
      </c>
      <c r="B46" s="6">
        <v>62311</v>
      </c>
      <c r="C46" s="7">
        <v>14253.6377024416</v>
      </c>
      <c r="D46" s="7">
        <v>20601.689000255679</v>
      </c>
      <c r="E46" s="7">
        <v>17229.7342949341</v>
      </c>
      <c r="F46" s="7">
        <v>10225.939002368621</v>
      </c>
      <c r="G46" s="8">
        <f t="shared" si="2"/>
        <v>100</v>
      </c>
      <c r="H46" s="9">
        <f t="shared" si="2"/>
        <v>22.9</v>
      </c>
      <c r="I46" s="9">
        <f t="shared" si="2"/>
        <v>33.1</v>
      </c>
      <c r="J46" s="9">
        <f t="shared" si="2"/>
        <v>27.7</v>
      </c>
      <c r="K46" s="9">
        <f t="shared" si="2"/>
        <v>16.399999999999999</v>
      </c>
    </row>
    <row r="47" spans="1:11" ht="12.5" customHeight="1" x14ac:dyDescent="0.3">
      <c r="A47" s="4" t="s">
        <v>35</v>
      </c>
      <c r="B47" s="6">
        <v>38055</v>
      </c>
      <c r="C47" s="7">
        <v>8140.2300319173401</v>
      </c>
      <c r="D47" s="7">
        <v>9316.0259067306761</v>
      </c>
      <c r="E47" s="7">
        <v>9432.0831720900896</v>
      </c>
      <c r="F47" s="7">
        <v>11166.660889261893</v>
      </c>
      <c r="G47" s="8">
        <f t="shared" si="2"/>
        <v>100</v>
      </c>
      <c r="H47" s="9">
        <f t="shared" si="2"/>
        <v>21.4</v>
      </c>
      <c r="I47" s="9">
        <f t="shared" si="2"/>
        <v>24.5</v>
      </c>
      <c r="J47" s="9">
        <f t="shared" si="2"/>
        <v>24.8</v>
      </c>
      <c r="K47" s="9">
        <f t="shared" si="2"/>
        <v>29.3</v>
      </c>
    </row>
    <row r="48" spans="1:11" ht="12.5" customHeight="1" x14ac:dyDescent="0.3">
      <c r="A48" s="4" t="s">
        <v>36</v>
      </c>
      <c r="B48" s="6">
        <v>15552</v>
      </c>
      <c r="C48" s="7">
        <v>2242.3867516473902</v>
      </c>
      <c r="D48" s="7">
        <v>2442.80905273489</v>
      </c>
      <c r="E48" s="7">
        <v>3374.8879588901887</v>
      </c>
      <c r="F48" s="7">
        <v>7491.9162367275321</v>
      </c>
      <c r="G48" s="8">
        <f t="shared" si="2"/>
        <v>100</v>
      </c>
      <c r="H48" s="9">
        <f t="shared" si="2"/>
        <v>14.4</v>
      </c>
      <c r="I48" s="9">
        <f t="shared" si="2"/>
        <v>15.7</v>
      </c>
      <c r="J48" s="9">
        <f t="shared" si="2"/>
        <v>21.7</v>
      </c>
      <c r="K48" s="9">
        <f t="shared" si="2"/>
        <v>48.2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557405</v>
      </c>
      <c r="C50" s="7">
        <v>110298.50488460663</v>
      </c>
      <c r="D50" s="7">
        <v>209479.09407930647</v>
      </c>
      <c r="E50" s="7">
        <v>191042.71454695531</v>
      </c>
      <c r="F50" s="7">
        <v>46584.686489131615</v>
      </c>
      <c r="G50" s="8">
        <f t="shared" ref="G50:K51" si="3">ROUND(B50/$B50%,1)</f>
        <v>100</v>
      </c>
      <c r="H50" s="9">
        <f t="shared" si="3"/>
        <v>19.8</v>
      </c>
      <c r="I50" s="9">
        <f t="shared" si="3"/>
        <v>37.6</v>
      </c>
      <c r="J50" s="9">
        <f t="shared" si="3"/>
        <v>34.299999999999997</v>
      </c>
      <c r="K50" s="9">
        <f t="shared" si="3"/>
        <v>8.4</v>
      </c>
    </row>
    <row r="51" spans="1:11" ht="12.5" customHeight="1" x14ac:dyDescent="0.3">
      <c r="A51" s="4" t="s">
        <v>32</v>
      </c>
      <c r="B51" s="6">
        <v>317537</v>
      </c>
      <c r="C51" s="7">
        <v>66510.693313760828</v>
      </c>
      <c r="D51" s="7">
        <v>113038.22343968277</v>
      </c>
      <c r="E51" s="7">
        <v>97198.57296490873</v>
      </c>
      <c r="F51" s="7">
        <v>40789.510281647665</v>
      </c>
      <c r="G51" s="8">
        <f t="shared" si="3"/>
        <v>100</v>
      </c>
      <c r="H51" s="9">
        <f t="shared" si="3"/>
        <v>20.9</v>
      </c>
      <c r="I51" s="9">
        <f t="shared" si="3"/>
        <v>35.6</v>
      </c>
      <c r="J51" s="9">
        <f t="shared" si="3"/>
        <v>30.6</v>
      </c>
      <c r="K51" s="9">
        <f t="shared" si="3"/>
        <v>12.8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1430502</v>
      </c>
      <c r="C54" s="7">
        <v>277774.516382495</v>
      </c>
      <c r="D54" s="7">
        <v>454567.35100931302</v>
      </c>
      <c r="E54" s="7">
        <v>635961.57853639405</v>
      </c>
      <c r="F54" s="7">
        <v>62198.554071798499</v>
      </c>
      <c r="G54" s="8">
        <f t="shared" ref="G54:K71" si="4">ROUND(B54/$B54%,1)</f>
        <v>100</v>
      </c>
      <c r="H54" s="9">
        <f t="shared" si="4"/>
        <v>19.399999999999999</v>
      </c>
      <c r="I54" s="9">
        <f t="shared" si="4"/>
        <v>31.8</v>
      </c>
      <c r="J54" s="9">
        <f t="shared" si="4"/>
        <v>44.5</v>
      </c>
      <c r="K54" s="9">
        <f t="shared" si="4"/>
        <v>4.3</v>
      </c>
    </row>
    <row r="55" spans="1:11" ht="12.5" customHeight="1" x14ac:dyDescent="0.3">
      <c r="A55" s="4" t="s">
        <v>15</v>
      </c>
      <c r="B55" s="6">
        <v>76888</v>
      </c>
      <c r="C55" s="7">
        <v>4317.8194453425203</v>
      </c>
      <c r="D55" s="7">
        <v>105.646230257208</v>
      </c>
      <c r="E55" s="7">
        <v>67881.216426764106</v>
      </c>
      <c r="F55" s="7">
        <v>4583.3178976361496</v>
      </c>
      <c r="G55" s="8">
        <f t="shared" si="4"/>
        <v>100</v>
      </c>
      <c r="H55" s="9">
        <f t="shared" si="4"/>
        <v>5.6</v>
      </c>
      <c r="I55" s="9">
        <f t="shared" si="4"/>
        <v>0.1</v>
      </c>
      <c r="J55" s="9">
        <f t="shared" si="4"/>
        <v>88.3</v>
      </c>
      <c r="K55" s="9">
        <f t="shared" si="4"/>
        <v>6</v>
      </c>
    </row>
    <row r="56" spans="1:11" ht="12.5" customHeight="1" x14ac:dyDescent="0.3">
      <c r="A56" s="4" t="s">
        <v>16</v>
      </c>
      <c r="B56" s="6">
        <v>70233</v>
      </c>
      <c r="C56" s="7">
        <v>24520.2231607924</v>
      </c>
      <c r="D56" s="7">
        <v>3311.7485432204599</v>
      </c>
      <c r="E56" s="7">
        <v>40974.542413083997</v>
      </c>
      <c r="F56" s="7">
        <v>1426.48588290311</v>
      </c>
      <c r="G56" s="8">
        <f t="shared" si="4"/>
        <v>100</v>
      </c>
      <c r="H56" s="9">
        <f t="shared" si="4"/>
        <v>34.9</v>
      </c>
      <c r="I56" s="9">
        <f t="shared" si="4"/>
        <v>4.7</v>
      </c>
      <c r="J56" s="9">
        <f t="shared" si="4"/>
        <v>58.3</v>
      </c>
      <c r="K56" s="9">
        <f t="shared" si="4"/>
        <v>2</v>
      </c>
    </row>
    <row r="57" spans="1:11" ht="12.5" customHeight="1" x14ac:dyDescent="0.3">
      <c r="A57" s="4" t="s">
        <v>17</v>
      </c>
      <c r="B57" s="6">
        <v>72306</v>
      </c>
      <c r="C57" s="7">
        <v>23599.447527804001</v>
      </c>
      <c r="D57" s="7">
        <v>13594.916640654001</v>
      </c>
      <c r="E57" s="7">
        <v>34424.647756175596</v>
      </c>
      <c r="F57" s="7">
        <v>686.98807536638901</v>
      </c>
      <c r="G57" s="8">
        <f t="shared" si="4"/>
        <v>100</v>
      </c>
      <c r="H57" s="9">
        <f t="shared" si="4"/>
        <v>32.6</v>
      </c>
      <c r="I57" s="9">
        <f t="shared" si="4"/>
        <v>18.8</v>
      </c>
      <c r="J57" s="9">
        <f t="shared" si="4"/>
        <v>47.6</v>
      </c>
      <c r="K57" s="9">
        <f t="shared" si="4"/>
        <v>1</v>
      </c>
    </row>
    <row r="58" spans="1:11" ht="12.5" customHeight="1" x14ac:dyDescent="0.3">
      <c r="A58" s="4" t="s">
        <v>18</v>
      </c>
      <c r="B58" s="6">
        <v>73755</v>
      </c>
      <c r="C58" s="7">
        <v>13604.0210990954</v>
      </c>
      <c r="D58" s="7">
        <v>21956.008242995998</v>
      </c>
      <c r="E58" s="7">
        <v>37697.649233224998</v>
      </c>
      <c r="F58" s="7">
        <v>497.32142468354499</v>
      </c>
      <c r="G58" s="8">
        <f t="shared" si="4"/>
        <v>100</v>
      </c>
      <c r="H58" s="9">
        <f t="shared" si="4"/>
        <v>18.399999999999999</v>
      </c>
      <c r="I58" s="9">
        <f t="shared" si="4"/>
        <v>29.8</v>
      </c>
      <c r="J58" s="9">
        <f t="shared" si="4"/>
        <v>51.1</v>
      </c>
      <c r="K58" s="9">
        <f t="shared" si="4"/>
        <v>0.7</v>
      </c>
    </row>
    <row r="59" spans="1:11" ht="12.5" customHeight="1" x14ac:dyDescent="0.3">
      <c r="A59" s="4" t="s">
        <v>19</v>
      </c>
      <c r="B59" s="6">
        <v>73700</v>
      </c>
      <c r="C59" s="7">
        <v>10548.122137087201</v>
      </c>
      <c r="D59" s="7">
        <v>25313.499630490402</v>
      </c>
      <c r="E59" s="7">
        <v>37315.0518299584</v>
      </c>
      <c r="F59" s="7">
        <v>523.32640246404003</v>
      </c>
      <c r="G59" s="8">
        <f t="shared" si="4"/>
        <v>100</v>
      </c>
      <c r="H59" s="9">
        <f t="shared" si="4"/>
        <v>14.3</v>
      </c>
      <c r="I59" s="9">
        <f t="shared" si="4"/>
        <v>34.299999999999997</v>
      </c>
      <c r="J59" s="9">
        <f t="shared" si="4"/>
        <v>50.6</v>
      </c>
      <c r="K59" s="9">
        <f t="shared" si="4"/>
        <v>0.7</v>
      </c>
    </row>
    <row r="60" spans="1:11" ht="12.5" customHeight="1" x14ac:dyDescent="0.3">
      <c r="A60" s="4" t="s">
        <v>20</v>
      </c>
      <c r="B60" s="6">
        <v>85128</v>
      </c>
      <c r="C60" s="7">
        <v>11453.1397632757</v>
      </c>
      <c r="D60" s="7">
        <v>30971.447943514599</v>
      </c>
      <c r="E60" s="7">
        <v>42094.644268775002</v>
      </c>
      <c r="F60" s="7">
        <v>608.76802443465101</v>
      </c>
      <c r="G60" s="8">
        <f t="shared" si="4"/>
        <v>100</v>
      </c>
      <c r="H60" s="9">
        <f t="shared" si="4"/>
        <v>13.5</v>
      </c>
      <c r="I60" s="9">
        <f t="shared" si="4"/>
        <v>36.4</v>
      </c>
      <c r="J60" s="9">
        <f t="shared" si="4"/>
        <v>49.4</v>
      </c>
      <c r="K60" s="9">
        <f t="shared" si="4"/>
        <v>0.7</v>
      </c>
    </row>
    <row r="61" spans="1:11" ht="12.5" customHeight="1" x14ac:dyDescent="0.3">
      <c r="A61" s="4" t="s">
        <v>21</v>
      </c>
      <c r="B61" s="6">
        <v>99044</v>
      </c>
      <c r="C61" s="7">
        <v>13993.2308792521</v>
      </c>
      <c r="D61" s="7">
        <v>37197.906406223599</v>
      </c>
      <c r="E61" s="7">
        <v>47106.326278419197</v>
      </c>
      <c r="F61" s="7">
        <v>746.53643610513495</v>
      </c>
      <c r="G61" s="8">
        <f t="shared" si="4"/>
        <v>100</v>
      </c>
      <c r="H61" s="9">
        <f t="shared" si="4"/>
        <v>14.1</v>
      </c>
      <c r="I61" s="9">
        <f t="shared" si="4"/>
        <v>37.6</v>
      </c>
      <c r="J61" s="9">
        <f t="shared" si="4"/>
        <v>47.6</v>
      </c>
      <c r="K61" s="9">
        <f t="shared" si="4"/>
        <v>0.8</v>
      </c>
    </row>
    <row r="62" spans="1:11" ht="12.5" customHeight="1" x14ac:dyDescent="0.3">
      <c r="A62" s="4" t="s">
        <v>22</v>
      </c>
      <c r="B62" s="6">
        <v>108056</v>
      </c>
      <c r="C62" s="7">
        <v>16720.7481664511</v>
      </c>
      <c r="D62" s="7">
        <v>38966.7740870536</v>
      </c>
      <c r="E62" s="7">
        <v>51407.692223224098</v>
      </c>
      <c r="F62" s="7">
        <v>960.78552327125794</v>
      </c>
      <c r="G62" s="8">
        <f t="shared" si="4"/>
        <v>100</v>
      </c>
      <c r="H62" s="9">
        <f t="shared" si="4"/>
        <v>15.5</v>
      </c>
      <c r="I62" s="9">
        <f t="shared" si="4"/>
        <v>36.1</v>
      </c>
      <c r="J62" s="9">
        <f t="shared" si="4"/>
        <v>47.6</v>
      </c>
      <c r="K62" s="9">
        <f t="shared" si="4"/>
        <v>0.9</v>
      </c>
    </row>
    <row r="63" spans="1:11" ht="12.5" customHeight="1" x14ac:dyDescent="0.3">
      <c r="A63" s="4" t="s">
        <v>23</v>
      </c>
      <c r="B63" s="6">
        <v>113379</v>
      </c>
      <c r="C63" s="7">
        <v>20584.824188313101</v>
      </c>
      <c r="D63" s="7">
        <v>39706.018625432604</v>
      </c>
      <c r="E63" s="7">
        <v>51798.810846095999</v>
      </c>
      <c r="F63" s="7">
        <v>1289.3463401582001</v>
      </c>
      <c r="G63" s="8">
        <f t="shared" si="4"/>
        <v>100</v>
      </c>
      <c r="H63" s="9">
        <f t="shared" si="4"/>
        <v>18.2</v>
      </c>
      <c r="I63" s="9">
        <f t="shared" si="4"/>
        <v>35</v>
      </c>
      <c r="J63" s="9">
        <f t="shared" si="4"/>
        <v>45.7</v>
      </c>
      <c r="K63" s="9">
        <f t="shared" si="4"/>
        <v>1.1000000000000001</v>
      </c>
    </row>
    <row r="64" spans="1:11" ht="12.5" customHeight="1" x14ac:dyDescent="0.3">
      <c r="A64" s="4" t="s">
        <v>24</v>
      </c>
      <c r="B64" s="6">
        <v>101507</v>
      </c>
      <c r="C64" s="7">
        <v>20294.845573468501</v>
      </c>
      <c r="D64" s="7">
        <v>36846.292594168903</v>
      </c>
      <c r="E64" s="7">
        <v>42737.4091043804</v>
      </c>
      <c r="F64" s="7">
        <v>1628.45272798215</v>
      </c>
      <c r="G64" s="8">
        <f t="shared" si="4"/>
        <v>100</v>
      </c>
      <c r="H64" s="9">
        <f t="shared" si="4"/>
        <v>20</v>
      </c>
      <c r="I64" s="9">
        <f t="shared" si="4"/>
        <v>36.299999999999997</v>
      </c>
      <c r="J64" s="9">
        <f t="shared" si="4"/>
        <v>42.1</v>
      </c>
      <c r="K64" s="9">
        <f t="shared" si="4"/>
        <v>1.6</v>
      </c>
    </row>
    <row r="65" spans="1:11" ht="12.5" customHeight="1" x14ac:dyDescent="0.3">
      <c r="A65" s="4" t="s">
        <v>25</v>
      </c>
      <c r="B65" s="6">
        <v>104164</v>
      </c>
      <c r="C65" s="7">
        <v>20785.383864565101</v>
      </c>
      <c r="D65" s="7">
        <v>39669.755065103302</v>
      </c>
      <c r="E65" s="7">
        <v>41485.531870715502</v>
      </c>
      <c r="F65" s="7">
        <v>2223.3291996160401</v>
      </c>
      <c r="G65" s="8">
        <f t="shared" si="4"/>
        <v>100</v>
      </c>
      <c r="H65" s="9">
        <f t="shared" si="4"/>
        <v>20</v>
      </c>
      <c r="I65" s="9">
        <f t="shared" si="4"/>
        <v>38.1</v>
      </c>
      <c r="J65" s="9">
        <f t="shared" si="4"/>
        <v>39.799999999999997</v>
      </c>
      <c r="K65" s="9">
        <f t="shared" si="4"/>
        <v>2.1</v>
      </c>
    </row>
    <row r="66" spans="1:11" ht="12.5" customHeight="1" x14ac:dyDescent="0.3">
      <c r="A66" s="4" t="s">
        <v>26</v>
      </c>
      <c r="B66" s="6">
        <v>109616</v>
      </c>
      <c r="C66" s="7">
        <v>21763.060904312799</v>
      </c>
      <c r="D66" s="7">
        <v>43789.8901199088</v>
      </c>
      <c r="E66" s="7">
        <v>40982.664496931298</v>
      </c>
      <c r="F66" s="7">
        <v>3080.3844788471001</v>
      </c>
      <c r="G66" s="8">
        <f t="shared" si="4"/>
        <v>100</v>
      </c>
      <c r="H66" s="9">
        <f t="shared" si="4"/>
        <v>19.899999999999999</v>
      </c>
      <c r="I66" s="9">
        <f t="shared" si="4"/>
        <v>39.9</v>
      </c>
      <c r="J66" s="9">
        <f t="shared" si="4"/>
        <v>37.4</v>
      </c>
      <c r="K66" s="9">
        <f t="shared" si="4"/>
        <v>2.8</v>
      </c>
    </row>
    <row r="67" spans="1:11" ht="12.5" customHeight="1" x14ac:dyDescent="0.3">
      <c r="A67" s="4" t="s">
        <v>27</v>
      </c>
      <c r="B67" s="6">
        <v>116840</v>
      </c>
      <c r="C67" s="7">
        <v>25294.0139206235</v>
      </c>
      <c r="D67" s="7">
        <v>47226.535480550701</v>
      </c>
      <c r="E67" s="7">
        <v>39203.327163808797</v>
      </c>
      <c r="F67" s="7">
        <v>5116.1234350170298</v>
      </c>
      <c r="G67" s="8">
        <f t="shared" si="4"/>
        <v>100</v>
      </c>
      <c r="H67" s="9">
        <f t="shared" si="4"/>
        <v>21.6</v>
      </c>
      <c r="I67" s="9">
        <f t="shared" si="4"/>
        <v>40.4</v>
      </c>
      <c r="J67" s="9">
        <f t="shared" si="4"/>
        <v>33.6</v>
      </c>
      <c r="K67" s="9">
        <f t="shared" si="4"/>
        <v>4.4000000000000004</v>
      </c>
    </row>
    <row r="68" spans="1:11" ht="12.5" customHeight="1" x14ac:dyDescent="0.3">
      <c r="A68" s="4" t="s">
        <v>28</v>
      </c>
      <c r="B68" s="6">
        <v>106335</v>
      </c>
      <c r="C68" s="7">
        <v>23881.5174318584</v>
      </c>
      <c r="D68" s="7">
        <v>41522.775499215299</v>
      </c>
      <c r="E68" s="7">
        <v>32230.700787943399</v>
      </c>
      <c r="F68" s="7">
        <v>8700.0062809828996</v>
      </c>
      <c r="G68" s="8">
        <f t="shared" si="4"/>
        <v>100</v>
      </c>
      <c r="H68" s="9">
        <f t="shared" si="4"/>
        <v>22.5</v>
      </c>
      <c r="I68" s="9">
        <f t="shared" si="4"/>
        <v>39</v>
      </c>
      <c r="J68" s="9">
        <f t="shared" si="4"/>
        <v>30.3</v>
      </c>
      <c r="K68" s="9">
        <f t="shared" si="4"/>
        <v>8.1999999999999993</v>
      </c>
    </row>
    <row r="69" spans="1:11" ht="12.5" customHeight="1" x14ac:dyDescent="0.3">
      <c r="A69" s="4" t="s">
        <v>34</v>
      </c>
      <c r="B69" s="6">
        <v>62729</v>
      </c>
      <c r="C69" s="7">
        <v>14818.773617297</v>
      </c>
      <c r="D69" s="7">
        <v>21393.803659789501</v>
      </c>
      <c r="E69" s="7">
        <v>16366.9087710966</v>
      </c>
      <c r="F69" s="7">
        <v>10149.5139518169</v>
      </c>
      <c r="G69" s="8">
        <f t="shared" si="4"/>
        <v>100</v>
      </c>
      <c r="H69" s="9">
        <f t="shared" si="4"/>
        <v>23.6</v>
      </c>
      <c r="I69" s="9">
        <f t="shared" si="4"/>
        <v>34.1</v>
      </c>
      <c r="J69" s="9">
        <f t="shared" si="4"/>
        <v>26.1</v>
      </c>
      <c r="K69" s="9">
        <f t="shared" si="4"/>
        <v>16.2</v>
      </c>
    </row>
    <row r="70" spans="1:11" ht="12.5" customHeight="1" x14ac:dyDescent="0.3">
      <c r="A70" s="4" t="s">
        <v>35</v>
      </c>
      <c r="B70" s="6">
        <v>38042</v>
      </c>
      <c r="C70" s="7">
        <v>8660.3788527491906</v>
      </c>
      <c r="D70" s="7">
        <v>9790.1570786758093</v>
      </c>
      <c r="E70" s="7">
        <v>8612.2957511551595</v>
      </c>
      <c r="F70" s="7">
        <v>10979.168317419801</v>
      </c>
      <c r="G70" s="8">
        <f t="shared" si="4"/>
        <v>100</v>
      </c>
      <c r="H70" s="9">
        <f t="shared" si="4"/>
        <v>22.8</v>
      </c>
      <c r="I70" s="9">
        <f t="shared" si="4"/>
        <v>25.7</v>
      </c>
      <c r="J70" s="9">
        <f t="shared" si="4"/>
        <v>22.6</v>
      </c>
      <c r="K70" s="9">
        <f t="shared" si="4"/>
        <v>28.9</v>
      </c>
    </row>
    <row r="71" spans="1:11" ht="12.5" customHeight="1" x14ac:dyDescent="0.3">
      <c r="A71" s="4" t="s">
        <v>36</v>
      </c>
      <c r="B71" s="6">
        <v>18780</v>
      </c>
      <c r="C71" s="7">
        <v>2934.9658502065199</v>
      </c>
      <c r="D71" s="7">
        <v>3204.1751620584</v>
      </c>
      <c r="E71" s="7">
        <v>3642.159314641</v>
      </c>
      <c r="F71" s="7">
        <v>8998.6996730940791</v>
      </c>
      <c r="G71" s="8">
        <f t="shared" si="4"/>
        <v>100</v>
      </c>
      <c r="H71" s="9">
        <f t="shared" si="4"/>
        <v>15.6</v>
      </c>
      <c r="I71" s="9">
        <f t="shared" si="4"/>
        <v>17.100000000000001</v>
      </c>
      <c r="J71" s="9">
        <f t="shared" si="4"/>
        <v>19.399999999999999</v>
      </c>
      <c r="K71" s="9">
        <f t="shared" si="4"/>
        <v>47.9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556506</v>
      </c>
      <c r="C73" s="7">
        <v>118138.094441612</v>
      </c>
      <c r="D73" s="7">
        <v>206597.09206530199</v>
      </c>
      <c r="E73" s="7">
        <v>182523.58815629201</v>
      </c>
      <c r="F73" s="7">
        <v>49247.225336793897</v>
      </c>
      <c r="G73" s="8">
        <f t="shared" ref="G73:K74" si="5">ROUND(B73/$B73%,1)</f>
        <v>100</v>
      </c>
      <c r="H73" s="9">
        <f t="shared" si="5"/>
        <v>21.2</v>
      </c>
      <c r="I73" s="9">
        <f t="shared" si="5"/>
        <v>37.1</v>
      </c>
      <c r="J73" s="9">
        <f t="shared" si="5"/>
        <v>32.799999999999997</v>
      </c>
      <c r="K73" s="9">
        <f t="shared" si="5"/>
        <v>8.8000000000000007</v>
      </c>
    </row>
    <row r="74" spans="1:11" ht="12.5" customHeight="1" x14ac:dyDescent="0.3">
      <c r="A74" s="14" t="s">
        <v>32</v>
      </c>
      <c r="B74" s="6">
        <v>342726</v>
      </c>
      <c r="C74" s="7">
        <v>75589.649672734595</v>
      </c>
      <c r="D74" s="7">
        <v>123137.44688028999</v>
      </c>
      <c r="E74" s="7">
        <v>100055.39178864501</v>
      </c>
      <c r="F74" s="7">
        <v>43943.511658330797</v>
      </c>
      <c r="G74" s="15">
        <f t="shared" si="5"/>
        <v>100</v>
      </c>
      <c r="H74" s="16">
        <f t="shared" si="5"/>
        <v>22.1</v>
      </c>
      <c r="I74" s="16">
        <f t="shared" si="5"/>
        <v>35.9</v>
      </c>
      <c r="J74" s="16">
        <f t="shared" si="5"/>
        <v>29.2</v>
      </c>
      <c r="K74" s="16">
        <f t="shared" si="5"/>
        <v>12.8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熊本県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1380382</v>
      </c>
      <c r="C84" s="7">
        <v>282489.84119058499</v>
      </c>
      <c r="D84" s="7">
        <v>437689.33838883898</v>
      </c>
      <c r="E84" s="7">
        <v>595513.49741690198</v>
      </c>
      <c r="F84" s="7">
        <v>64689.323003673497</v>
      </c>
      <c r="G84" s="8">
        <f t="shared" ref="G84:K101" si="6">ROUND(B84/$B84%,1)</f>
        <v>100</v>
      </c>
      <c r="H84" s="9">
        <f t="shared" si="6"/>
        <v>20.5</v>
      </c>
      <c r="I84" s="9">
        <f t="shared" si="6"/>
        <v>31.7</v>
      </c>
      <c r="J84" s="9">
        <f t="shared" si="6"/>
        <v>43.1</v>
      </c>
      <c r="K84" s="9">
        <f t="shared" si="6"/>
        <v>4.7</v>
      </c>
    </row>
    <row r="85" spans="1:11" ht="12.5" customHeight="1" x14ac:dyDescent="0.3">
      <c r="A85" s="4" t="s">
        <v>15</v>
      </c>
      <c r="B85" s="6">
        <v>69140</v>
      </c>
      <c r="C85" s="7">
        <v>3996.0806388887199</v>
      </c>
      <c r="D85" s="7">
        <v>98.139349861755093</v>
      </c>
      <c r="E85" s="7">
        <v>60892.4951618618</v>
      </c>
      <c r="F85" s="7">
        <v>4153.28484938775</v>
      </c>
      <c r="G85" s="8">
        <f t="shared" si="6"/>
        <v>100</v>
      </c>
      <c r="H85" s="9">
        <f t="shared" si="6"/>
        <v>5.8</v>
      </c>
      <c r="I85" s="9">
        <f t="shared" si="6"/>
        <v>0.1</v>
      </c>
      <c r="J85" s="9">
        <f t="shared" si="6"/>
        <v>88.1</v>
      </c>
      <c r="K85" s="9">
        <f t="shared" si="6"/>
        <v>6</v>
      </c>
    </row>
    <row r="86" spans="1:11" ht="12.5" customHeight="1" x14ac:dyDescent="0.3">
      <c r="A86" s="4" t="s">
        <v>16</v>
      </c>
      <c r="B86" s="6">
        <v>68875</v>
      </c>
      <c r="C86" s="7">
        <v>24740.0062599546</v>
      </c>
      <c r="D86" s="7">
        <v>3315.2117422311699</v>
      </c>
      <c r="E86" s="7">
        <v>39417.169552887499</v>
      </c>
      <c r="F86" s="7">
        <v>1402.61244492675</v>
      </c>
      <c r="G86" s="8">
        <f t="shared" si="6"/>
        <v>100</v>
      </c>
      <c r="H86" s="9">
        <f t="shared" si="6"/>
        <v>35.9</v>
      </c>
      <c r="I86" s="9">
        <f t="shared" si="6"/>
        <v>4.8</v>
      </c>
      <c r="J86" s="9">
        <f t="shared" si="6"/>
        <v>57.2</v>
      </c>
      <c r="K86" s="9">
        <f t="shared" si="6"/>
        <v>2</v>
      </c>
    </row>
    <row r="87" spans="1:11" ht="12.5" customHeight="1" x14ac:dyDescent="0.3">
      <c r="A87" s="4" t="s">
        <v>17</v>
      </c>
      <c r="B87" s="6">
        <v>70676</v>
      </c>
      <c r="C87" s="7">
        <v>24205.535454919798</v>
      </c>
      <c r="D87" s="7">
        <v>13243.111914539</v>
      </c>
      <c r="E87" s="7">
        <v>32549.479933095001</v>
      </c>
      <c r="F87" s="7">
        <v>677.87269744622199</v>
      </c>
      <c r="G87" s="8">
        <f t="shared" si="6"/>
        <v>100</v>
      </c>
      <c r="H87" s="9">
        <f t="shared" si="6"/>
        <v>34.200000000000003</v>
      </c>
      <c r="I87" s="9">
        <f t="shared" si="6"/>
        <v>18.7</v>
      </c>
      <c r="J87" s="9">
        <f t="shared" si="6"/>
        <v>46.1</v>
      </c>
      <c r="K87" s="9">
        <f t="shared" si="6"/>
        <v>1</v>
      </c>
    </row>
    <row r="88" spans="1:11" ht="12.5" customHeight="1" x14ac:dyDescent="0.3">
      <c r="A88" s="4" t="s">
        <v>18</v>
      </c>
      <c r="B88" s="6">
        <v>72034</v>
      </c>
      <c r="C88" s="7">
        <v>13395.1127060544</v>
      </c>
      <c r="D88" s="7">
        <v>21763.2233381367</v>
      </c>
      <c r="E88" s="7">
        <v>36406.622684202397</v>
      </c>
      <c r="F88" s="7">
        <v>469.04127160656998</v>
      </c>
      <c r="G88" s="8">
        <f t="shared" si="6"/>
        <v>100</v>
      </c>
      <c r="H88" s="9">
        <f t="shared" si="6"/>
        <v>18.600000000000001</v>
      </c>
      <c r="I88" s="9">
        <f t="shared" si="6"/>
        <v>30.2</v>
      </c>
      <c r="J88" s="9">
        <f t="shared" si="6"/>
        <v>50.5</v>
      </c>
      <c r="K88" s="9">
        <f t="shared" si="6"/>
        <v>0.7</v>
      </c>
    </row>
    <row r="89" spans="1:11" ht="12.5" customHeight="1" x14ac:dyDescent="0.3">
      <c r="A89" s="4" t="s">
        <v>19</v>
      </c>
      <c r="B89" s="6">
        <v>73399</v>
      </c>
      <c r="C89" s="7">
        <v>10522.770375050401</v>
      </c>
      <c r="D89" s="7">
        <v>26666.724220068802</v>
      </c>
      <c r="E89" s="7">
        <v>35701.769349539703</v>
      </c>
      <c r="F89" s="7">
        <v>507.73605534115597</v>
      </c>
      <c r="G89" s="8">
        <f t="shared" si="6"/>
        <v>100</v>
      </c>
      <c r="H89" s="9">
        <f t="shared" si="6"/>
        <v>14.3</v>
      </c>
      <c r="I89" s="9">
        <f t="shared" si="6"/>
        <v>36.299999999999997</v>
      </c>
      <c r="J89" s="9">
        <f t="shared" si="6"/>
        <v>48.6</v>
      </c>
      <c r="K89" s="9">
        <f t="shared" si="6"/>
        <v>0.7</v>
      </c>
    </row>
    <row r="90" spans="1:11" ht="12.5" customHeight="1" x14ac:dyDescent="0.3">
      <c r="A90" s="4" t="s">
        <v>20</v>
      </c>
      <c r="B90" s="6">
        <v>73644</v>
      </c>
      <c r="C90" s="7">
        <v>10271.353010905401</v>
      </c>
      <c r="D90" s="7">
        <v>27280.7241293804</v>
      </c>
      <c r="E90" s="7">
        <v>35551.879585896597</v>
      </c>
      <c r="F90" s="7">
        <v>540.04327381758799</v>
      </c>
      <c r="G90" s="8">
        <f t="shared" si="6"/>
        <v>100</v>
      </c>
      <c r="H90" s="9">
        <f t="shared" si="6"/>
        <v>13.9</v>
      </c>
      <c r="I90" s="9">
        <f t="shared" si="6"/>
        <v>37</v>
      </c>
      <c r="J90" s="9">
        <f t="shared" si="6"/>
        <v>48.3</v>
      </c>
      <c r="K90" s="9">
        <f t="shared" si="6"/>
        <v>0.7</v>
      </c>
    </row>
    <row r="91" spans="1:11" ht="12.5" customHeight="1" x14ac:dyDescent="0.3">
      <c r="A91" s="4" t="s">
        <v>21</v>
      </c>
      <c r="B91" s="6">
        <v>85285</v>
      </c>
      <c r="C91" s="7">
        <v>12684.946046516199</v>
      </c>
      <c r="D91" s="7">
        <v>32015.538663173698</v>
      </c>
      <c r="E91" s="7">
        <v>39916.169664800203</v>
      </c>
      <c r="F91" s="7">
        <v>668.34562550987005</v>
      </c>
      <c r="G91" s="8">
        <f t="shared" si="6"/>
        <v>100</v>
      </c>
      <c r="H91" s="9">
        <f t="shared" si="6"/>
        <v>14.9</v>
      </c>
      <c r="I91" s="9">
        <f t="shared" si="6"/>
        <v>37.5</v>
      </c>
      <c r="J91" s="9">
        <f t="shared" si="6"/>
        <v>46.8</v>
      </c>
      <c r="K91" s="9">
        <f t="shared" si="6"/>
        <v>0.8</v>
      </c>
    </row>
    <row r="92" spans="1:11" ht="12.5" customHeight="1" x14ac:dyDescent="0.3">
      <c r="A92" s="4" t="s">
        <v>22</v>
      </c>
      <c r="B92" s="6">
        <v>99065</v>
      </c>
      <c r="C92" s="7">
        <v>15709.567669902301</v>
      </c>
      <c r="D92" s="7">
        <v>35543.925646024298</v>
      </c>
      <c r="E92" s="7">
        <v>46932.624891561798</v>
      </c>
      <c r="F92" s="7">
        <v>878.88179251164001</v>
      </c>
      <c r="G92" s="8">
        <f t="shared" si="6"/>
        <v>100</v>
      </c>
      <c r="H92" s="9">
        <f t="shared" si="6"/>
        <v>15.9</v>
      </c>
      <c r="I92" s="9">
        <f t="shared" si="6"/>
        <v>35.9</v>
      </c>
      <c r="J92" s="9">
        <f t="shared" si="6"/>
        <v>47.4</v>
      </c>
      <c r="K92" s="9">
        <f t="shared" si="6"/>
        <v>0.9</v>
      </c>
    </row>
    <row r="93" spans="1:11" ht="12.5" customHeight="1" x14ac:dyDescent="0.3">
      <c r="A93" s="4" t="s">
        <v>23</v>
      </c>
      <c r="B93" s="6">
        <v>107716</v>
      </c>
      <c r="C93" s="7">
        <v>19869.395052894601</v>
      </c>
      <c r="D93" s="7">
        <v>37838.271366525398</v>
      </c>
      <c r="E93" s="7">
        <v>48837.246806672003</v>
      </c>
      <c r="F93" s="7">
        <v>1171.0867739079599</v>
      </c>
      <c r="G93" s="8">
        <f t="shared" si="6"/>
        <v>100</v>
      </c>
      <c r="H93" s="9">
        <f t="shared" si="6"/>
        <v>18.399999999999999</v>
      </c>
      <c r="I93" s="9">
        <f t="shared" si="6"/>
        <v>35.1</v>
      </c>
      <c r="J93" s="9">
        <f t="shared" si="6"/>
        <v>45.3</v>
      </c>
      <c r="K93" s="9">
        <f t="shared" si="6"/>
        <v>1.1000000000000001</v>
      </c>
    </row>
    <row r="94" spans="1:11" ht="12.5" customHeight="1" x14ac:dyDescent="0.3">
      <c r="A94" s="4" t="s">
        <v>24</v>
      </c>
      <c r="B94" s="6">
        <v>112170</v>
      </c>
      <c r="C94" s="7">
        <v>23650.215756289301</v>
      </c>
      <c r="D94" s="7">
        <v>41094.612569900797</v>
      </c>
      <c r="E94" s="7">
        <v>45591.982402490597</v>
      </c>
      <c r="F94" s="7">
        <v>1833.1892713193599</v>
      </c>
      <c r="G94" s="8">
        <f t="shared" si="6"/>
        <v>100</v>
      </c>
      <c r="H94" s="9">
        <f t="shared" si="6"/>
        <v>21.1</v>
      </c>
      <c r="I94" s="9">
        <f t="shared" si="6"/>
        <v>36.6</v>
      </c>
      <c r="J94" s="9">
        <f t="shared" si="6"/>
        <v>40.6</v>
      </c>
      <c r="K94" s="9">
        <f t="shared" si="6"/>
        <v>1.6</v>
      </c>
    </row>
    <row r="95" spans="1:11" ht="12.5" customHeight="1" x14ac:dyDescent="0.3">
      <c r="A95" s="4" t="s">
        <v>25</v>
      </c>
      <c r="B95" s="6">
        <v>99147</v>
      </c>
      <c r="C95" s="7">
        <v>21760.383736982501</v>
      </c>
      <c r="D95" s="7">
        <v>36438.421887751101</v>
      </c>
      <c r="E95" s="7">
        <v>38669.291178406304</v>
      </c>
      <c r="F95" s="7">
        <v>2278.9031968600498</v>
      </c>
      <c r="G95" s="8">
        <f t="shared" si="6"/>
        <v>100</v>
      </c>
      <c r="H95" s="9">
        <f t="shared" si="6"/>
        <v>21.9</v>
      </c>
      <c r="I95" s="9">
        <f t="shared" si="6"/>
        <v>36.799999999999997</v>
      </c>
      <c r="J95" s="9">
        <f t="shared" si="6"/>
        <v>39</v>
      </c>
      <c r="K95" s="9">
        <f t="shared" si="6"/>
        <v>2.2999999999999998</v>
      </c>
    </row>
    <row r="96" spans="1:11" ht="12.5" customHeight="1" x14ac:dyDescent="0.3">
      <c r="A96" s="4" t="s">
        <v>26</v>
      </c>
      <c r="B96" s="6">
        <v>100135</v>
      </c>
      <c r="C96" s="7">
        <v>21808.250859039501</v>
      </c>
      <c r="D96" s="7">
        <v>38700.494083680598</v>
      </c>
      <c r="E96" s="7">
        <v>36641.167535965003</v>
      </c>
      <c r="F96" s="7">
        <v>2985.0875213148602</v>
      </c>
      <c r="G96" s="8">
        <f t="shared" si="6"/>
        <v>100</v>
      </c>
      <c r="H96" s="9">
        <f t="shared" si="6"/>
        <v>21.8</v>
      </c>
      <c r="I96" s="9">
        <f t="shared" si="6"/>
        <v>38.6</v>
      </c>
      <c r="J96" s="9">
        <f t="shared" si="6"/>
        <v>36.6</v>
      </c>
      <c r="K96" s="9">
        <f t="shared" si="6"/>
        <v>3</v>
      </c>
    </row>
    <row r="97" spans="1:11" ht="12.5" customHeight="1" x14ac:dyDescent="0.3">
      <c r="A97" s="4" t="s">
        <v>27</v>
      </c>
      <c r="B97" s="6">
        <v>102594</v>
      </c>
      <c r="C97" s="7">
        <v>23277.349490438599</v>
      </c>
      <c r="D97" s="7">
        <v>40639.851409549003</v>
      </c>
      <c r="E97" s="7">
        <v>34129.148788502098</v>
      </c>
      <c r="F97" s="7">
        <v>4547.6503115103396</v>
      </c>
      <c r="G97" s="8">
        <f t="shared" si="6"/>
        <v>100</v>
      </c>
      <c r="H97" s="9">
        <f t="shared" si="6"/>
        <v>22.7</v>
      </c>
      <c r="I97" s="9">
        <f t="shared" si="6"/>
        <v>39.6</v>
      </c>
      <c r="J97" s="9">
        <f t="shared" si="6"/>
        <v>33.299999999999997</v>
      </c>
      <c r="K97" s="9">
        <f t="shared" si="6"/>
        <v>4.4000000000000004</v>
      </c>
    </row>
    <row r="98" spans="1:11" ht="12.5" customHeight="1" x14ac:dyDescent="0.3">
      <c r="A98" s="4" t="s">
        <v>28</v>
      </c>
      <c r="B98" s="6">
        <v>103372</v>
      </c>
      <c r="C98" s="7">
        <v>24298.992290326001</v>
      </c>
      <c r="D98" s="7">
        <v>39503.771300887202</v>
      </c>
      <c r="E98" s="7">
        <v>31038.1771354552</v>
      </c>
      <c r="F98" s="7">
        <v>8531.0592733316407</v>
      </c>
      <c r="G98" s="8">
        <f t="shared" si="6"/>
        <v>100</v>
      </c>
      <c r="H98" s="9">
        <f t="shared" si="6"/>
        <v>23.5</v>
      </c>
      <c r="I98" s="9">
        <f t="shared" si="6"/>
        <v>38.200000000000003</v>
      </c>
      <c r="J98" s="9">
        <f t="shared" si="6"/>
        <v>30</v>
      </c>
      <c r="K98" s="9">
        <f t="shared" si="6"/>
        <v>8.3000000000000007</v>
      </c>
    </row>
    <row r="99" spans="1:11" ht="12.5" customHeight="1" x14ac:dyDescent="0.3">
      <c r="A99" s="4" t="s">
        <v>34</v>
      </c>
      <c r="B99" s="6">
        <v>83946</v>
      </c>
      <c r="C99" s="7">
        <v>19927.941742724699</v>
      </c>
      <c r="D99" s="7">
        <v>29669.404910316702</v>
      </c>
      <c r="E99" s="7">
        <v>21072.1536649152</v>
      </c>
      <c r="F99" s="7">
        <v>13276.499682043401</v>
      </c>
      <c r="G99" s="8">
        <f t="shared" si="6"/>
        <v>100</v>
      </c>
      <c r="H99" s="9">
        <f t="shared" si="6"/>
        <v>23.7</v>
      </c>
      <c r="I99" s="9">
        <f t="shared" si="6"/>
        <v>35.299999999999997</v>
      </c>
      <c r="J99" s="9">
        <f t="shared" si="6"/>
        <v>25.1</v>
      </c>
      <c r="K99" s="9">
        <f t="shared" si="6"/>
        <v>15.8</v>
      </c>
    </row>
    <row r="100" spans="1:11" ht="12.5" customHeight="1" x14ac:dyDescent="0.3">
      <c r="A100" s="4" t="s">
        <v>35</v>
      </c>
      <c r="B100" s="6">
        <v>38993</v>
      </c>
      <c r="C100" s="7">
        <v>9119.4878207846396</v>
      </c>
      <c r="D100" s="7">
        <v>10294.780104973201</v>
      </c>
      <c r="E100" s="7">
        <v>8461.2329061842102</v>
      </c>
      <c r="F100" s="7">
        <v>11117.499168057901</v>
      </c>
      <c r="G100" s="8">
        <f t="shared" si="6"/>
        <v>100</v>
      </c>
      <c r="H100" s="9">
        <f t="shared" si="6"/>
        <v>23.4</v>
      </c>
      <c r="I100" s="9">
        <f t="shared" si="6"/>
        <v>26.4</v>
      </c>
      <c r="J100" s="9">
        <f t="shared" si="6"/>
        <v>21.7</v>
      </c>
      <c r="K100" s="9">
        <f t="shared" si="6"/>
        <v>28.5</v>
      </c>
    </row>
    <row r="101" spans="1:11" ht="12.5" customHeight="1" x14ac:dyDescent="0.3">
      <c r="A101" s="4" t="s">
        <v>36</v>
      </c>
      <c r="B101" s="6">
        <v>20191</v>
      </c>
      <c r="C101" s="7">
        <v>3252.4522789133598</v>
      </c>
      <c r="D101" s="7">
        <v>3583.1317518392402</v>
      </c>
      <c r="E101" s="7">
        <v>3704.8861744669698</v>
      </c>
      <c r="F101" s="7">
        <v>9650.5297947804393</v>
      </c>
      <c r="G101" s="8">
        <f t="shared" si="6"/>
        <v>100</v>
      </c>
      <c r="H101" s="9">
        <f t="shared" si="6"/>
        <v>16.100000000000001</v>
      </c>
      <c r="I101" s="9">
        <f t="shared" si="6"/>
        <v>17.7</v>
      </c>
      <c r="J101" s="9">
        <f t="shared" si="6"/>
        <v>18.3</v>
      </c>
      <c r="K101" s="9">
        <f t="shared" si="6"/>
        <v>47.8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548378</v>
      </c>
      <c r="C103" s="7">
        <v>123444.858219209</v>
      </c>
      <c r="D103" s="7">
        <v>198829.855448997</v>
      </c>
      <c r="E103" s="7">
        <v>173716.05738389501</v>
      </c>
      <c r="F103" s="7">
        <v>52387.2289478987</v>
      </c>
      <c r="G103" s="8">
        <f t="shared" ref="G103:K104" si="7">ROUND(B103/$B103%,1)</f>
        <v>100</v>
      </c>
      <c r="H103" s="9">
        <f t="shared" si="7"/>
        <v>22.5</v>
      </c>
      <c r="I103" s="9">
        <f t="shared" si="7"/>
        <v>36.299999999999997</v>
      </c>
      <c r="J103" s="9">
        <f t="shared" si="7"/>
        <v>31.7</v>
      </c>
      <c r="K103" s="9">
        <f t="shared" si="7"/>
        <v>9.6</v>
      </c>
    </row>
    <row r="104" spans="1:11" ht="12.5" customHeight="1" x14ac:dyDescent="0.3">
      <c r="A104" s="4" t="s">
        <v>32</v>
      </c>
      <c r="B104" s="6">
        <v>349096</v>
      </c>
      <c r="C104" s="7">
        <v>79876.223623187194</v>
      </c>
      <c r="D104" s="7">
        <v>123690.939477565</v>
      </c>
      <c r="E104" s="7">
        <v>98405.598669523606</v>
      </c>
      <c r="F104" s="7">
        <v>47123.2382297238</v>
      </c>
      <c r="G104" s="8">
        <f t="shared" si="7"/>
        <v>100</v>
      </c>
      <c r="H104" s="9">
        <f t="shared" si="7"/>
        <v>22.9</v>
      </c>
      <c r="I104" s="9">
        <f t="shared" si="7"/>
        <v>35.4</v>
      </c>
      <c r="J104" s="9">
        <f t="shared" si="7"/>
        <v>28.2</v>
      </c>
      <c r="K104" s="9">
        <f t="shared" si="7"/>
        <v>13.5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1321781</v>
      </c>
      <c r="C107" s="7">
        <v>280141.694696647</v>
      </c>
      <c r="D107" s="7">
        <v>418259.07902420999</v>
      </c>
      <c r="E107" s="7">
        <v>556269.03579474404</v>
      </c>
      <c r="F107" s="7">
        <v>67111.1904843995</v>
      </c>
      <c r="G107" s="8">
        <f t="shared" ref="G107:K124" si="8">ROUND(B107/$B107%,1)</f>
        <v>100</v>
      </c>
      <c r="H107" s="9">
        <f t="shared" si="8"/>
        <v>21.2</v>
      </c>
      <c r="I107" s="9">
        <f t="shared" si="8"/>
        <v>31.6</v>
      </c>
      <c r="J107" s="9">
        <f t="shared" si="8"/>
        <v>42.1</v>
      </c>
      <c r="K107" s="9">
        <f t="shared" si="8"/>
        <v>5.0999999999999996</v>
      </c>
    </row>
    <row r="108" spans="1:11" ht="12.5" customHeight="1" x14ac:dyDescent="0.3">
      <c r="A108" s="4" t="s">
        <v>15</v>
      </c>
      <c r="B108" s="6">
        <v>61351</v>
      </c>
      <c r="C108" s="7">
        <v>3768.95142966908</v>
      </c>
      <c r="D108" s="7">
        <v>93.526244474695105</v>
      </c>
      <c r="E108" s="7">
        <v>53748.666056062597</v>
      </c>
      <c r="F108" s="7">
        <v>3739.8562697935899</v>
      </c>
      <c r="G108" s="8">
        <f t="shared" si="8"/>
        <v>100</v>
      </c>
      <c r="H108" s="9">
        <f t="shared" si="8"/>
        <v>6.1</v>
      </c>
      <c r="I108" s="9">
        <f t="shared" si="8"/>
        <v>0.2</v>
      </c>
      <c r="J108" s="9">
        <f t="shared" si="8"/>
        <v>87.6</v>
      </c>
      <c r="K108" s="9">
        <f t="shared" si="8"/>
        <v>6.1</v>
      </c>
    </row>
    <row r="109" spans="1:11" ht="12.5" customHeight="1" x14ac:dyDescent="0.3">
      <c r="A109" s="4" t="s">
        <v>16</v>
      </c>
      <c r="B109" s="6">
        <v>62349</v>
      </c>
      <c r="C109" s="7">
        <v>22944.881086052701</v>
      </c>
      <c r="D109" s="7">
        <v>3057.48513349428</v>
      </c>
      <c r="E109" s="7">
        <v>35079.263597328601</v>
      </c>
      <c r="F109" s="7">
        <v>1267.37018312441</v>
      </c>
      <c r="G109" s="8">
        <f t="shared" si="8"/>
        <v>100</v>
      </c>
      <c r="H109" s="9">
        <f t="shared" si="8"/>
        <v>36.799999999999997</v>
      </c>
      <c r="I109" s="9">
        <f t="shared" si="8"/>
        <v>4.9000000000000004</v>
      </c>
      <c r="J109" s="9">
        <f t="shared" si="8"/>
        <v>56.3</v>
      </c>
      <c r="K109" s="9">
        <f t="shared" si="8"/>
        <v>2</v>
      </c>
    </row>
    <row r="110" spans="1:11" ht="12.5" customHeight="1" x14ac:dyDescent="0.3">
      <c r="A110" s="4" t="s">
        <v>17</v>
      </c>
      <c r="B110" s="6">
        <v>69273</v>
      </c>
      <c r="C110" s="7">
        <v>24169.011185116498</v>
      </c>
      <c r="D110" s="7">
        <v>13142.2902483407</v>
      </c>
      <c r="E110" s="7">
        <v>31289.814046692001</v>
      </c>
      <c r="F110" s="7">
        <v>671.88451985077199</v>
      </c>
      <c r="G110" s="8">
        <f t="shared" si="8"/>
        <v>100</v>
      </c>
      <c r="H110" s="9">
        <f t="shared" si="8"/>
        <v>34.9</v>
      </c>
      <c r="I110" s="9">
        <f t="shared" si="8"/>
        <v>19</v>
      </c>
      <c r="J110" s="9">
        <f t="shared" si="8"/>
        <v>45.2</v>
      </c>
      <c r="K110" s="9">
        <f t="shared" si="8"/>
        <v>1</v>
      </c>
    </row>
    <row r="111" spans="1:11" ht="12.5" customHeight="1" x14ac:dyDescent="0.3">
      <c r="A111" s="4" t="s">
        <v>18</v>
      </c>
      <c r="B111" s="6">
        <v>70533</v>
      </c>
      <c r="C111" s="7">
        <v>13384.3328037513</v>
      </c>
      <c r="D111" s="7">
        <v>21153.5395572989</v>
      </c>
      <c r="E111" s="7">
        <v>35536.303609282397</v>
      </c>
      <c r="F111" s="7">
        <v>458.82402966743302</v>
      </c>
      <c r="G111" s="8">
        <f t="shared" si="8"/>
        <v>100</v>
      </c>
      <c r="H111" s="9">
        <f t="shared" si="8"/>
        <v>19</v>
      </c>
      <c r="I111" s="9">
        <f t="shared" si="8"/>
        <v>30</v>
      </c>
      <c r="J111" s="9">
        <f t="shared" si="8"/>
        <v>50.4</v>
      </c>
      <c r="K111" s="9">
        <f t="shared" si="8"/>
        <v>0.7</v>
      </c>
    </row>
    <row r="112" spans="1:11" ht="12.5" customHeight="1" x14ac:dyDescent="0.3">
      <c r="A112" s="4" t="s">
        <v>19</v>
      </c>
      <c r="B112" s="6">
        <v>71679</v>
      </c>
      <c r="C112" s="7">
        <v>10170.868234309501</v>
      </c>
      <c r="D112" s="7">
        <v>26152.414223207601</v>
      </c>
      <c r="E112" s="7">
        <v>34879.505187194503</v>
      </c>
      <c r="F112" s="7">
        <v>476.212355288384</v>
      </c>
      <c r="G112" s="8">
        <f t="shared" si="8"/>
        <v>100</v>
      </c>
      <c r="H112" s="9">
        <f t="shared" si="8"/>
        <v>14.2</v>
      </c>
      <c r="I112" s="9">
        <f t="shared" si="8"/>
        <v>36.5</v>
      </c>
      <c r="J112" s="9">
        <f t="shared" si="8"/>
        <v>48.7</v>
      </c>
      <c r="K112" s="9">
        <f t="shared" si="8"/>
        <v>0.7</v>
      </c>
    </row>
    <row r="113" spans="1:11" ht="12.5" customHeight="1" x14ac:dyDescent="0.3">
      <c r="A113" s="4" t="s">
        <v>20</v>
      </c>
      <c r="B113" s="6">
        <v>73301</v>
      </c>
      <c r="C113" s="7">
        <v>10103.606861840301</v>
      </c>
      <c r="D113" s="7">
        <v>28327.118099886698</v>
      </c>
      <c r="E113" s="7">
        <v>34348.719557584198</v>
      </c>
      <c r="F113" s="7">
        <v>521.55548068877101</v>
      </c>
      <c r="G113" s="8">
        <f t="shared" si="8"/>
        <v>100</v>
      </c>
      <c r="H113" s="9">
        <f t="shared" si="8"/>
        <v>13.8</v>
      </c>
      <c r="I113" s="9">
        <f t="shared" si="8"/>
        <v>38.6</v>
      </c>
      <c r="J113" s="9">
        <f t="shared" si="8"/>
        <v>46.9</v>
      </c>
      <c r="K113" s="9">
        <f t="shared" si="8"/>
        <v>0.7</v>
      </c>
    </row>
    <row r="114" spans="1:11" ht="12.5" customHeight="1" x14ac:dyDescent="0.3">
      <c r="A114" s="4" t="s">
        <v>21</v>
      </c>
      <c r="B114" s="6">
        <v>73949</v>
      </c>
      <c r="C114" s="7">
        <v>11247.547925134601</v>
      </c>
      <c r="D114" s="7">
        <v>28148.225149644299</v>
      </c>
      <c r="E114" s="7">
        <v>33957.9662221865</v>
      </c>
      <c r="F114" s="7">
        <v>595.26070303459801</v>
      </c>
      <c r="G114" s="8">
        <f t="shared" si="8"/>
        <v>100</v>
      </c>
      <c r="H114" s="9">
        <f t="shared" si="8"/>
        <v>15.2</v>
      </c>
      <c r="I114" s="9">
        <f t="shared" si="8"/>
        <v>38.1</v>
      </c>
      <c r="J114" s="9">
        <f t="shared" si="8"/>
        <v>45.9</v>
      </c>
      <c r="K114" s="9">
        <f t="shared" si="8"/>
        <v>0.8</v>
      </c>
    </row>
    <row r="115" spans="1:11" ht="12.5" customHeight="1" x14ac:dyDescent="0.3">
      <c r="A115" s="4" t="s">
        <v>22</v>
      </c>
      <c r="B115" s="6">
        <v>85355</v>
      </c>
      <c r="C115" s="7">
        <v>13935.3038978484</v>
      </c>
      <c r="D115" s="7">
        <v>30375.708503219499</v>
      </c>
      <c r="E115" s="7">
        <v>40261.1965144641</v>
      </c>
      <c r="F115" s="7">
        <v>782.79108446800706</v>
      </c>
      <c r="G115" s="8">
        <f t="shared" si="8"/>
        <v>100</v>
      </c>
      <c r="H115" s="9">
        <f t="shared" si="8"/>
        <v>16.3</v>
      </c>
      <c r="I115" s="9">
        <f t="shared" si="8"/>
        <v>35.6</v>
      </c>
      <c r="J115" s="9">
        <f t="shared" si="8"/>
        <v>47.2</v>
      </c>
      <c r="K115" s="9">
        <f t="shared" si="8"/>
        <v>0.9</v>
      </c>
    </row>
    <row r="116" spans="1:11" ht="12.5" customHeight="1" x14ac:dyDescent="0.3">
      <c r="A116" s="4" t="s">
        <v>23</v>
      </c>
      <c r="B116" s="6">
        <v>98872</v>
      </c>
      <c r="C116" s="7">
        <v>18571.131063535398</v>
      </c>
      <c r="D116" s="7">
        <v>34412.596924340301</v>
      </c>
      <c r="E116" s="7">
        <v>44811.757116496803</v>
      </c>
      <c r="F116" s="7">
        <v>1076.51489562754</v>
      </c>
      <c r="G116" s="8">
        <f t="shared" si="8"/>
        <v>100</v>
      </c>
      <c r="H116" s="9">
        <f t="shared" si="8"/>
        <v>18.8</v>
      </c>
      <c r="I116" s="9">
        <f t="shared" si="8"/>
        <v>34.799999999999997</v>
      </c>
      <c r="J116" s="9">
        <f t="shared" si="8"/>
        <v>45.3</v>
      </c>
      <c r="K116" s="9">
        <f t="shared" si="8"/>
        <v>1.1000000000000001</v>
      </c>
    </row>
    <row r="117" spans="1:11" ht="12.5" customHeight="1" x14ac:dyDescent="0.3">
      <c r="A117" s="4" t="s">
        <v>24</v>
      </c>
      <c r="B117" s="6">
        <v>106800</v>
      </c>
      <c r="C117" s="7">
        <v>22755.350163183601</v>
      </c>
      <c r="D117" s="7">
        <v>39288.358527689998</v>
      </c>
      <c r="E117" s="7">
        <v>43061.922899725301</v>
      </c>
      <c r="F117" s="7">
        <v>1694.36840940104</v>
      </c>
      <c r="G117" s="8">
        <f t="shared" si="8"/>
        <v>100</v>
      </c>
      <c r="H117" s="9">
        <f t="shared" si="8"/>
        <v>21.3</v>
      </c>
      <c r="I117" s="9">
        <f t="shared" si="8"/>
        <v>36.799999999999997</v>
      </c>
      <c r="J117" s="9">
        <f t="shared" si="8"/>
        <v>40.299999999999997</v>
      </c>
      <c r="K117" s="9">
        <f t="shared" si="8"/>
        <v>1.6</v>
      </c>
    </row>
    <row r="118" spans="1:11" ht="12.5" customHeight="1" x14ac:dyDescent="0.3">
      <c r="A118" s="4" t="s">
        <v>25</v>
      </c>
      <c r="B118" s="6">
        <v>109637</v>
      </c>
      <c r="C118" s="7">
        <v>25126.447051128602</v>
      </c>
      <c r="D118" s="7">
        <v>40661.157398042204</v>
      </c>
      <c r="E118" s="7">
        <v>41265.708043203798</v>
      </c>
      <c r="F118" s="7">
        <v>2583.68750762544</v>
      </c>
      <c r="G118" s="8">
        <f t="shared" si="8"/>
        <v>100</v>
      </c>
      <c r="H118" s="9">
        <f t="shared" si="8"/>
        <v>22.9</v>
      </c>
      <c r="I118" s="9">
        <f t="shared" si="8"/>
        <v>37.1</v>
      </c>
      <c r="J118" s="9">
        <f t="shared" si="8"/>
        <v>37.6</v>
      </c>
      <c r="K118" s="9">
        <f t="shared" si="8"/>
        <v>2.4</v>
      </c>
    </row>
    <row r="119" spans="1:11" ht="12.5" customHeight="1" x14ac:dyDescent="0.3">
      <c r="A119" s="4" t="s">
        <v>26</v>
      </c>
      <c r="B119" s="6">
        <v>95536</v>
      </c>
      <c r="C119" s="7">
        <v>22649.158671278499</v>
      </c>
      <c r="D119" s="7">
        <v>35647.778058919597</v>
      </c>
      <c r="E119" s="7">
        <v>34186.618101045402</v>
      </c>
      <c r="F119" s="7">
        <v>3052.4451687565702</v>
      </c>
      <c r="G119" s="8">
        <f t="shared" si="8"/>
        <v>100</v>
      </c>
      <c r="H119" s="9">
        <f t="shared" si="8"/>
        <v>23.7</v>
      </c>
      <c r="I119" s="9">
        <f t="shared" si="8"/>
        <v>37.299999999999997</v>
      </c>
      <c r="J119" s="9">
        <f t="shared" si="8"/>
        <v>35.799999999999997</v>
      </c>
      <c r="K119" s="9">
        <f t="shared" si="8"/>
        <v>3.2</v>
      </c>
    </row>
    <row r="120" spans="1:11" ht="12.5" customHeight="1" x14ac:dyDescent="0.3">
      <c r="A120" s="4" t="s">
        <v>27</v>
      </c>
      <c r="B120" s="6">
        <v>94153</v>
      </c>
      <c r="C120" s="7">
        <v>22976.9899016577</v>
      </c>
      <c r="D120" s="7">
        <v>36149.875808124001</v>
      </c>
      <c r="E120" s="7">
        <v>30643.6293170235</v>
      </c>
      <c r="F120" s="7">
        <v>4382.5049731948202</v>
      </c>
      <c r="G120" s="8">
        <f t="shared" si="8"/>
        <v>100</v>
      </c>
      <c r="H120" s="9">
        <f t="shared" si="8"/>
        <v>24.4</v>
      </c>
      <c r="I120" s="9">
        <f t="shared" si="8"/>
        <v>38.4</v>
      </c>
      <c r="J120" s="9">
        <f t="shared" si="8"/>
        <v>32.5</v>
      </c>
      <c r="K120" s="9">
        <f t="shared" si="8"/>
        <v>4.7</v>
      </c>
    </row>
    <row r="121" spans="1:11" ht="12.5" customHeight="1" x14ac:dyDescent="0.3">
      <c r="A121" s="4" t="s">
        <v>28</v>
      </c>
      <c r="B121" s="6">
        <v>91503</v>
      </c>
      <c r="C121" s="7">
        <v>22025.280866852201</v>
      </c>
      <c r="D121" s="7">
        <v>34358.336293386601</v>
      </c>
      <c r="E121" s="7">
        <v>27533.496008433201</v>
      </c>
      <c r="F121" s="7">
        <v>7585.8868313279499</v>
      </c>
      <c r="G121" s="8">
        <f t="shared" si="8"/>
        <v>100</v>
      </c>
      <c r="H121" s="9">
        <f t="shared" si="8"/>
        <v>24.1</v>
      </c>
      <c r="I121" s="9">
        <f t="shared" si="8"/>
        <v>37.5</v>
      </c>
      <c r="J121" s="9">
        <f t="shared" si="8"/>
        <v>30.1</v>
      </c>
      <c r="K121" s="9">
        <f t="shared" si="8"/>
        <v>8.3000000000000007</v>
      </c>
    </row>
    <row r="122" spans="1:11" ht="12.5" customHeight="1" x14ac:dyDescent="0.3">
      <c r="A122" s="4" t="s">
        <v>34</v>
      </c>
      <c r="B122" s="6">
        <v>81959</v>
      </c>
      <c r="C122" s="7">
        <v>20027.503086466801</v>
      </c>
      <c r="D122" s="7">
        <v>28521.563507476902</v>
      </c>
      <c r="E122" s="7">
        <v>20425.917596556901</v>
      </c>
      <c r="F122" s="7">
        <v>12984.0158094994</v>
      </c>
      <c r="G122" s="8">
        <f t="shared" si="8"/>
        <v>100</v>
      </c>
      <c r="H122" s="9">
        <f t="shared" si="8"/>
        <v>24.4</v>
      </c>
      <c r="I122" s="9">
        <f t="shared" si="8"/>
        <v>34.799999999999997</v>
      </c>
      <c r="J122" s="9">
        <f t="shared" si="8"/>
        <v>24.9</v>
      </c>
      <c r="K122" s="9">
        <f t="shared" si="8"/>
        <v>15.8</v>
      </c>
    </row>
    <row r="123" spans="1:11" ht="12.5" customHeight="1" x14ac:dyDescent="0.3">
      <c r="A123" s="4" t="s">
        <v>35</v>
      </c>
      <c r="B123" s="6">
        <v>53979</v>
      </c>
      <c r="C123" s="7">
        <v>12750.013371438399</v>
      </c>
      <c r="D123" s="7">
        <v>14846.8034626272</v>
      </c>
      <c r="E123" s="7">
        <v>11376.537490536901</v>
      </c>
      <c r="F123" s="7">
        <v>15005.6456753974</v>
      </c>
      <c r="G123" s="8">
        <f t="shared" si="8"/>
        <v>100</v>
      </c>
      <c r="H123" s="9">
        <f t="shared" si="8"/>
        <v>23.6</v>
      </c>
      <c r="I123" s="9">
        <f t="shared" si="8"/>
        <v>27.5</v>
      </c>
      <c r="J123" s="9">
        <f t="shared" si="8"/>
        <v>21.1</v>
      </c>
      <c r="K123" s="9">
        <f t="shared" si="8"/>
        <v>27.8</v>
      </c>
    </row>
    <row r="124" spans="1:11" ht="12.5" customHeight="1" x14ac:dyDescent="0.3">
      <c r="A124" s="4" t="s">
        <v>36</v>
      </c>
      <c r="B124" s="6">
        <v>21552</v>
      </c>
      <c r="C124" s="7">
        <v>3535.3170973830502</v>
      </c>
      <c r="D124" s="7">
        <v>3922.3018840365298</v>
      </c>
      <c r="E124" s="7">
        <v>3862.01443092708</v>
      </c>
      <c r="F124" s="7">
        <v>10232.3665876533</v>
      </c>
      <c r="G124" s="8">
        <f t="shared" si="8"/>
        <v>100</v>
      </c>
      <c r="H124" s="9">
        <f t="shared" si="8"/>
        <v>16.399999999999999</v>
      </c>
      <c r="I124" s="9">
        <f t="shared" si="8"/>
        <v>18.2</v>
      </c>
      <c r="J124" s="9">
        <f t="shared" si="8"/>
        <v>17.899999999999999</v>
      </c>
      <c r="K124" s="9">
        <f t="shared" si="8"/>
        <v>47.5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548319</v>
      </c>
      <c r="C126" s="7">
        <v>129090.710046205</v>
      </c>
      <c r="D126" s="7">
        <v>194107.816412613</v>
      </c>
      <c r="E126" s="7">
        <v>169293.920987727</v>
      </c>
      <c r="F126" s="7">
        <v>55826.552553455003</v>
      </c>
      <c r="G126" s="8">
        <f t="shared" ref="G126:K127" si="9">ROUND(B126/$B126%,1)</f>
        <v>100</v>
      </c>
      <c r="H126" s="9">
        <f t="shared" si="9"/>
        <v>23.5</v>
      </c>
      <c r="I126" s="9">
        <f t="shared" si="9"/>
        <v>35.4</v>
      </c>
      <c r="J126" s="9">
        <f t="shared" si="9"/>
        <v>30.9</v>
      </c>
      <c r="K126" s="9">
        <f t="shared" si="9"/>
        <v>10.199999999999999</v>
      </c>
    </row>
    <row r="127" spans="1:11" ht="12.5" customHeight="1" x14ac:dyDescent="0.3">
      <c r="A127" s="4" t="s">
        <v>32</v>
      </c>
      <c r="B127" s="6">
        <v>343146</v>
      </c>
      <c r="C127" s="7">
        <v>81315.104323798194</v>
      </c>
      <c r="D127" s="7">
        <v>117798.880955651</v>
      </c>
      <c r="E127" s="7">
        <v>93841.594843477593</v>
      </c>
      <c r="F127" s="7">
        <v>50190.419877073</v>
      </c>
      <c r="G127" s="8">
        <f t="shared" si="9"/>
        <v>100</v>
      </c>
      <c r="H127" s="9">
        <f t="shared" si="9"/>
        <v>23.7</v>
      </c>
      <c r="I127" s="9">
        <f t="shared" si="9"/>
        <v>34.299999999999997</v>
      </c>
      <c r="J127" s="9">
        <f t="shared" si="9"/>
        <v>27.3</v>
      </c>
      <c r="K127" s="9">
        <f t="shared" si="9"/>
        <v>14.6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1259075</v>
      </c>
      <c r="C130" s="7">
        <v>271368.30150980002</v>
      </c>
      <c r="D130" s="7">
        <v>397897.01059198199</v>
      </c>
      <c r="E130" s="7">
        <v>521948.553217104</v>
      </c>
      <c r="F130" s="7">
        <v>67861.134681113705</v>
      </c>
      <c r="G130" s="8">
        <f t="shared" ref="G130:K147" si="10">ROUND(B130/$B130%,1)</f>
        <v>100</v>
      </c>
      <c r="H130" s="9">
        <f t="shared" si="10"/>
        <v>21.6</v>
      </c>
      <c r="I130" s="9">
        <f t="shared" si="10"/>
        <v>31.6</v>
      </c>
      <c r="J130" s="9">
        <f t="shared" si="10"/>
        <v>41.5</v>
      </c>
      <c r="K130" s="9">
        <f t="shared" si="10"/>
        <v>5.4</v>
      </c>
    </row>
    <row r="131" spans="1:11" ht="12.5" customHeight="1" x14ac:dyDescent="0.3">
      <c r="A131" s="4" t="s">
        <v>15</v>
      </c>
      <c r="B131" s="6">
        <v>58181</v>
      </c>
      <c r="C131" s="7">
        <v>3721.1145102474702</v>
      </c>
      <c r="D131" s="7">
        <v>92.500255352072799</v>
      </c>
      <c r="E131" s="7">
        <v>50763.860541265698</v>
      </c>
      <c r="F131" s="7">
        <v>3603.5246931348001</v>
      </c>
      <c r="G131" s="8">
        <f t="shared" si="10"/>
        <v>100</v>
      </c>
      <c r="H131" s="9">
        <f t="shared" si="10"/>
        <v>6.4</v>
      </c>
      <c r="I131" s="9">
        <f t="shared" si="10"/>
        <v>0.2</v>
      </c>
      <c r="J131" s="9">
        <f t="shared" si="10"/>
        <v>87.3</v>
      </c>
      <c r="K131" s="9">
        <f t="shared" si="10"/>
        <v>6.2</v>
      </c>
    </row>
    <row r="132" spans="1:11" ht="12.5" customHeight="1" x14ac:dyDescent="0.3">
      <c r="A132" s="4" t="s">
        <v>16</v>
      </c>
      <c r="B132" s="6">
        <v>55345</v>
      </c>
      <c r="C132" s="7">
        <v>20856.617385306701</v>
      </c>
      <c r="D132" s="7">
        <v>2693.8263550453698</v>
      </c>
      <c r="E132" s="7">
        <v>30664.162730857399</v>
      </c>
      <c r="F132" s="7">
        <v>1130.3935287905001</v>
      </c>
      <c r="G132" s="8">
        <f t="shared" si="10"/>
        <v>100</v>
      </c>
      <c r="H132" s="9">
        <f t="shared" si="10"/>
        <v>37.700000000000003</v>
      </c>
      <c r="I132" s="9">
        <f t="shared" si="10"/>
        <v>4.9000000000000004</v>
      </c>
      <c r="J132" s="9">
        <f t="shared" si="10"/>
        <v>55.4</v>
      </c>
      <c r="K132" s="9">
        <f t="shared" si="10"/>
        <v>2</v>
      </c>
    </row>
    <row r="133" spans="1:11" ht="12.5" customHeight="1" x14ac:dyDescent="0.3">
      <c r="A133" s="4" t="s">
        <v>17</v>
      </c>
      <c r="B133" s="6">
        <v>62637</v>
      </c>
      <c r="C133" s="7">
        <v>22091.903320154499</v>
      </c>
      <c r="D133" s="7">
        <v>11911.0780873232</v>
      </c>
      <c r="E133" s="7">
        <v>28021.906001655701</v>
      </c>
      <c r="F133" s="7">
        <v>612.11259086652296</v>
      </c>
      <c r="G133" s="8">
        <f t="shared" si="10"/>
        <v>100</v>
      </c>
      <c r="H133" s="9">
        <f t="shared" si="10"/>
        <v>35.299999999999997</v>
      </c>
      <c r="I133" s="9">
        <f t="shared" si="10"/>
        <v>19</v>
      </c>
      <c r="J133" s="9">
        <f t="shared" si="10"/>
        <v>44.7</v>
      </c>
      <c r="K133" s="9">
        <f t="shared" si="10"/>
        <v>1</v>
      </c>
    </row>
    <row r="134" spans="1:11" ht="12.5" customHeight="1" x14ac:dyDescent="0.3">
      <c r="A134" s="4" t="s">
        <v>18</v>
      </c>
      <c r="B134" s="6">
        <v>69294</v>
      </c>
      <c r="C134" s="7">
        <v>13245.7437193756</v>
      </c>
      <c r="D134" s="7">
        <v>20878.288557162101</v>
      </c>
      <c r="E134" s="7">
        <v>34715.498150671403</v>
      </c>
      <c r="F134" s="7">
        <v>454.46957279096603</v>
      </c>
      <c r="G134" s="8">
        <f t="shared" si="10"/>
        <v>100</v>
      </c>
      <c r="H134" s="9">
        <f t="shared" si="10"/>
        <v>19.100000000000001</v>
      </c>
      <c r="I134" s="9">
        <f t="shared" si="10"/>
        <v>30.1</v>
      </c>
      <c r="J134" s="9">
        <f t="shared" si="10"/>
        <v>50.1</v>
      </c>
      <c r="K134" s="9">
        <f t="shared" si="10"/>
        <v>0.7</v>
      </c>
    </row>
    <row r="135" spans="1:11" ht="12.5" customHeight="1" x14ac:dyDescent="0.3">
      <c r="A135" s="4" t="s">
        <v>19</v>
      </c>
      <c r="B135" s="6">
        <v>70328</v>
      </c>
      <c r="C135" s="7">
        <v>10060.672537579299</v>
      </c>
      <c r="D135" s="7">
        <v>25478.274467599102</v>
      </c>
      <c r="E135" s="7">
        <v>34322.766639646099</v>
      </c>
      <c r="F135" s="7">
        <v>466.28635517544001</v>
      </c>
      <c r="G135" s="8">
        <f t="shared" si="10"/>
        <v>100</v>
      </c>
      <c r="H135" s="9">
        <f t="shared" si="10"/>
        <v>14.3</v>
      </c>
      <c r="I135" s="9">
        <f t="shared" si="10"/>
        <v>36.200000000000003</v>
      </c>
      <c r="J135" s="9">
        <f t="shared" si="10"/>
        <v>48.8</v>
      </c>
      <c r="K135" s="9">
        <f t="shared" si="10"/>
        <v>0.7</v>
      </c>
    </row>
    <row r="136" spans="1:11" ht="12.5" customHeight="1" x14ac:dyDescent="0.3">
      <c r="A136" s="4" t="s">
        <v>20</v>
      </c>
      <c r="B136" s="6">
        <v>71534</v>
      </c>
      <c r="C136" s="7">
        <v>9682.4655413114997</v>
      </c>
      <c r="D136" s="7">
        <v>27595.498184499102</v>
      </c>
      <c r="E136" s="7">
        <v>33768.421065992399</v>
      </c>
      <c r="F136" s="7">
        <v>487.61520819692299</v>
      </c>
      <c r="G136" s="8">
        <f t="shared" si="10"/>
        <v>100</v>
      </c>
      <c r="H136" s="9">
        <f t="shared" si="10"/>
        <v>13.5</v>
      </c>
      <c r="I136" s="9">
        <f t="shared" si="10"/>
        <v>38.6</v>
      </c>
      <c r="J136" s="9">
        <f t="shared" si="10"/>
        <v>47.2</v>
      </c>
      <c r="K136" s="9">
        <f t="shared" si="10"/>
        <v>0.7</v>
      </c>
    </row>
    <row r="137" spans="1:11" ht="12.5" customHeight="1" x14ac:dyDescent="0.3">
      <c r="A137" s="4" t="s">
        <v>21</v>
      </c>
      <c r="B137" s="6">
        <v>73571</v>
      </c>
      <c r="C137" s="7">
        <v>11040.8267476577</v>
      </c>
      <c r="D137" s="7">
        <v>29087.045559311198</v>
      </c>
      <c r="E137" s="7">
        <v>32869.4608167814</v>
      </c>
      <c r="F137" s="7">
        <v>573.66687624969904</v>
      </c>
      <c r="G137" s="8">
        <f t="shared" si="10"/>
        <v>100</v>
      </c>
      <c r="H137" s="9">
        <f t="shared" si="10"/>
        <v>15</v>
      </c>
      <c r="I137" s="9">
        <f t="shared" si="10"/>
        <v>39.5</v>
      </c>
      <c r="J137" s="9">
        <f t="shared" si="10"/>
        <v>44.7</v>
      </c>
      <c r="K137" s="9">
        <f t="shared" si="10"/>
        <v>0.8</v>
      </c>
    </row>
    <row r="138" spans="1:11" ht="12.5" customHeight="1" x14ac:dyDescent="0.3">
      <c r="A138" s="4" t="s">
        <v>22</v>
      </c>
      <c r="B138" s="6">
        <v>74128</v>
      </c>
      <c r="C138" s="7">
        <v>12264.9980776254</v>
      </c>
      <c r="D138" s="7">
        <v>26601.9903208619</v>
      </c>
      <c r="E138" s="7">
        <v>34565.7289926097</v>
      </c>
      <c r="F138" s="7">
        <v>695.28260890300896</v>
      </c>
      <c r="G138" s="8">
        <f t="shared" si="10"/>
        <v>100</v>
      </c>
      <c r="H138" s="9">
        <f t="shared" si="10"/>
        <v>16.5</v>
      </c>
      <c r="I138" s="9">
        <f t="shared" si="10"/>
        <v>35.9</v>
      </c>
      <c r="J138" s="9">
        <f t="shared" si="10"/>
        <v>46.6</v>
      </c>
      <c r="K138" s="9">
        <f t="shared" si="10"/>
        <v>0.9</v>
      </c>
    </row>
    <row r="139" spans="1:11" ht="12.5" customHeight="1" x14ac:dyDescent="0.3">
      <c r="A139" s="4" t="s">
        <v>23</v>
      </c>
      <c r="B139" s="6">
        <v>85227</v>
      </c>
      <c r="C139" s="7">
        <v>16378.147937580599</v>
      </c>
      <c r="D139" s="7">
        <v>29374.991446611199</v>
      </c>
      <c r="E139" s="7">
        <v>38515.072528193603</v>
      </c>
      <c r="F139" s="7">
        <v>958.78808761456298</v>
      </c>
      <c r="G139" s="8">
        <f t="shared" si="10"/>
        <v>100</v>
      </c>
      <c r="H139" s="9">
        <f t="shared" si="10"/>
        <v>19.2</v>
      </c>
      <c r="I139" s="9">
        <f t="shared" si="10"/>
        <v>34.5</v>
      </c>
      <c r="J139" s="9">
        <f t="shared" si="10"/>
        <v>45.2</v>
      </c>
      <c r="K139" s="9">
        <f t="shared" si="10"/>
        <v>1.1000000000000001</v>
      </c>
    </row>
    <row r="140" spans="1:11" ht="12.5" customHeight="1" x14ac:dyDescent="0.3">
      <c r="A140" s="4" t="s">
        <v>24</v>
      </c>
      <c r="B140" s="6">
        <v>98226</v>
      </c>
      <c r="C140" s="7">
        <v>21262.127608073501</v>
      </c>
      <c r="D140" s="7">
        <v>35815.730656919797</v>
      </c>
      <c r="E140" s="7">
        <v>39579.716740286902</v>
      </c>
      <c r="F140" s="7">
        <v>1568.42499471979</v>
      </c>
      <c r="G140" s="8">
        <f t="shared" si="10"/>
        <v>100</v>
      </c>
      <c r="H140" s="9">
        <f t="shared" si="10"/>
        <v>21.6</v>
      </c>
      <c r="I140" s="9">
        <f t="shared" si="10"/>
        <v>36.5</v>
      </c>
      <c r="J140" s="9">
        <f t="shared" si="10"/>
        <v>40.299999999999997</v>
      </c>
      <c r="K140" s="9">
        <f t="shared" si="10"/>
        <v>1.6</v>
      </c>
    </row>
    <row r="141" spans="1:11" ht="12.5" customHeight="1" x14ac:dyDescent="0.3">
      <c r="A141" s="4" t="s">
        <v>25</v>
      </c>
      <c r="B141" s="6">
        <v>104584</v>
      </c>
      <c r="C141" s="7">
        <v>24095.294053204601</v>
      </c>
      <c r="D141" s="7">
        <v>38953.958860838698</v>
      </c>
      <c r="E141" s="7">
        <v>39121.350636944197</v>
      </c>
      <c r="F141" s="7">
        <v>2413.3964490124799</v>
      </c>
      <c r="G141" s="8">
        <f t="shared" si="10"/>
        <v>100</v>
      </c>
      <c r="H141" s="9">
        <f t="shared" si="10"/>
        <v>23</v>
      </c>
      <c r="I141" s="9">
        <f t="shared" si="10"/>
        <v>37.200000000000003</v>
      </c>
      <c r="J141" s="9">
        <f t="shared" si="10"/>
        <v>37.4</v>
      </c>
      <c r="K141" s="9">
        <f t="shared" si="10"/>
        <v>2.2999999999999998</v>
      </c>
    </row>
    <row r="142" spans="1:11" ht="12.5" customHeight="1" x14ac:dyDescent="0.3">
      <c r="A142" s="4" t="s">
        <v>26</v>
      </c>
      <c r="B142" s="6">
        <v>105701</v>
      </c>
      <c r="C142" s="7">
        <v>26007.657355204399</v>
      </c>
      <c r="D142" s="7">
        <v>39777.714796097003</v>
      </c>
      <c r="E142" s="7">
        <v>36451.930045465902</v>
      </c>
      <c r="F142" s="7">
        <v>3463.6978032326801</v>
      </c>
      <c r="G142" s="8">
        <f t="shared" si="10"/>
        <v>100</v>
      </c>
      <c r="H142" s="9">
        <f t="shared" si="10"/>
        <v>24.6</v>
      </c>
      <c r="I142" s="9">
        <f t="shared" si="10"/>
        <v>37.6</v>
      </c>
      <c r="J142" s="9">
        <f t="shared" si="10"/>
        <v>34.5</v>
      </c>
      <c r="K142" s="9">
        <f t="shared" si="10"/>
        <v>3.3</v>
      </c>
    </row>
    <row r="143" spans="1:11" ht="12.5" customHeight="1" x14ac:dyDescent="0.3">
      <c r="A143" s="4" t="s">
        <v>27</v>
      </c>
      <c r="B143" s="6">
        <v>90133</v>
      </c>
      <c r="C143" s="7">
        <v>23581.6150324599</v>
      </c>
      <c r="D143" s="7">
        <v>33466.689962666002</v>
      </c>
      <c r="E143" s="7">
        <v>28656.395792152602</v>
      </c>
      <c r="F143" s="7">
        <v>4428.2992127215703</v>
      </c>
      <c r="G143" s="8">
        <f t="shared" si="10"/>
        <v>100</v>
      </c>
      <c r="H143" s="9">
        <f t="shared" si="10"/>
        <v>26.2</v>
      </c>
      <c r="I143" s="9">
        <f t="shared" si="10"/>
        <v>37.1</v>
      </c>
      <c r="J143" s="9">
        <f t="shared" si="10"/>
        <v>31.8</v>
      </c>
      <c r="K143" s="9">
        <f t="shared" si="10"/>
        <v>4.9000000000000004</v>
      </c>
    </row>
    <row r="144" spans="1:11" ht="12.5" customHeight="1" x14ac:dyDescent="0.3">
      <c r="A144" s="4" t="s">
        <v>28</v>
      </c>
      <c r="B144" s="6">
        <v>84506</v>
      </c>
      <c r="C144" s="7">
        <v>21267.5792271965</v>
      </c>
      <c r="D144" s="7">
        <v>30880.811995274002</v>
      </c>
      <c r="E144" s="7">
        <v>25159.363646557202</v>
      </c>
      <c r="F144" s="7">
        <v>7198.2451309723301</v>
      </c>
      <c r="G144" s="8">
        <f t="shared" si="10"/>
        <v>100</v>
      </c>
      <c r="H144" s="9">
        <f t="shared" si="10"/>
        <v>25.2</v>
      </c>
      <c r="I144" s="9">
        <f t="shared" si="10"/>
        <v>36.5</v>
      </c>
      <c r="J144" s="9">
        <f t="shared" si="10"/>
        <v>29.8</v>
      </c>
      <c r="K144" s="9">
        <f t="shared" si="10"/>
        <v>8.5</v>
      </c>
    </row>
    <row r="145" spans="1:11" ht="12.5" customHeight="1" x14ac:dyDescent="0.3">
      <c r="A145" s="4" t="s">
        <v>34</v>
      </c>
      <c r="B145" s="6">
        <v>73603</v>
      </c>
      <c r="C145" s="7">
        <v>18062.020636310201</v>
      </c>
      <c r="D145" s="7">
        <v>25320.185201116201</v>
      </c>
      <c r="E145" s="7">
        <v>18568.945680812001</v>
      </c>
      <c r="F145" s="7">
        <v>11651.848481761601</v>
      </c>
      <c r="G145" s="8">
        <f t="shared" si="10"/>
        <v>100</v>
      </c>
      <c r="H145" s="9">
        <f t="shared" si="10"/>
        <v>24.5</v>
      </c>
      <c r="I145" s="9">
        <f t="shared" si="10"/>
        <v>34.4</v>
      </c>
      <c r="J145" s="9">
        <f t="shared" si="10"/>
        <v>25.2</v>
      </c>
      <c r="K145" s="9">
        <f t="shared" si="10"/>
        <v>15.8</v>
      </c>
    </row>
    <row r="146" spans="1:11" ht="12.5" customHeight="1" x14ac:dyDescent="0.3">
      <c r="A146" s="4" t="s">
        <v>35</v>
      </c>
      <c r="B146" s="6">
        <v>53056</v>
      </c>
      <c r="C146" s="7">
        <v>12875.0783810509</v>
      </c>
      <c r="D146" s="7">
        <v>14412.668836092</v>
      </c>
      <c r="E146" s="7">
        <v>11061.4372957864</v>
      </c>
      <c r="F146" s="7">
        <v>14706.8154870706</v>
      </c>
      <c r="G146" s="8">
        <f t="shared" si="10"/>
        <v>100</v>
      </c>
      <c r="H146" s="9">
        <f t="shared" si="10"/>
        <v>24.3</v>
      </c>
      <c r="I146" s="9">
        <f t="shared" si="10"/>
        <v>27.2</v>
      </c>
      <c r="J146" s="9">
        <f t="shared" si="10"/>
        <v>20.8</v>
      </c>
      <c r="K146" s="9">
        <f t="shared" si="10"/>
        <v>27.7</v>
      </c>
    </row>
    <row r="147" spans="1:11" ht="12.5" customHeight="1" x14ac:dyDescent="0.3">
      <c r="A147" s="4" t="s">
        <v>36</v>
      </c>
      <c r="B147" s="6">
        <v>29021</v>
      </c>
      <c r="C147" s="7">
        <v>4874.4394394610099</v>
      </c>
      <c r="D147" s="7">
        <v>5555.7570492135001</v>
      </c>
      <c r="E147" s="7">
        <v>5142.5359114252396</v>
      </c>
      <c r="F147" s="7">
        <v>13448.2675999002</v>
      </c>
      <c r="G147" s="8">
        <f t="shared" si="10"/>
        <v>100</v>
      </c>
      <c r="H147" s="9">
        <f t="shared" si="10"/>
        <v>16.8</v>
      </c>
      <c r="I147" s="9">
        <f t="shared" si="10"/>
        <v>19.100000000000001</v>
      </c>
      <c r="J147" s="9">
        <f t="shared" si="10"/>
        <v>17.7</v>
      </c>
      <c r="K147" s="9">
        <f t="shared" si="10"/>
        <v>46.3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540604</v>
      </c>
      <c r="C149" s="7">
        <v>130763.684124887</v>
      </c>
      <c r="D149" s="7">
        <v>188367.78670129701</v>
      </c>
      <c r="E149" s="7">
        <v>164161.95900914399</v>
      </c>
      <c r="F149" s="7">
        <v>57310.570164671502</v>
      </c>
      <c r="G149" s="8">
        <f t="shared" ref="G149:K150" si="11">ROUND(B149/$B149%,1)</f>
        <v>100</v>
      </c>
      <c r="H149" s="9">
        <f t="shared" si="11"/>
        <v>24.2</v>
      </c>
      <c r="I149" s="9">
        <f t="shared" si="11"/>
        <v>34.799999999999997</v>
      </c>
      <c r="J149" s="9">
        <f t="shared" si="11"/>
        <v>30.4</v>
      </c>
      <c r="K149" s="9">
        <f t="shared" si="11"/>
        <v>10.6</v>
      </c>
    </row>
    <row r="150" spans="1:11" ht="12.75" customHeight="1" x14ac:dyDescent="0.3">
      <c r="A150" s="14" t="s">
        <v>32</v>
      </c>
      <c r="B150" s="6">
        <v>330319</v>
      </c>
      <c r="C150" s="7">
        <v>80660.732716478495</v>
      </c>
      <c r="D150" s="7">
        <v>109636.11304436201</v>
      </c>
      <c r="E150" s="7">
        <v>88588.678326733498</v>
      </c>
      <c r="F150" s="7">
        <v>51433.475912426402</v>
      </c>
      <c r="G150" s="15">
        <f t="shared" si="11"/>
        <v>100</v>
      </c>
      <c r="H150" s="16">
        <f t="shared" si="11"/>
        <v>24.4</v>
      </c>
      <c r="I150" s="16">
        <f t="shared" si="11"/>
        <v>33.200000000000003</v>
      </c>
      <c r="J150" s="16">
        <f t="shared" si="11"/>
        <v>26.8</v>
      </c>
      <c r="K150" s="16">
        <f t="shared" si="11"/>
        <v>15.6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熊本県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1197554</v>
      </c>
      <c r="C160" s="7">
        <v>260081.146907305</v>
      </c>
      <c r="D160" s="7">
        <v>377522.301980922</v>
      </c>
      <c r="E160" s="7">
        <v>493559.20689945802</v>
      </c>
      <c r="F160" s="7">
        <v>66391.344212315205</v>
      </c>
      <c r="G160" s="8">
        <f t="shared" ref="G160:K177" si="12">ROUND(B160/$B160%,1)</f>
        <v>100</v>
      </c>
      <c r="H160" s="9">
        <f t="shared" si="12"/>
        <v>21.7</v>
      </c>
      <c r="I160" s="9">
        <f t="shared" si="12"/>
        <v>31.5</v>
      </c>
      <c r="J160" s="9">
        <f t="shared" si="12"/>
        <v>41.2</v>
      </c>
      <c r="K160" s="9">
        <f t="shared" si="12"/>
        <v>5.5</v>
      </c>
    </row>
    <row r="161" spans="1:11" ht="12.5" customHeight="1" x14ac:dyDescent="0.3">
      <c r="A161" s="4" t="s">
        <v>43</v>
      </c>
      <c r="B161" s="6">
        <v>56630</v>
      </c>
      <c r="C161" s="7">
        <v>3749.3068479452099</v>
      </c>
      <c r="D161" s="7">
        <v>94.276015668661103</v>
      </c>
      <c r="E161" s="7">
        <v>49237.585459424103</v>
      </c>
      <c r="F161" s="7">
        <v>3548.8316769620201</v>
      </c>
      <c r="G161" s="8">
        <f t="shared" si="12"/>
        <v>100</v>
      </c>
      <c r="H161" s="9">
        <f t="shared" si="12"/>
        <v>6.6</v>
      </c>
      <c r="I161" s="9">
        <f t="shared" si="12"/>
        <v>0.2</v>
      </c>
      <c r="J161" s="9">
        <f t="shared" si="12"/>
        <v>86.9</v>
      </c>
      <c r="K161" s="9">
        <f t="shared" si="12"/>
        <v>6.3</v>
      </c>
    </row>
    <row r="162" spans="1:11" ht="12.5" customHeight="1" x14ac:dyDescent="0.3">
      <c r="A162" s="4" t="s">
        <v>16</v>
      </c>
      <c r="B162" s="6">
        <v>52435</v>
      </c>
      <c r="C162" s="7">
        <v>19961.2422160469</v>
      </c>
      <c r="D162" s="7">
        <v>2518.9350008220299</v>
      </c>
      <c r="E162" s="7">
        <v>28876.3099464363</v>
      </c>
      <c r="F162" s="7">
        <v>1078.5128366947699</v>
      </c>
      <c r="G162" s="8">
        <f t="shared" si="12"/>
        <v>100</v>
      </c>
      <c r="H162" s="9">
        <f t="shared" si="12"/>
        <v>38.1</v>
      </c>
      <c r="I162" s="9">
        <f t="shared" si="12"/>
        <v>4.8</v>
      </c>
      <c r="J162" s="9">
        <f t="shared" si="12"/>
        <v>55.1</v>
      </c>
      <c r="K162" s="9">
        <f t="shared" si="12"/>
        <v>2.1</v>
      </c>
    </row>
    <row r="163" spans="1:11" ht="12.5" customHeight="1" x14ac:dyDescent="0.3">
      <c r="A163" s="4" t="s">
        <v>17</v>
      </c>
      <c r="B163" s="6">
        <v>55475</v>
      </c>
      <c r="C163" s="7">
        <v>19764.729075944299</v>
      </c>
      <c r="D163" s="7">
        <v>10405.968349757401</v>
      </c>
      <c r="E163" s="7">
        <v>24752.304833364899</v>
      </c>
      <c r="F163" s="7">
        <v>551.99774093347901</v>
      </c>
      <c r="G163" s="8">
        <f t="shared" si="12"/>
        <v>100</v>
      </c>
      <c r="H163" s="9">
        <f t="shared" si="12"/>
        <v>35.6</v>
      </c>
      <c r="I163" s="9">
        <f t="shared" si="12"/>
        <v>18.8</v>
      </c>
      <c r="J163" s="9">
        <f t="shared" si="12"/>
        <v>44.6</v>
      </c>
      <c r="K163" s="9">
        <f t="shared" si="12"/>
        <v>1</v>
      </c>
    </row>
    <row r="164" spans="1:11" ht="12.5" customHeight="1" x14ac:dyDescent="0.3">
      <c r="A164" s="4" t="s">
        <v>15</v>
      </c>
      <c r="B164" s="6">
        <v>62697</v>
      </c>
      <c r="C164" s="7">
        <v>12035.7296081935</v>
      </c>
      <c r="D164" s="7">
        <v>18750.9931839735</v>
      </c>
      <c r="E164" s="7">
        <v>31497.3265665785</v>
      </c>
      <c r="F164" s="7">
        <v>412.95064125452802</v>
      </c>
      <c r="G164" s="8">
        <f t="shared" si="12"/>
        <v>100</v>
      </c>
      <c r="H164" s="9">
        <f t="shared" si="12"/>
        <v>19.2</v>
      </c>
      <c r="I164" s="9">
        <f t="shared" si="12"/>
        <v>29.9</v>
      </c>
      <c r="J164" s="9">
        <f t="shared" si="12"/>
        <v>50.2</v>
      </c>
      <c r="K164" s="9">
        <f t="shared" si="12"/>
        <v>0.7</v>
      </c>
    </row>
    <row r="165" spans="1:11" ht="12.5" customHeight="1" x14ac:dyDescent="0.3">
      <c r="A165" s="4" t="s">
        <v>19</v>
      </c>
      <c r="B165" s="6">
        <v>69308</v>
      </c>
      <c r="C165" s="7">
        <v>9926.4725449354592</v>
      </c>
      <c r="D165" s="7">
        <v>25143.821873198202</v>
      </c>
      <c r="E165" s="7">
        <v>33774.537302723496</v>
      </c>
      <c r="F165" s="7">
        <v>463.16827914282101</v>
      </c>
      <c r="G165" s="8">
        <f t="shared" si="12"/>
        <v>100</v>
      </c>
      <c r="H165" s="9">
        <f t="shared" si="12"/>
        <v>14.3</v>
      </c>
      <c r="I165" s="9">
        <f t="shared" si="12"/>
        <v>36.299999999999997</v>
      </c>
      <c r="J165" s="9">
        <f t="shared" si="12"/>
        <v>48.7</v>
      </c>
      <c r="K165" s="9">
        <f t="shared" si="12"/>
        <v>0.7</v>
      </c>
    </row>
    <row r="166" spans="1:11" ht="12.5" customHeight="1" x14ac:dyDescent="0.3">
      <c r="A166" s="4" t="s">
        <v>20</v>
      </c>
      <c r="B166" s="6">
        <v>70311</v>
      </c>
      <c r="C166" s="7">
        <v>9510.0406863338503</v>
      </c>
      <c r="D166" s="7">
        <v>26901.326962394502</v>
      </c>
      <c r="E166" s="7">
        <v>33422.567883584801</v>
      </c>
      <c r="F166" s="7">
        <v>477.06446768682599</v>
      </c>
      <c r="G166" s="8">
        <f t="shared" si="12"/>
        <v>100</v>
      </c>
      <c r="H166" s="9">
        <f t="shared" si="12"/>
        <v>13.5</v>
      </c>
      <c r="I166" s="9">
        <f t="shared" si="12"/>
        <v>38.299999999999997</v>
      </c>
      <c r="J166" s="9">
        <f t="shared" si="12"/>
        <v>47.5</v>
      </c>
      <c r="K166" s="9">
        <f t="shared" si="12"/>
        <v>0.7</v>
      </c>
    </row>
    <row r="167" spans="1:11" ht="12.5" customHeight="1" x14ac:dyDescent="0.3">
      <c r="A167" s="4" t="s">
        <v>21</v>
      </c>
      <c r="B167" s="6">
        <v>71728</v>
      </c>
      <c r="C167" s="7">
        <v>10528.3274989823</v>
      </c>
      <c r="D167" s="7">
        <v>28184.692625953201</v>
      </c>
      <c r="E167" s="7">
        <v>32479.2584029014</v>
      </c>
      <c r="F167" s="7">
        <v>535.72147216309497</v>
      </c>
      <c r="G167" s="8">
        <f t="shared" si="12"/>
        <v>100</v>
      </c>
      <c r="H167" s="9">
        <f t="shared" si="12"/>
        <v>14.7</v>
      </c>
      <c r="I167" s="9">
        <f t="shared" si="12"/>
        <v>39.299999999999997</v>
      </c>
      <c r="J167" s="9">
        <f t="shared" si="12"/>
        <v>45.3</v>
      </c>
      <c r="K167" s="9">
        <f t="shared" si="12"/>
        <v>0.7</v>
      </c>
    </row>
    <row r="168" spans="1:11" ht="12.5" customHeight="1" x14ac:dyDescent="0.3">
      <c r="A168" s="4" t="s">
        <v>22</v>
      </c>
      <c r="B168" s="6">
        <v>73698</v>
      </c>
      <c r="C168" s="7">
        <v>12016.1272161424</v>
      </c>
      <c r="D168" s="7">
        <v>27286.056471092899</v>
      </c>
      <c r="E168" s="7">
        <v>33729.8111501518</v>
      </c>
      <c r="F168" s="7">
        <v>666.005162612915</v>
      </c>
      <c r="G168" s="8">
        <f t="shared" si="12"/>
        <v>100</v>
      </c>
      <c r="H168" s="9">
        <f t="shared" si="12"/>
        <v>16.3</v>
      </c>
      <c r="I168" s="9">
        <f t="shared" si="12"/>
        <v>37</v>
      </c>
      <c r="J168" s="9">
        <f t="shared" si="12"/>
        <v>45.8</v>
      </c>
      <c r="K168" s="9">
        <f t="shared" si="12"/>
        <v>0.9</v>
      </c>
    </row>
    <row r="169" spans="1:11" ht="12.5" customHeight="1" x14ac:dyDescent="0.3">
      <c r="A169" s="4" t="s">
        <v>23</v>
      </c>
      <c r="B169" s="6">
        <v>74043</v>
      </c>
      <c r="C169" s="7">
        <v>14337.8709522465</v>
      </c>
      <c r="D169" s="7">
        <v>25700.623915273602</v>
      </c>
      <c r="E169" s="7">
        <v>33154.819476102799</v>
      </c>
      <c r="F169" s="7">
        <v>849.68565637709798</v>
      </c>
      <c r="G169" s="8">
        <f t="shared" si="12"/>
        <v>100</v>
      </c>
      <c r="H169" s="9">
        <f t="shared" si="12"/>
        <v>19.399999999999999</v>
      </c>
      <c r="I169" s="9">
        <f t="shared" si="12"/>
        <v>34.700000000000003</v>
      </c>
      <c r="J169" s="9">
        <f t="shared" si="12"/>
        <v>44.8</v>
      </c>
      <c r="K169" s="9">
        <f t="shared" si="12"/>
        <v>1.1000000000000001</v>
      </c>
    </row>
    <row r="170" spans="1:11" ht="12.5" customHeight="1" x14ac:dyDescent="0.3">
      <c r="A170" s="4" t="s">
        <v>24</v>
      </c>
      <c r="B170" s="6">
        <v>84707</v>
      </c>
      <c r="C170" s="7">
        <v>18714.421010059901</v>
      </c>
      <c r="D170" s="7">
        <v>30590.8870251056</v>
      </c>
      <c r="E170" s="7">
        <v>34006.624911353298</v>
      </c>
      <c r="F170" s="7">
        <v>1395.06705348118</v>
      </c>
      <c r="G170" s="8">
        <f t="shared" si="12"/>
        <v>100</v>
      </c>
      <c r="H170" s="9">
        <f t="shared" si="12"/>
        <v>22.1</v>
      </c>
      <c r="I170" s="9">
        <f t="shared" si="12"/>
        <v>36.1</v>
      </c>
      <c r="J170" s="9">
        <f t="shared" si="12"/>
        <v>40.1</v>
      </c>
      <c r="K170" s="9">
        <f t="shared" si="12"/>
        <v>1.6</v>
      </c>
    </row>
    <row r="171" spans="1:11" ht="12.5" customHeight="1" x14ac:dyDescent="0.3">
      <c r="A171" s="4" t="s">
        <v>25</v>
      </c>
      <c r="B171" s="6">
        <v>96365</v>
      </c>
      <c r="C171" s="7">
        <v>22475.7540603128</v>
      </c>
      <c r="D171" s="7">
        <v>35566.960813026497</v>
      </c>
      <c r="E171" s="7">
        <v>36080.6319706992</v>
      </c>
      <c r="F171" s="7">
        <v>2241.65315596145</v>
      </c>
      <c r="G171" s="8">
        <f t="shared" si="12"/>
        <v>100</v>
      </c>
      <c r="H171" s="9">
        <f t="shared" si="12"/>
        <v>23.3</v>
      </c>
      <c r="I171" s="9">
        <f t="shared" si="12"/>
        <v>36.9</v>
      </c>
      <c r="J171" s="9">
        <f t="shared" si="12"/>
        <v>37.4</v>
      </c>
      <c r="K171" s="9">
        <f t="shared" si="12"/>
        <v>2.2999999999999998</v>
      </c>
    </row>
    <row r="172" spans="1:11" ht="12.5" customHeight="1" x14ac:dyDescent="0.3">
      <c r="A172" s="4" t="s">
        <v>26</v>
      </c>
      <c r="B172" s="6">
        <v>101005</v>
      </c>
      <c r="C172" s="7">
        <v>24877.4219854033</v>
      </c>
      <c r="D172" s="7">
        <v>38148.956377312003</v>
      </c>
      <c r="E172" s="7">
        <v>34722.216006612798</v>
      </c>
      <c r="F172" s="7">
        <v>3256.4056306719099</v>
      </c>
      <c r="G172" s="8">
        <f t="shared" si="12"/>
        <v>100</v>
      </c>
      <c r="H172" s="9">
        <f t="shared" si="12"/>
        <v>24.6</v>
      </c>
      <c r="I172" s="9">
        <f t="shared" si="12"/>
        <v>37.799999999999997</v>
      </c>
      <c r="J172" s="9">
        <f t="shared" si="12"/>
        <v>34.4</v>
      </c>
      <c r="K172" s="9">
        <f t="shared" si="12"/>
        <v>3.2</v>
      </c>
    </row>
    <row r="173" spans="1:11" ht="12.5" customHeight="1" x14ac:dyDescent="0.3">
      <c r="A173" s="4" t="s">
        <v>27</v>
      </c>
      <c r="B173" s="6">
        <v>99748</v>
      </c>
      <c r="C173" s="7">
        <v>26826.179380184301</v>
      </c>
      <c r="D173" s="7">
        <v>37366.582983911401</v>
      </c>
      <c r="E173" s="7">
        <v>30562.7728536412</v>
      </c>
      <c r="F173" s="7">
        <v>4992.4647822631696</v>
      </c>
      <c r="G173" s="8">
        <f t="shared" si="12"/>
        <v>100</v>
      </c>
      <c r="H173" s="9">
        <f t="shared" si="12"/>
        <v>26.9</v>
      </c>
      <c r="I173" s="9">
        <f t="shared" si="12"/>
        <v>37.5</v>
      </c>
      <c r="J173" s="9">
        <f t="shared" si="12"/>
        <v>30.6</v>
      </c>
      <c r="K173" s="9">
        <f t="shared" si="12"/>
        <v>5</v>
      </c>
    </row>
    <row r="174" spans="1:11" ht="12.5" customHeight="1" x14ac:dyDescent="0.3">
      <c r="A174" s="4" t="s">
        <v>28</v>
      </c>
      <c r="B174" s="6">
        <v>81342</v>
      </c>
      <c r="C174" s="7">
        <v>21375.102350634599</v>
      </c>
      <c r="D174" s="7">
        <v>28860.532009943399</v>
      </c>
      <c r="E174" s="7">
        <v>23966.464365868302</v>
      </c>
      <c r="F174" s="7">
        <v>7139.9012735537199</v>
      </c>
      <c r="G174" s="8">
        <f t="shared" si="12"/>
        <v>100</v>
      </c>
      <c r="H174" s="9">
        <f t="shared" si="12"/>
        <v>26.3</v>
      </c>
      <c r="I174" s="9">
        <f t="shared" si="12"/>
        <v>35.5</v>
      </c>
      <c r="J174" s="9">
        <f t="shared" si="12"/>
        <v>29.5</v>
      </c>
      <c r="K174" s="9">
        <f t="shared" si="12"/>
        <v>8.8000000000000007</v>
      </c>
    </row>
    <row r="175" spans="1:11" ht="12.5" customHeight="1" x14ac:dyDescent="0.3">
      <c r="A175" s="4" t="s">
        <v>34</v>
      </c>
      <c r="B175" s="6">
        <v>68744</v>
      </c>
      <c r="C175" s="7">
        <v>17055.1328164445</v>
      </c>
      <c r="D175" s="7">
        <v>23107.1490060467</v>
      </c>
      <c r="E175" s="7">
        <v>17580.528790808399</v>
      </c>
      <c r="F175" s="7">
        <v>11001.1893867004</v>
      </c>
      <c r="G175" s="8">
        <f t="shared" si="12"/>
        <v>100</v>
      </c>
      <c r="H175" s="9">
        <f t="shared" si="12"/>
        <v>24.8</v>
      </c>
      <c r="I175" s="9">
        <f t="shared" si="12"/>
        <v>33.6</v>
      </c>
      <c r="J175" s="9">
        <f t="shared" si="12"/>
        <v>25.6</v>
      </c>
      <c r="K175" s="9">
        <f t="shared" si="12"/>
        <v>16</v>
      </c>
    </row>
    <row r="176" spans="1:11" ht="12.5" customHeight="1" x14ac:dyDescent="0.3">
      <c r="A176" s="4" t="s">
        <v>35</v>
      </c>
      <c r="B176" s="6">
        <v>48881</v>
      </c>
      <c r="C176" s="7">
        <v>11800.697210919299</v>
      </c>
      <c r="D176" s="7">
        <v>13165.906575656099</v>
      </c>
      <c r="E176" s="7">
        <v>10413.776455380201</v>
      </c>
      <c r="F176" s="7">
        <v>13500.6197580445</v>
      </c>
      <c r="G176" s="8">
        <f t="shared" si="12"/>
        <v>100</v>
      </c>
      <c r="H176" s="9">
        <f t="shared" si="12"/>
        <v>24.1</v>
      </c>
      <c r="I176" s="9">
        <f t="shared" si="12"/>
        <v>26.9</v>
      </c>
      <c r="J176" s="9">
        <f t="shared" si="12"/>
        <v>21.3</v>
      </c>
      <c r="K176" s="9">
        <f t="shared" si="12"/>
        <v>27.6</v>
      </c>
    </row>
    <row r="177" spans="1:11" ht="12.5" customHeight="1" x14ac:dyDescent="0.3">
      <c r="A177" s="4" t="s">
        <v>36</v>
      </c>
      <c r="B177" s="6">
        <v>30437</v>
      </c>
      <c r="C177" s="7">
        <v>5126.5914465756796</v>
      </c>
      <c r="D177" s="7">
        <v>5728.6327917864801</v>
      </c>
      <c r="E177" s="7">
        <v>5301.6705238265104</v>
      </c>
      <c r="F177" s="7">
        <v>14280.1052378113</v>
      </c>
      <c r="G177" s="8">
        <f t="shared" si="12"/>
        <v>100</v>
      </c>
      <c r="H177" s="9">
        <f t="shared" si="12"/>
        <v>16.8</v>
      </c>
      <c r="I177" s="9">
        <f t="shared" si="12"/>
        <v>18.8</v>
      </c>
      <c r="J177" s="9">
        <f t="shared" si="12"/>
        <v>17.399999999999999</v>
      </c>
      <c r="K177" s="9">
        <f t="shared" si="12"/>
        <v>46.9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526522</v>
      </c>
      <c r="C179" s="7">
        <v>129536.879250474</v>
      </c>
      <c r="D179" s="7">
        <v>181944.720557683</v>
      </c>
      <c r="E179" s="7">
        <v>158628.06096683699</v>
      </c>
      <c r="F179" s="7">
        <v>56412.339225006399</v>
      </c>
      <c r="G179" s="8">
        <f t="shared" ref="G179:K180" si="13">ROUND(B179/$B179%,1)</f>
        <v>100</v>
      </c>
      <c r="H179" s="9">
        <f t="shared" si="13"/>
        <v>24.6</v>
      </c>
      <c r="I179" s="9">
        <f t="shared" si="13"/>
        <v>34.6</v>
      </c>
      <c r="J179" s="9">
        <f t="shared" si="13"/>
        <v>30.1</v>
      </c>
      <c r="K179" s="9">
        <f t="shared" si="13"/>
        <v>10.7</v>
      </c>
    </row>
    <row r="180" spans="1:11" ht="12.75" customHeight="1" x14ac:dyDescent="0.3">
      <c r="A180" s="14" t="s">
        <v>32</v>
      </c>
      <c r="B180" s="6">
        <v>329152</v>
      </c>
      <c r="C180" s="7">
        <v>82183.703204758407</v>
      </c>
      <c r="D180" s="7">
        <v>108228.80336734399</v>
      </c>
      <c r="E180" s="7">
        <v>87825.212989524603</v>
      </c>
      <c r="F180" s="7">
        <v>50914.280438373098</v>
      </c>
      <c r="G180" s="15">
        <f t="shared" si="13"/>
        <v>100</v>
      </c>
      <c r="H180" s="16">
        <f t="shared" si="13"/>
        <v>25</v>
      </c>
      <c r="I180" s="16">
        <f t="shared" si="13"/>
        <v>32.9</v>
      </c>
      <c r="J180" s="16">
        <f t="shared" si="13"/>
        <v>26.7</v>
      </c>
      <c r="K180" s="16">
        <f t="shared" si="13"/>
        <v>15.5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1509.2850000000001</v>
      </c>
      <c r="C231" s="27">
        <f>C8/1000</f>
        <v>242.94</v>
      </c>
      <c r="D231" s="27">
        <f>D8/1000</f>
        <v>473.8</v>
      </c>
      <c r="E231" s="27">
        <f>E8/1000</f>
        <v>733.73377866219494</v>
      </c>
      <c r="F231" s="27">
        <f>F8/1000</f>
        <v>58.811221337804803</v>
      </c>
      <c r="G231" s="27"/>
      <c r="H231" s="28">
        <f>100*C231/SUM($C231:$F231)</f>
        <v>16.096363509873882</v>
      </c>
      <c r="I231" s="28">
        <f t="shared" ref="I231:K237" si="14">100*D231/SUM($C231:$F231)</f>
        <v>31.392348032346444</v>
      </c>
      <c r="J231" s="28">
        <f t="shared" si="14"/>
        <v>48.614660495678088</v>
      </c>
      <c r="K231" s="28">
        <f t="shared" si="14"/>
        <v>3.8966279621015785</v>
      </c>
    </row>
    <row r="232" spans="1:11" x14ac:dyDescent="0.2">
      <c r="A232" s="1">
        <v>2025</v>
      </c>
      <c r="B232" s="27">
        <f>B31/1000</f>
        <v>1471.395</v>
      </c>
      <c r="C232" s="27">
        <f>C31/1000</f>
        <v>265.56904485505299</v>
      </c>
      <c r="D232" s="27">
        <f>D31/1000</f>
        <v>467.01594122131399</v>
      </c>
      <c r="E232" s="27">
        <f>E31/1000</f>
        <v>678.97450289429696</v>
      </c>
      <c r="F232" s="27">
        <f>F31/1000</f>
        <v>59.835511029335798</v>
      </c>
      <c r="G232" s="27"/>
      <c r="H232" s="28">
        <f t="shared" ref="H232:K253" si="15">100*C232/SUM($C232:$F232)</f>
        <v>18.048793482039361</v>
      </c>
      <c r="I232" s="28">
        <f t="shared" si="14"/>
        <v>31.739671619199065</v>
      </c>
      <c r="J232" s="28">
        <f t="shared" si="14"/>
        <v>46.144951076651544</v>
      </c>
      <c r="K232" s="28">
        <f t="shared" si="14"/>
        <v>4.066583822110025</v>
      </c>
    </row>
    <row r="233" spans="1:11" x14ac:dyDescent="0.2">
      <c r="A233" s="1">
        <v>2030</v>
      </c>
      <c r="B233" s="27">
        <f>B54/1000</f>
        <v>1430.502</v>
      </c>
      <c r="C233" s="27">
        <f>C54/1000</f>
        <v>277.77451638249499</v>
      </c>
      <c r="D233" s="27">
        <f>D54/1000</f>
        <v>454.56735100931303</v>
      </c>
      <c r="E233" s="27">
        <f>E54/1000</f>
        <v>635.96157853639409</v>
      </c>
      <c r="F233" s="27">
        <f>F54/1000</f>
        <v>62.198554071798497</v>
      </c>
      <c r="G233" s="27"/>
      <c r="H233" s="28">
        <f t="shared" si="15"/>
        <v>19.417974695770777</v>
      </c>
      <c r="I233" s="28">
        <f t="shared" si="14"/>
        <v>31.77677144172555</v>
      </c>
      <c r="J233" s="28">
        <f t="shared" si="14"/>
        <v>44.45723099558014</v>
      </c>
      <c r="K233" s="28">
        <f t="shared" si="14"/>
        <v>4.3480228669235323</v>
      </c>
    </row>
    <row r="234" spans="1:11" x14ac:dyDescent="0.2">
      <c r="A234" s="1">
        <v>2035</v>
      </c>
      <c r="B234" s="27">
        <f>B84/1000</f>
        <v>1380.3820000000001</v>
      </c>
      <c r="C234" s="27">
        <f>C84/1000</f>
        <v>282.48984119058497</v>
      </c>
      <c r="D234" s="27">
        <f>D84/1000</f>
        <v>437.68933838883896</v>
      </c>
      <c r="E234" s="27">
        <f>E84/1000</f>
        <v>595.51349741690194</v>
      </c>
      <c r="F234" s="27">
        <f>F84/1000</f>
        <v>64.689323003673493</v>
      </c>
      <c r="G234" s="27"/>
      <c r="H234" s="28">
        <f t="shared" si="15"/>
        <v>20.464613504854821</v>
      </c>
      <c r="I234" s="28">
        <f t="shared" si="14"/>
        <v>31.707841625639798</v>
      </c>
      <c r="J234" s="28">
        <f t="shared" si="14"/>
        <v>43.141209999616208</v>
      </c>
      <c r="K234" s="28">
        <f t="shared" si="14"/>
        <v>4.68633486988917</v>
      </c>
    </row>
    <row r="235" spans="1:11" x14ac:dyDescent="0.2">
      <c r="A235" s="1">
        <v>2040</v>
      </c>
      <c r="B235" s="27">
        <f>B107/1000</f>
        <v>1321.7809999999999</v>
      </c>
      <c r="C235" s="27">
        <f>C107/1000</f>
        <v>280.14169469664699</v>
      </c>
      <c r="D235" s="27">
        <f>D107/1000</f>
        <v>418.25907902421</v>
      </c>
      <c r="E235" s="27">
        <f>E107/1000</f>
        <v>556.26903579474401</v>
      </c>
      <c r="F235" s="27">
        <f>F107/1000</f>
        <v>67.111190484399501</v>
      </c>
      <c r="G235" s="27"/>
      <c r="H235" s="28">
        <f t="shared" si="15"/>
        <v>21.194259464816554</v>
      </c>
      <c r="I235" s="28">
        <f t="shared" si="14"/>
        <v>31.643598979271896</v>
      </c>
      <c r="J235" s="28">
        <f t="shared" si="14"/>
        <v>42.084811008385188</v>
      </c>
      <c r="K235" s="28">
        <f t="shared" si="14"/>
        <v>5.0773305475263664</v>
      </c>
    </row>
    <row r="236" spans="1:11" x14ac:dyDescent="0.2">
      <c r="A236" s="1">
        <v>2045</v>
      </c>
      <c r="B236" s="27">
        <f>B130/1000</f>
        <v>1259.075</v>
      </c>
      <c r="C236" s="27">
        <f>C130/1000</f>
        <v>271.36830150980001</v>
      </c>
      <c r="D236" s="27">
        <f>D130/1000</f>
        <v>397.897010591982</v>
      </c>
      <c r="E236" s="27">
        <f>E130/1000</f>
        <v>521.94855321710395</v>
      </c>
      <c r="F236" s="27">
        <f>F130/1000</f>
        <v>67.861134681113711</v>
      </c>
      <c r="G236" s="27"/>
      <c r="H236" s="28">
        <f t="shared" si="15"/>
        <v>21.552989417612142</v>
      </c>
      <c r="I236" s="28">
        <f t="shared" si="14"/>
        <v>31.602327946467216</v>
      </c>
      <c r="J236" s="28">
        <f t="shared" si="14"/>
        <v>41.454921527081716</v>
      </c>
      <c r="K236" s="28">
        <f t="shared" si="14"/>
        <v>5.3897611088389281</v>
      </c>
    </row>
    <row r="237" spans="1:11" x14ac:dyDescent="0.2">
      <c r="A237" s="1">
        <v>2050</v>
      </c>
      <c r="B237" s="27">
        <f>B160/1000</f>
        <v>1197.5540000000001</v>
      </c>
      <c r="C237" s="27">
        <f>C160/1000</f>
        <v>260.08114690730497</v>
      </c>
      <c r="D237" s="27">
        <f>D160/1000</f>
        <v>377.52230198092201</v>
      </c>
      <c r="E237" s="27">
        <f>E160/1000</f>
        <v>493.55920689945799</v>
      </c>
      <c r="F237" s="27">
        <f>F160/1000</f>
        <v>66.391344212315204</v>
      </c>
      <c r="G237" s="27"/>
      <c r="H237" s="28">
        <f t="shared" si="15"/>
        <v>21.717696814281858</v>
      </c>
      <c r="I237" s="28">
        <f t="shared" si="14"/>
        <v>31.524449167296169</v>
      </c>
      <c r="J237" s="28">
        <f t="shared" si="14"/>
        <v>41.213941659370512</v>
      </c>
      <c r="K237" s="28">
        <f t="shared" si="14"/>
        <v>5.5439123590514665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546.23199999999997</v>
      </c>
      <c r="C239" s="27">
        <f>C27/1000</f>
        <v>99.155926674493202</v>
      </c>
      <c r="D239" s="27">
        <f>D27/1000</f>
        <v>204.96880243227298</v>
      </c>
      <c r="E239" s="27">
        <f>E27/1000</f>
        <v>196.80075801827601</v>
      </c>
      <c r="F239" s="27">
        <f>F27/1000</f>
        <v>45.306512874958301</v>
      </c>
      <c r="G239" s="27"/>
      <c r="H239" s="28">
        <f t="shared" si="15"/>
        <v>18.152712890217547</v>
      </c>
      <c r="I239" s="28">
        <f t="shared" si="15"/>
        <v>37.524129386830644</v>
      </c>
      <c r="J239" s="28">
        <f t="shared" si="15"/>
        <v>36.028785940456771</v>
      </c>
      <c r="K239" s="28">
        <f t="shared" si="15"/>
        <v>8.2943717824950305</v>
      </c>
    </row>
    <row r="240" spans="1:11" x14ac:dyDescent="0.2">
      <c r="A240" s="1">
        <v>2025</v>
      </c>
      <c r="B240" s="27">
        <f>B50/1000</f>
        <v>557.40499999999997</v>
      </c>
      <c r="C240" s="27">
        <f>C50/1000</f>
        <v>110.29850488460663</v>
      </c>
      <c r="D240" s="27">
        <f>D50/1000</f>
        <v>209.47909407930646</v>
      </c>
      <c r="E240" s="27">
        <f>E50/1000</f>
        <v>191.0427145469553</v>
      </c>
      <c r="F240" s="27">
        <f>F50/1000</f>
        <v>46.584686489131613</v>
      </c>
      <c r="G240" s="27"/>
      <c r="H240" s="28">
        <f t="shared" si="15"/>
        <v>19.787857102933529</v>
      </c>
      <c r="I240" s="28">
        <f t="shared" si="15"/>
        <v>37.58112935465352</v>
      </c>
      <c r="J240" s="28">
        <f t="shared" si="15"/>
        <v>34.273591831245739</v>
      </c>
      <c r="K240" s="28">
        <f t="shared" si="15"/>
        <v>8.3574217111672144</v>
      </c>
    </row>
    <row r="241" spans="1:11" x14ac:dyDescent="0.2">
      <c r="A241" s="1">
        <v>2030</v>
      </c>
      <c r="B241" s="27">
        <f>B73/1000</f>
        <v>556.50599999999997</v>
      </c>
      <c r="C241" s="27">
        <f>C73/1000</f>
        <v>118.138094441612</v>
      </c>
      <c r="D241" s="27">
        <f>D73/1000</f>
        <v>206.59709206530198</v>
      </c>
      <c r="E241" s="27">
        <f>E73/1000</f>
        <v>182.52358815629202</v>
      </c>
      <c r="F241" s="27">
        <f>F73/1000</f>
        <v>49.247225336793896</v>
      </c>
      <c r="G241" s="27"/>
      <c r="H241" s="28">
        <f t="shared" si="15"/>
        <v>21.228539214601824</v>
      </c>
      <c r="I241" s="28">
        <f t="shared" si="15"/>
        <v>37.12396489261608</v>
      </c>
      <c r="J241" s="28">
        <f t="shared" si="15"/>
        <v>32.798134819084083</v>
      </c>
      <c r="K241" s="28">
        <f t="shared" si="15"/>
        <v>8.8493610736980219</v>
      </c>
    </row>
    <row r="242" spans="1:11" x14ac:dyDescent="0.2">
      <c r="A242" s="1">
        <v>2035</v>
      </c>
      <c r="B242" s="27">
        <f>B103/1000</f>
        <v>548.37800000000004</v>
      </c>
      <c r="C242" s="27">
        <f>C103/1000</f>
        <v>123.444858219209</v>
      </c>
      <c r="D242" s="27">
        <f>D103/1000</f>
        <v>198.82985544899699</v>
      </c>
      <c r="E242" s="27">
        <f>E103/1000</f>
        <v>173.71605738389502</v>
      </c>
      <c r="F242" s="27">
        <f>F103/1000</f>
        <v>52.387228947898699</v>
      </c>
      <c r="G242" s="27"/>
      <c r="H242" s="28">
        <f t="shared" si="15"/>
        <v>22.510906385596989</v>
      </c>
      <c r="I242" s="28">
        <f t="shared" si="15"/>
        <v>36.257810387907085</v>
      </c>
      <c r="J242" s="28">
        <f t="shared" si="15"/>
        <v>31.678159478296926</v>
      </c>
      <c r="K242" s="28">
        <f t="shared" si="15"/>
        <v>9.5531237481990026</v>
      </c>
    </row>
    <row r="243" spans="1:11" x14ac:dyDescent="0.2">
      <c r="A243" s="1">
        <v>2040</v>
      </c>
      <c r="B243" s="27">
        <f>B126/1000</f>
        <v>548.31899999999996</v>
      </c>
      <c r="C243" s="27">
        <f>C126/1000</f>
        <v>129.090710046205</v>
      </c>
      <c r="D243" s="27">
        <f>D126/1000</f>
        <v>194.107816412613</v>
      </c>
      <c r="E243" s="27">
        <f>E126/1000</f>
        <v>169.29392098772701</v>
      </c>
      <c r="F243" s="27">
        <f>F126/1000</f>
        <v>55.826552553455002</v>
      </c>
      <c r="G243" s="27"/>
      <c r="H243" s="28">
        <f t="shared" si="15"/>
        <v>23.542994141403998</v>
      </c>
      <c r="I243" s="28">
        <f t="shared" si="15"/>
        <v>35.400527140699658</v>
      </c>
      <c r="J243" s="28">
        <f t="shared" si="15"/>
        <v>30.875078373670615</v>
      </c>
      <c r="K243" s="28">
        <f t="shared" si="15"/>
        <v>10.181400344225715</v>
      </c>
    </row>
    <row r="244" spans="1:11" x14ac:dyDescent="0.2">
      <c r="A244" s="1">
        <v>2045</v>
      </c>
      <c r="B244" s="27">
        <f>B149/1000</f>
        <v>540.60400000000004</v>
      </c>
      <c r="C244" s="27">
        <f>C149/1000</f>
        <v>130.76368412488699</v>
      </c>
      <c r="D244" s="27">
        <f>D149/1000</f>
        <v>188.36778670129701</v>
      </c>
      <c r="E244" s="27">
        <f>E149/1000</f>
        <v>164.161959009144</v>
      </c>
      <c r="F244" s="27">
        <f>F149/1000</f>
        <v>57.310570164671503</v>
      </c>
      <c r="G244" s="27"/>
      <c r="H244" s="28">
        <f t="shared" si="15"/>
        <v>24.188441840032095</v>
      </c>
      <c r="I244" s="28">
        <f t="shared" si="15"/>
        <v>34.843949860026413</v>
      </c>
      <c r="J244" s="28">
        <f t="shared" si="15"/>
        <v>30.366397401636721</v>
      </c>
      <c r="K244" s="28">
        <f t="shared" si="15"/>
        <v>10.601210898304776</v>
      </c>
    </row>
    <row r="245" spans="1:11" x14ac:dyDescent="0.2">
      <c r="A245" s="1">
        <v>2050</v>
      </c>
      <c r="B245" s="27">
        <f>B179/1000</f>
        <v>526.52200000000005</v>
      </c>
      <c r="C245" s="27">
        <f>C179/1000</f>
        <v>129.53687925047399</v>
      </c>
      <c r="D245" s="27">
        <f>D179/1000</f>
        <v>181.94472055768301</v>
      </c>
      <c r="E245" s="27">
        <f>E179/1000</f>
        <v>158.62806096683698</v>
      </c>
      <c r="F245" s="27">
        <f>F179/1000</f>
        <v>56.412339225006399</v>
      </c>
      <c r="G245" s="27"/>
      <c r="H245" s="28">
        <f t="shared" si="15"/>
        <v>24.602367849866464</v>
      </c>
      <c r="I245" s="28">
        <f t="shared" si="15"/>
        <v>34.555957881661712</v>
      </c>
      <c r="J245" s="28">
        <f t="shared" si="15"/>
        <v>30.127527618378124</v>
      </c>
      <c r="K245" s="28">
        <f t="shared" si="15"/>
        <v>10.714146650093701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284.952</v>
      </c>
      <c r="C247" s="27">
        <f>C28/1000</f>
        <v>55.384108008344803</v>
      </c>
      <c r="D247" s="27">
        <f>D28/1000</f>
        <v>96.666454292405604</v>
      </c>
      <c r="E247" s="27">
        <f>E28/1000</f>
        <v>93.556140389470201</v>
      </c>
      <c r="F247" s="27">
        <f>F28/1000</f>
        <v>39.345297309779404</v>
      </c>
      <c r="G247" s="27"/>
      <c r="H247" s="28">
        <f t="shared" si="15"/>
        <v>19.436293834872117</v>
      </c>
      <c r="I247" s="28">
        <f t="shared" si="15"/>
        <v>33.923767614337002</v>
      </c>
      <c r="J247" s="28">
        <f t="shared" si="15"/>
        <v>32.832245567488627</v>
      </c>
      <c r="K247" s="28">
        <f t="shared" si="15"/>
        <v>13.807692983302239</v>
      </c>
    </row>
    <row r="248" spans="1:11" x14ac:dyDescent="0.2">
      <c r="A248" s="1">
        <v>2025</v>
      </c>
      <c r="B248" s="27">
        <f>B51/1000</f>
        <v>317.53699999999998</v>
      </c>
      <c r="C248" s="27">
        <f>C51/1000</f>
        <v>66.510693313760825</v>
      </c>
      <c r="D248" s="27">
        <f>D51/1000</f>
        <v>113.03822343968277</v>
      </c>
      <c r="E248" s="27">
        <f>E51/1000</f>
        <v>97.198572964908735</v>
      </c>
      <c r="F248" s="27">
        <f>F51/1000</f>
        <v>40.789510281647665</v>
      </c>
      <c r="G248" s="27"/>
      <c r="H248" s="28">
        <f t="shared" si="15"/>
        <v>20.945808933686727</v>
      </c>
      <c r="I248" s="28">
        <f t="shared" si="15"/>
        <v>35.598441579936441</v>
      </c>
      <c r="J248" s="28">
        <f t="shared" si="15"/>
        <v>30.610156600619373</v>
      </c>
      <c r="K248" s="28">
        <f t="shared" si="15"/>
        <v>12.84559288575746</v>
      </c>
    </row>
    <row r="249" spans="1:11" x14ac:dyDescent="0.2">
      <c r="A249" s="1">
        <v>2030</v>
      </c>
      <c r="B249" s="27">
        <f>B74/1000</f>
        <v>342.726</v>
      </c>
      <c r="C249" s="27">
        <f>C74/1000</f>
        <v>75.589649672734595</v>
      </c>
      <c r="D249" s="27">
        <f>D74/1000</f>
        <v>123.13744688029</v>
      </c>
      <c r="E249" s="27">
        <f>E74/1000</f>
        <v>100.05539178864501</v>
      </c>
      <c r="F249" s="27">
        <f>F74/1000</f>
        <v>43.943511658330799</v>
      </c>
      <c r="G249" s="27"/>
      <c r="H249" s="28">
        <f t="shared" si="15"/>
        <v>22.055417351684586</v>
      </c>
      <c r="I249" s="28">
        <f t="shared" si="15"/>
        <v>35.928831451448055</v>
      </c>
      <c r="J249" s="28">
        <f t="shared" si="15"/>
        <v>29.193989305930945</v>
      </c>
      <c r="K249" s="28">
        <f t="shared" si="15"/>
        <v>12.821761890936418</v>
      </c>
    </row>
    <row r="250" spans="1:11" x14ac:dyDescent="0.2">
      <c r="A250" s="1">
        <v>2035</v>
      </c>
      <c r="B250" s="27">
        <f>B104/1000</f>
        <v>349.096</v>
      </c>
      <c r="C250" s="27">
        <f>C104/1000</f>
        <v>79.876223623187201</v>
      </c>
      <c r="D250" s="27">
        <f>D104/1000</f>
        <v>123.690939477565</v>
      </c>
      <c r="E250" s="27">
        <f>E104/1000</f>
        <v>98.405598669523613</v>
      </c>
      <c r="F250" s="27">
        <f>F104/1000</f>
        <v>47.123238229723803</v>
      </c>
      <c r="G250" s="27"/>
      <c r="H250" s="28">
        <f t="shared" si="15"/>
        <v>22.880876212614087</v>
      </c>
      <c r="I250" s="28">
        <f t="shared" si="15"/>
        <v>35.431783657665832</v>
      </c>
      <c r="J250" s="28">
        <f t="shared" si="15"/>
        <v>28.188692700438761</v>
      </c>
      <c r="K250" s="28">
        <f t="shared" si="15"/>
        <v>13.4986474292813</v>
      </c>
    </row>
    <row r="251" spans="1:11" x14ac:dyDescent="0.2">
      <c r="A251" s="1">
        <v>2040</v>
      </c>
      <c r="B251" s="27">
        <f>B127/1000</f>
        <v>343.14600000000002</v>
      </c>
      <c r="C251" s="27">
        <f>C127/1000</f>
        <v>81.315104323798195</v>
      </c>
      <c r="D251" s="27">
        <f>D127/1000</f>
        <v>117.798880955651</v>
      </c>
      <c r="E251" s="27">
        <f>E127/1000</f>
        <v>93.841594843477594</v>
      </c>
      <c r="F251" s="27">
        <f>F127/1000</f>
        <v>50.190419877072998</v>
      </c>
      <c r="G251" s="27"/>
      <c r="H251" s="28">
        <f t="shared" si="15"/>
        <v>23.696940755188244</v>
      </c>
      <c r="I251" s="28">
        <f t="shared" si="15"/>
        <v>34.329084691545603</v>
      </c>
      <c r="J251" s="28">
        <f t="shared" si="15"/>
        <v>27.34742495715458</v>
      </c>
      <c r="K251" s="28">
        <f t="shared" si="15"/>
        <v>14.626549596111577</v>
      </c>
    </row>
    <row r="252" spans="1:11" x14ac:dyDescent="0.2">
      <c r="A252" s="1">
        <v>2045</v>
      </c>
      <c r="B252" s="27">
        <f>B150/1000</f>
        <v>330.31900000000002</v>
      </c>
      <c r="C252" s="27">
        <f>C150/1000</f>
        <v>80.660732716478492</v>
      </c>
      <c r="D252" s="27">
        <f>D150/1000</f>
        <v>109.63611304436201</v>
      </c>
      <c r="E252" s="27">
        <f>E150/1000</f>
        <v>88.588678326733501</v>
      </c>
      <c r="F252" s="27">
        <f>F150/1000</f>
        <v>51.433475912426402</v>
      </c>
      <c r="G252" s="27"/>
      <c r="H252" s="28">
        <f t="shared" si="15"/>
        <v>24.419041204556322</v>
      </c>
      <c r="I252" s="28">
        <f t="shared" si="15"/>
        <v>33.190979944950755</v>
      </c>
      <c r="J252" s="28">
        <f t="shared" si="15"/>
        <v>26.819128880486257</v>
      </c>
      <c r="K252" s="28">
        <f t="shared" si="15"/>
        <v>15.570849970006675</v>
      </c>
    </row>
    <row r="253" spans="1:11" x14ac:dyDescent="0.2">
      <c r="A253" s="1">
        <v>2050</v>
      </c>
      <c r="B253" s="27">
        <f>B180/1000</f>
        <v>329.15199999999999</v>
      </c>
      <c r="C253" s="27">
        <f>C180/1000</f>
        <v>82.183703204758402</v>
      </c>
      <c r="D253" s="27">
        <f>D180/1000</f>
        <v>108.228803367344</v>
      </c>
      <c r="E253" s="27">
        <f>E180/1000</f>
        <v>87.825212989524601</v>
      </c>
      <c r="F253" s="27">
        <f>F180/1000</f>
        <v>50.914280438373098</v>
      </c>
      <c r="G253" s="27"/>
      <c r="H253" s="28">
        <f t="shared" si="15"/>
        <v>24.968313485793299</v>
      </c>
      <c r="I253" s="28">
        <f t="shared" si="15"/>
        <v>32.881101548021569</v>
      </c>
      <c r="J253" s="28">
        <f t="shared" si="15"/>
        <v>26.682266244630007</v>
      </c>
      <c r="K253" s="28">
        <f t="shared" si="15"/>
        <v>15.468318721555109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1509.2850000000001</v>
      </c>
      <c r="C257" s="27">
        <f>SUM(B9:B18)/1000</f>
        <v>963.053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1471.395</v>
      </c>
      <c r="C258" s="27">
        <f>SUM(B32:B41)/1000</f>
        <v>913.99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1430.502</v>
      </c>
      <c r="C259" s="27">
        <f>SUM(B55:B64)/1000</f>
        <v>873.99599999999998</v>
      </c>
      <c r="D259" s="27"/>
      <c r="E259" s="27"/>
      <c r="H259" s="29">
        <f t="shared" si="16"/>
        <v>99.999999999999986</v>
      </c>
    </row>
    <row r="260" spans="1:8" x14ac:dyDescent="0.2">
      <c r="A260" s="1">
        <v>2035</v>
      </c>
      <c r="B260" s="27">
        <f>B84/1000</f>
        <v>1380.3820000000001</v>
      </c>
      <c r="C260" s="27">
        <f>SUM(B85:B94)/1000</f>
        <v>832.00400000000002</v>
      </c>
      <c r="D260" s="27"/>
      <c r="E260" s="27"/>
      <c r="H260" s="29">
        <f t="shared" si="16"/>
        <v>100.00000000000001</v>
      </c>
    </row>
    <row r="261" spans="1:8" x14ac:dyDescent="0.2">
      <c r="A261" s="1">
        <v>2040</v>
      </c>
      <c r="B261" s="27">
        <f>B107/1000</f>
        <v>1321.7809999999999</v>
      </c>
      <c r="C261" s="27">
        <f>SUM(B108:B117)/1000</f>
        <v>773.46199999999999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1259.075</v>
      </c>
      <c r="C262" s="27">
        <f>SUM(B131:B140)/1000</f>
        <v>718.471</v>
      </c>
      <c r="D262" s="27"/>
      <c r="E262" s="27"/>
      <c r="H262" s="29">
        <f t="shared" si="16"/>
        <v>100.00000000000001</v>
      </c>
    </row>
    <row r="263" spans="1:8" x14ac:dyDescent="0.2">
      <c r="A263" s="1">
        <v>2050</v>
      </c>
      <c r="B263" s="27">
        <f>B160/1000</f>
        <v>1197.5540000000001</v>
      </c>
      <c r="C263" s="27">
        <f>SUM(B161:B170)/1000</f>
        <v>671.03200000000004</v>
      </c>
      <c r="D263" s="27"/>
      <c r="E263" s="27"/>
      <c r="H263" s="29">
        <f t="shared" si="16"/>
        <v>99.999999999999986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2F3F9-B872-44F9-93BA-EEE63BFB445C}">
  <sheetPr codeName="Sheet49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103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987523</v>
      </c>
      <c r="C8" s="7">
        <v>175329</v>
      </c>
      <c r="D8" s="7">
        <v>312350</v>
      </c>
      <c r="E8" s="7">
        <v>458591.24672218697</v>
      </c>
      <c r="F8" s="7">
        <v>41252.753277812699</v>
      </c>
      <c r="G8" s="8">
        <f t="shared" ref="G8:K23" si="0">ROUND(B8/$B8%,1)</f>
        <v>100</v>
      </c>
      <c r="H8" s="9">
        <f t="shared" si="0"/>
        <v>17.8</v>
      </c>
      <c r="I8" s="9">
        <f t="shared" si="0"/>
        <v>31.6</v>
      </c>
      <c r="J8" s="9">
        <f t="shared" si="0"/>
        <v>46.4</v>
      </c>
      <c r="K8" s="9">
        <f t="shared" si="0"/>
        <v>4.2</v>
      </c>
    </row>
    <row r="9" spans="1:11" ht="12.5" customHeight="1" x14ac:dyDescent="0.3">
      <c r="A9" s="4" t="s">
        <v>15</v>
      </c>
      <c r="B9" s="6">
        <v>49838</v>
      </c>
      <c r="C9" s="7">
        <v>3791.6335868873998</v>
      </c>
      <c r="D9" s="7">
        <v>80.4286424012125</v>
      </c>
      <c r="E9" s="7">
        <v>43457.393249191598</v>
      </c>
      <c r="F9" s="7">
        <v>2508.5445215197701</v>
      </c>
      <c r="G9" s="8">
        <f t="shared" si="0"/>
        <v>100</v>
      </c>
      <c r="H9" s="9">
        <f t="shared" si="0"/>
        <v>7.6</v>
      </c>
      <c r="I9" s="9">
        <f t="shared" si="0"/>
        <v>0.2</v>
      </c>
      <c r="J9" s="9">
        <f t="shared" si="0"/>
        <v>87.2</v>
      </c>
      <c r="K9" s="9">
        <f t="shared" si="0"/>
        <v>5</v>
      </c>
    </row>
    <row r="10" spans="1:11" ht="12.5" customHeight="1" x14ac:dyDescent="0.3">
      <c r="A10" s="4" t="s">
        <v>16</v>
      </c>
      <c r="B10" s="6">
        <v>46978</v>
      </c>
      <c r="C10" s="7">
        <v>16015.9303368127</v>
      </c>
      <c r="D10" s="7">
        <v>1913.3675357407001</v>
      </c>
      <c r="E10" s="7">
        <v>28020.8995751125</v>
      </c>
      <c r="F10" s="7">
        <v>1027.80255233406</v>
      </c>
      <c r="G10" s="8">
        <f t="shared" si="0"/>
        <v>100</v>
      </c>
      <c r="H10" s="9">
        <f t="shared" si="0"/>
        <v>34.1</v>
      </c>
      <c r="I10" s="9">
        <f t="shared" si="0"/>
        <v>4.0999999999999996</v>
      </c>
      <c r="J10" s="9">
        <f t="shared" si="0"/>
        <v>59.6</v>
      </c>
      <c r="K10" s="9">
        <f t="shared" si="0"/>
        <v>2.2000000000000002</v>
      </c>
    </row>
    <row r="11" spans="1:11" ht="12.5" customHeight="1" x14ac:dyDescent="0.3">
      <c r="A11" s="4" t="s">
        <v>17</v>
      </c>
      <c r="B11" s="6">
        <v>45963</v>
      </c>
      <c r="C11" s="7">
        <v>12632.862828671499</v>
      </c>
      <c r="D11" s="7">
        <v>7435.1804610483696</v>
      </c>
      <c r="E11" s="7">
        <v>25400.526681474599</v>
      </c>
      <c r="F11" s="7">
        <v>494.43002880552399</v>
      </c>
      <c r="G11" s="8">
        <f t="shared" si="0"/>
        <v>100</v>
      </c>
      <c r="H11" s="9">
        <f t="shared" si="0"/>
        <v>27.5</v>
      </c>
      <c r="I11" s="9">
        <f t="shared" si="0"/>
        <v>16.2</v>
      </c>
      <c r="J11" s="9">
        <f t="shared" si="0"/>
        <v>55.3</v>
      </c>
      <c r="K11" s="9">
        <f t="shared" si="0"/>
        <v>1.1000000000000001</v>
      </c>
    </row>
    <row r="12" spans="1:11" ht="12.5" customHeight="1" x14ac:dyDescent="0.3">
      <c r="A12" s="4" t="s">
        <v>18</v>
      </c>
      <c r="B12" s="6">
        <v>52498</v>
      </c>
      <c r="C12" s="7">
        <v>8782.2572665903699</v>
      </c>
      <c r="D12" s="7">
        <v>14087.204059728299</v>
      </c>
      <c r="E12" s="7">
        <v>29176.187397826001</v>
      </c>
      <c r="F12" s="7">
        <v>452.35127585535503</v>
      </c>
      <c r="G12" s="8">
        <f t="shared" si="0"/>
        <v>100</v>
      </c>
      <c r="H12" s="9">
        <f t="shared" si="0"/>
        <v>16.7</v>
      </c>
      <c r="I12" s="9">
        <f t="shared" si="0"/>
        <v>26.8</v>
      </c>
      <c r="J12" s="9">
        <f t="shared" si="0"/>
        <v>55.6</v>
      </c>
      <c r="K12" s="9">
        <f t="shared" si="0"/>
        <v>0.9</v>
      </c>
    </row>
    <row r="13" spans="1:11" ht="12.5" customHeight="1" x14ac:dyDescent="0.3">
      <c r="A13" s="4" t="s">
        <v>19</v>
      </c>
      <c r="B13" s="6">
        <v>61304</v>
      </c>
      <c r="C13" s="7">
        <v>7741.8317227750304</v>
      </c>
      <c r="D13" s="7">
        <v>19679.6957563658</v>
      </c>
      <c r="E13" s="7">
        <v>33370.9345885394</v>
      </c>
      <c r="F13" s="7">
        <v>511.53793231976999</v>
      </c>
      <c r="G13" s="8">
        <f t="shared" si="0"/>
        <v>100</v>
      </c>
      <c r="H13" s="9">
        <f t="shared" si="0"/>
        <v>12.6</v>
      </c>
      <c r="I13" s="9">
        <f t="shared" si="0"/>
        <v>32.1</v>
      </c>
      <c r="J13" s="9">
        <f t="shared" si="0"/>
        <v>54.4</v>
      </c>
      <c r="K13" s="9">
        <f t="shared" si="0"/>
        <v>0.8</v>
      </c>
    </row>
    <row r="14" spans="1:11" ht="12.5" customHeight="1" x14ac:dyDescent="0.3">
      <c r="A14" s="4" t="s">
        <v>20</v>
      </c>
      <c r="B14" s="6">
        <v>71005</v>
      </c>
      <c r="C14" s="7">
        <v>8101.5927022714504</v>
      </c>
      <c r="D14" s="7">
        <v>25270.043739407</v>
      </c>
      <c r="E14" s="7">
        <v>36970.252165626</v>
      </c>
      <c r="F14" s="7">
        <v>663.11139269555804</v>
      </c>
      <c r="G14" s="8">
        <f t="shared" si="0"/>
        <v>100</v>
      </c>
      <c r="H14" s="9">
        <f t="shared" si="0"/>
        <v>11.4</v>
      </c>
      <c r="I14" s="9">
        <f t="shared" si="0"/>
        <v>35.6</v>
      </c>
      <c r="J14" s="9">
        <f t="shared" si="0"/>
        <v>52.1</v>
      </c>
      <c r="K14" s="9">
        <f t="shared" si="0"/>
        <v>0.9</v>
      </c>
    </row>
    <row r="15" spans="1:11" ht="12.5" customHeight="1" x14ac:dyDescent="0.3">
      <c r="A15" s="4" t="s">
        <v>21</v>
      </c>
      <c r="B15" s="6">
        <v>77300</v>
      </c>
      <c r="C15" s="7">
        <v>10096.936803233601</v>
      </c>
      <c r="D15" s="7">
        <v>28374.904371565801</v>
      </c>
      <c r="E15" s="7">
        <v>38072.096730063902</v>
      </c>
      <c r="F15" s="7">
        <v>756.06209513671797</v>
      </c>
      <c r="G15" s="8">
        <f t="shared" si="0"/>
        <v>100</v>
      </c>
      <c r="H15" s="9">
        <f t="shared" si="0"/>
        <v>13.1</v>
      </c>
      <c r="I15" s="9">
        <f t="shared" si="0"/>
        <v>36.700000000000003</v>
      </c>
      <c r="J15" s="9">
        <f t="shared" si="0"/>
        <v>49.3</v>
      </c>
      <c r="K15" s="9">
        <f t="shared" si="0"/>
        <v>1</v>
      </c>
    </row>
    <row r="16" spans="1:11" ht="12.5" customHeight="1" x14ac:dyDescent="0.3">
      <c r="A16" s="4" t="s">
        <v>22</v>
      </c>
      <c r="B16" s="6">
        <v>66924</v>
      </c>
      <c r="C16" s="7">
        <v>10234.6510693731</v>
      </c>
      <c r="D16" s="7">
        <v>24178.0656423613</v>
      </c>
      <c r="E16" s="7">
        <v>31711.2000407626</v>
      </c>
      <c r="F16" s="7">
        <v>800.08324750298902</v>
      </c>
      <c r="G16" s="8">
        <f t="shared" si="0"/>
        <v>100</v>
      </c>
      <c r="H16" s="9">
        <f t="shared" si="0"/>
        <v>15.3</v>
      </c>
      <c r="I16" s="9">
        <f t="shared" si="0"/>
        <v>36.1</v>
      </c>
      <c r="J16" s="9">
        <f t="shared" si="0"/>
        <v>47.4</v>
      </c>
      <c r="K16" s="9">
        <f t="shared" si="0"/>
        <v>1.2</v>
      </c>
    </row>
    <row r="17" spans="1:11" ht="12.5" customHeight="1" x14ac:dyDescent="0.3">
      <c r="A17" s="4" t="s">
        <v>23</v>
      </c>
      <c r="B17" s="6">
        <v>67196</v>
      </c>
      <c r="C17" s="7">
        <v>10993.5736050004</v>
      </c>
      <c r="D17" s="7">
        <v>25185.617311344598</v>
      </c>
      <c r="E17" s="7">
        <v>30157.0168777939</v>
      </c>
      <c r="F17" s="7">
        <v>859.79220586112604</v>
      </c>
      <c r="G17" s="8">
        <f t="shared" si="0"/>
        <v>100</v>
      </c>
      <c r="H17" s="9">
        <f t="shared" si="0"/>
        <v>16.399999999999999</v>
      </c>
      <c r="I17" s="9">
        <f t="shared" si="0"/>
        <v>37.5</v>
      </c>
      <c r="J17" s="9">
        <f t="shared" si="0"/>
        <v>44.9</v>
      </c>
      <c r="K17" s="9">
        <f t="shared" si="0"/>
        <v>1.3</v>
      </c>
    </row>
    <row r="18" spans="1:11" ht="12.5" customHeight="1" x14ac:dyDescent="0.3">
      <c r="A18" s="4" t="s">
        <v>24</v>
      </c>
      <c r="B18" s="6">
        <v>74631</v>
      </c>
      <c r="C18" s="7">
        <v>11768.808536591099</v>
      </c>
      <c r="D18" s="7">
        <v>29455.9771657653</v>
      </c>
      <c r="E18" s="7">
        <v>32199.6050697379</v>
      </c>
      <c r="F18" s="7">
        <v>1206.60922790568</v>
      </c>
      <c r="G18" s="8">
        <f t="shared" si="0"/>
        <v>100</v>
      </c>
      <c r="H18" s="9">
        <f t="shared" si="0"/>
        <v>15.8</v>
      </c>
      <c r="I18" s="9">
        <f t="shared" si="0"/>
        <v>39.5</v>
      </c>
      <c r="J18" s="9">
        <f t="shared" si="0"/>
        <v>43.1</v>
      </c>
      <c r="K18" s="9">
        <f t="shared" si="0"/>
        <v>1.6</v>
      </c>
    </row>
    <row r="19" spans="1:11" ht="12.5" customHeight="1" x14ac:dyDescent="0.3">
      <c r="A19" s="4" t="s">
        <v>25</v>
      </c>
      <c r="B19" s="6">
        <v>86068</v>
      </c>
      <c r="C19" s="7">
        <v>14902.703453051099</v>
      </c>
      <c r="D19" s="7">
        <v>34779.976345109302</v>
      </c>
      <c r="E19" s="7">
        <v>34663.7266573038</v>
      </c>
      <c r="F19" s="7">
        <v>1721.59354453582</v>
      </c>
      <c r="G19" s="8">
        <f t="shared" si="0"/>
        <v>100</v>
      </c>
      <c r="H19" s="9">
        <f t="shared" si="0"/>
        <v>17.3</v>
      </c>
      <c r="I19" s="9">
        <f t="shared" si="0"/>
        <v>40.4</v>
      </c>
      <c r="J19" s="9">
        <f t="shared" si="0"/>
        <v>40.299999999999997</v>
      </c>
      <c r="K19" s="9">
        <f t="shared" si="0"/>
        <v>2</v>
      </c>
    </row>
    <row r="20" spans="1:11" ht="12.5" customHeight="1" x14ac:dyDescent="0.3">
      <c r="A20" s="4" t="s">
        <v>26</v>
      </c>
      <c r="B20" s="6">
        <v>92383</v>
      </c>
      <c r="C20" s="7">
        <v>16956.799193369599</v>
      </c>
      <c r="D20" s="7">
        <v>38215.6650715621</v>
      </c>
      <c r="E20" s="7">
        <v>34824.045828554699</v>
      </c>
      <c r="F20" s="7">
        <v>2386.48990651349</v>
      </c>
      <c r="G20" s="8">
        <f t="shared" si="0"/>
        <v>100</v>
      </c>
      <c r="H20" s="9">
        <f t="shared" si="0"/>
        <v>18.399999999999999</v>
      </c>
      <c r="I20" s="9">
        <f t="shared" si="0"/>
        <v>41.4</v>
      </c>
      <c r="J20" s="9">
        <f t="shared" si="0"/>
        <v>37.700000000000003</v>
      </c>
      <c r="K20" s="9">
        <f t="shared" si="0"/>
        <v>2.6</v>
      </c>
    </row>
    <row r="21" spans="1:11" ht="12.5" customHeight="1" x14ac:dyDescent="0.3">
      <c r="A21" s="4" t="s">
        <v>27</v>
      </c>
      <c r="B21" s="6">
        <v>67974</v>
      </c>
      <c r="C21" s="7">
        <v>14041.5391970699</v>
      </c>
      <c r="D21" s="7">
        <v>26966.378123696399</v>
      </c>
      <c r="E21" s="7">
        <v>23942.5021503713</v>
      </c>
      <c r="F21" s="7">
        <v>3023.5805288624301</v>
      </c>
      <c r="G21" s="8">
        <f t="shared" si="0"/>
        <v>100</v>
      </c>
      <c r="H21" s="9">
        <f t="shared" si="0"/>
        <v>20.7</v>
      </c>
      <c r="I21" s="9">
        <f t="shared" si="0"/>
        <v>39.700000000000003</v>
      </c>
      <c r="J21" s="9">
        <f t="shared" si="0"/>
        <v>35.200000000000003</v>
      </c>
      <c r="K21" s="9">
        <f t="shared" si="0"/>
        <v>4.4000000000000004</v>
      </c>
    </row>
    <row r="22" spans="1:11" ht="12.5" customHeight="1" x14ac:dyDescent="0.3">
      <c r="A22" s="4" t="s">
        <v>28</v>
      </c>
      <c r="B22" s="6">
        <v>54990</v>
      </c>
      <c r="C22" s="7">
        <v>13162.1797762561</v>
      </c>
      <c r="D22" s="7">
        <v>19695.8892364495</v>
      </c>
      <c r="E22" s="7">
        <v>17097.706438191999</v>
      </c>
      <c r="F22" s="7">
        <v>5034.2245491023996</v>
      </c>
      <c r="G22" s="8">
        <f t="shared" si="0"/>
        <v>100</v>
      </c>
      <c r="H22" s="9">
        <f t="shared" si="0"/>
        <v>23.9</v>
      </c>
      <c r="I22" s="9">
        <f t="shared" si="0"/>
        <v>35.799999999999997</v>
      </c>
      <c r="J22" s="9">
        <f t="shared" si="0"/>
        <v>31.1</v>
      </c>
      <c r="K22" s="9">
        <f t="shared" si="0"/>
        <v>9.1999999999999993</v>
      </c>
    </row>
    <row r="23" spans="1:11" ht="12.5" customHeight="1" x14ac:dyDescent="0.3">
      <c r="A23" s="4" t="s">
        <v>29</v>
      </c>
      <c r="B23" s="6">
        <v>72471</v>
      </c>
      <c r="C23" s="7">
        <v>16105.6999220465</v>
      </c>
      <c r="D23" s="7">
        <v>17031.606537454401</v>
      </c>
      <c r="E23" s="7">
        <v>19527.153271636998</v>
      </c>
      <c r="F23" s="7">
        <v>19806.5402688621</v>
      </c>
      <c r="G23" s="8">
        <f t="shared" si="0"/>
        <v>100</v>
      </c>
      <c r="H23" s="9">
        <f t="shared" si="0"/>
        <v>22.2</v>
      </c>
      <c r="I23" s="9">
        <f t="shared" si="0"/>
        <v>23.5</v>
      </c>
      <c r="J23" s="9">
        <f t="shared" si="0"/>
        <v>26.9</v>
      </c>
      <c r="K23" s="9">
        <f t="shared" si="0"/>
        <v>27.3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373886</v>
      </c>
      <c r="C27" s="7">
        <v>75168.921541793301</v>
      </c>
      <c r="D27" s="7">
        <v>136689.51531427199</v>
      </c>
      <c r="E27" s="7">
        <v>130055.134346059</v>
      </c>
      <c r="F27" s="7">
        <v>31972.4287978762</v>
      </c>
      <c r="G27" s="8">
        <f t="shared" ref="G27:K28" si="1">ROUND(B27/$B27%,1)</f>
        <v>100</v>
      </c>
      <c r="H27" s="9">
        <f t="shared" si="1"/>
        <v>20.100000000000001</v>
      </c>
      <c r="I27" s="9">
        <f t="shared" si="1"/>
        <v>36.6</v>
      </c>
      <c r="J27" s="9">
        <f t="shared" si="1"/>
        <v>34.799999999999997</v>
      </c>
      <c r="K27" s="9">
        <f t="shared" si="1"/>
        <v>8.6</v>
      </c>
    </row>
    <row r="28" spans="1:11" ht="12.5" customHeight="1" x14ac:dyDescent="0.3">
      <c r="A28" s="4" t="s">
        <v>32</v>
      </c>
      <c r="B28" s="6">
        <v>195435</v>
      </c>
      <c r="C28" s="7">
        <v>43309.418895372502</v>
      </c>
      <c r="D28" s="7">
        <v>63693.873897600301</v>
      </c>
      <c r="E28" s="7">
        <v>60567.361860200297</v>
      </c>
      <c r="F28" s="7">
        <v>27864.3453468269</v>
      </c>
      <c r="G28" s="8">
        <f t="shared" si="1"/>
        <v>100</v>
      </c>
      <c r="H28" s="9">
        <f t="shared" si="1"/>
        <v>22.2</v>
      </c>
      <c r="I28" s="9">
        <f t="shared" si="1"/>
        <v>32.6</v>
      </c>
      <c r="J28" s="9">
        <f t="shared" si="1"/>
        <v>31</v>
      </c>
      <c r="K28" s="9">
        <f t="shared" si="1"/>
        <v>14.3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956396</v>
      </c>
      <c r="C31" s="7">
        <v>186571.94019966901</v>
      </c>
      <c r="D31" s="7">
        <v>303805.72812243499</v>
      </c>
      <c r="E31" s="7">
        <v>421387.25765627599</v>
      </c>
      <c r="F31" s="7">
        <v>44631.074021620501</v>
      </c>
      <c r="G31" s="8">
        <f t="shared" ref="G31:K48" si="2">ROUND(B31/$B31%,1)</f>
        <v>100</v>
      </c>
      <c r="H31" s="9">
        <f t="shared" si="2"/>
        <v>19.5</v>
      </c>
      <c r="I31" s="9">
        <f t="shared" si="2"/>
        <v>31.8</v>
      </c>
      <c r="J31" s="9">
        <f t="shared" si="2"/>
        <v>44.1</v>
      </c>
      <c r="K31" s="9">
        <f t="shared" si="2"/>
        <v>4.7</v>
      </c>
    </row>
    <row r="32" spans="1:11" ht="12.5" customHeight="1" x14ac:dyDescent="0.3">
      <c r="A32" s="4" t="s">
        <v>15</v>
      </c>
      <c r="B32" s="6">
        <v>48157</v>
      </c>
      <c r="C32" s="7">
        <v>3569.0466987969598</v>
      </c>
      <c r="D32" s="7">
        <v>64.448126255589059</v>
      </c>
      <c r="E32" s="7">
        <v>41874.590397328575</v>
      </c>
      <c r="F32" s="7">
        <v>2648.9147776188702</v>
      </c>
      <c r="G32" s="8">
        <f t="shared" si="2"/>
        <v>100</v>
      </c>
      <c r="H32" s="9">
        <f t="shared" si="2"/>
        <v>7.4</v>
      </c>
      <c r="I32" s="9">
        <f t="shared" si="2"/>
        <v>0.1</v>
      </c>
      <c r="J32" s="9">
        <f t="shared" si="2"/>
        <v>87</v>
      </c>
      <c r="K32" s="9">
        <f t="shared" si="2"/>
        <v>5.5</v>
      </c>
    </row>
    <row r="33" spans="1:11" ht="12.5" customHeight="1" x14ac:dyDescent="0.3">
      <c r="A33" s="4" t="s">
        <v>16</v>
      </c>
      <c r="B33" s="6">
        <v>45024</v>
      </c>
      <c r="C33" s="7">
        <v>16439.085196432799</v>
      </c>
      <c r="D33" s="7">
        <v>2200.5299281901516</v>
      </c>
      <c r="E33" s="7">
        <v>25379.264328678437</v>
      </c>
      <c r="F33" s="7">
        <v>1005.1205466986149</v>
      </c>
      <c r="G33" s="8">
        <f t="shared" si="2"/>
        <v>100</v>
      </c>
      <c r="H33" s="9">
        <f t="shared" si="2"/>
        <v>36.5</v>
      </c>
      <c r="I33" s="9">
        <f t="shared" si="2"/>
        <v>4.9000000000000004</v>
      </c>
      <c r="J33" s="9">
        <f t="shared" si="2"/>
        <v>56.4</v>
      </c>
      <c r="K33" s="9">
        <f t="shared" si="2"/>
        <v>2.2000000000000002</v>
      </c>
    </row>
    <row r="34" spans="1:11" ht="12.5" customHeight="1" x14ac:dyDescent="0.3">
      <c r="A34" s="4" t="s">
        <v>17</v>
      </c>
      <c r="B34" s="6">
        <v>46562</v>
      </c>
      <c r="C34" s="7">
        <v>14946.8302127646</v>
      </c>
      <c r="D34" s="7">
        <v>8414.7424062455375</v>
      </c>
      <c r="E34" s="7">
        <v>22703.596894159549</v>
      </c>
      <c r="F34" s="7">
        <v>496.83048683030273</v>
      </c>
      <c r="G34" s="8">
        <f t="shared" si="2"/>
        <v>100</v>
      </c>
      <c r="H34" s="9">
        <f t="shared" si="2"/>
        <v>32.1</v>
      </c>
      <c r="I34" s="9">
        <f t="shared" si="2"/>
        <v>18.100000000000001</v>
      </c>
      <c r="J34" s="9">
        <f t="shared" si="2"/>
        <v>48.8</v>
      </c>
      <c r="K34" s="9">
        <f t="shared" si="2"/>
        <v>1.1000000000000001</v>
      </c>
    </row>
    <row r="35" spans="1:11" ht="12.5" customHeight="1" x14ac:dyDescent="0.3">
      <c r="A35" s="4" t="s">
        <v>18</v>
      </c>
      <c r="B35" s="6">
        <v>45827</v>
      </c>
      <c r="C35" s="7">
        <v>8882.3861013843507</v>
      </c>
      <c r="D35" s="7">
        <v>12803.123785884483</v>
      </c>
      <c r="E35" s="7">
        <v>23743.61880762576</v>
      </c>
      <c r="F35" s="7">
        <v>397.87130510541328</v>
      </c>
      <c r="G35" s="8">
        <f t="shared" si="2"/>
        <v>100</v>
      </c>
      <c r="H35" s="9">
        <f t="shared" si="2"/>
        <v>19.399999999999999</v>
      </c>
      <c r="I35" s="9">
        <f t="shared" si="2"/>
        <v>27.9</v>
      </c>
      <c r="J35" s="9">
        <f t="shared" si="2"/>
        <v>51.8</v>
      </c>
      <c r="K35" s="9">
        <f t="shared" si="2"/>
        <v>0.9</v>
      </c>
    </row>
    <row r="36" spans="1:11" ht="12.5" customHeight="1" x14ac:dyDescent="0.3">
      <c r="A36" s="4" t="s">
        <v>19</v>
      </c>
      <c r="B36" s="6">
        <v>52457</v>
      </c>
      <c r="C36" s="7">
        <v>7781.1917414079699</v>
      </c>
      <c r="D36" s="7">
        <v>17148.330917676652</v>
      </c>
      <c r="E36" s="7">
        <v>27040.863826700584</v>
      </c>
      <c r="F36" s="7">
        <v>486.61351421479003</v>
      </c>
      <c r="G36" s="8">
        <f t="shared" si="2"/>
        <v>100</v>
      </c>
      <c r="H36" s="9">
        <f t="shared" si="2"/>
        <v>14.8</v>
      </c>
      <c r="I36" s="9">
        <f t="shared" si="2"/>
        <v>32.700000000000003</v>
      </c>
      <c r="J36" s="9">
        <f t="shared" si="2"/>
        <v>51.5</v>
      </c>
      <c r="K36" s="9">
        <f t="shared" si="2"/>
        <v>0.9</v>
      </c>
    </row>
    <row r="37" spans="1:11" ht="12.5" customHeight="1" x14ac:dyDescent="0.3">
      <c r="A37" s="4" t="s">
        <v>20</v>
      </c>
      <c r="B37" s="6">
        <v>60931</v>
      </c>
      <c r="C37" s="7">
        <v>7864.4029032305498</v>
      </c>
      <c r="D37" s="7">
        <v>22156.727029521437</v>
      </c>
      <c r="E37" s="7">
        <v>30360.579436143667</v>
      </c>
      <c r="F37" s="7">
        <v>549.29063110434493</v>
      </c>
      <c r="G37" s="8">
        <f t="shared" si="2"/>
        <v>100</v>
      </c>
      <c r="H37" s="9">
        <f t="shared" si="2"/>
        <v>12.9</v>
      </c>
      <c r="I37" s="9">
        <f t="shared" si="2"/>
        <v>36.4</v>
      </c>
      <c r="J37" s="9">
        <f t="shared" si="2"/>
        <v>49.8</v>
      </c>
      <c r="K37" s="9">
        <f t="shared" si="2"/>
        <v>0.9</v>
      </c>
    </row>
    <row r="38" spans="1:11" ht="12.5" customHeight="1" x14ac:dyDescent="0.3">
      <c r="A38" s="4" t="s">
        <v>21</v>
      </c>
      <c r="B38" s="6">
        <v>70371</v>
      </c>
      <c r="C38" s="7">
        <v>9771.5147129735196</v>
      </c>
      <c r="D38" s="7">
        <v>26329.03382823183</v>
      </c>
      <c r="E38" s="7">
        <v>33613.975495656545</v>
      </c>
      <c r="F38" s="7">
        <v>656.47596313810391</v>
      </c>
      <c r="G38" s="8">
        <f t="shared" si="2"/>
        <v>100</v>
      </c>
      <c r="H38" s="9">
        <f t="shared" si="2"/>
        <v>13.9</v>
      </c>
      <c r="I38" s="9">
        <f t="shared" si="2"/>
        <v>37.4</v>
      </c>
      <c r="J38" s="9">
        <f t="shared" si="2"/>
        <v>47.8</v>
      </c>
      <c r="K38" s="9">
        <f t="shared" si="2"/>
        <v>0.9</v>
      </c>
    </row>
    <row r="39" spans="1:11" ht="12.5" customHeight="1" x14ac:dyDescent="0.3">
      <c r="A39" s="4" t="s">
        <v>22</v>
      </c>
      <c r="B39" s="6">
        <v>77033</v>
      </c>
      <c r="C39" s="7">
        <v>12763.6341080933</v>
      </c>
      <c r="D39" s="7">
        <v>27633.006268067318</v>
      </c>
      <c r="E39" s="7">
        <v>35715.59838105597</v>
      </c>
      <c r="F39" s="7">
        <v>920.76124278340751</v>
      </c>
      <c r="G39" s="8">
        <f t="shared" si="2"/>
        <v>100</v>
      </c>
      <c r="H39" s="9">
        <f t="shared" si="2"/>
        <v>16.600000000000001</v>
      </c>
      <c r="I39" s="9">
        <f t="shared" si="2"/>
        <v>35.9</v>
      </c>
      <c r="J39" s="9">
        <f t="shared" si="2"/>
        <v>46.4</v>
      </c>
      <c r="K39" s="9">
        <f t="shared" si="2"/>
        <v>1.2</v>
      </c>
    </row>
    <row r="40" spans="1:11" ht="12.5" customHeight="1" x14ac:dyDescent="0.3">
      <c r="A40" s="4" t="s">
        <v>23</v>
      </c>
      <c r="B40" s="6">
        <v>66653</v>
      </c>
      <c r="C40" s="7">
        <v>12320.0425500619</v>
      </c>
      <c r="D40" s="7">
        <v>24490.788331973858</v>
      </c>
      <c r="E40" s="7">
        <v>28945.298038630342</v>
      </c>
      <c r="F40" s="7">
        <v>896.8710793338995</v>
      </c>
      <c r="G40" s="8">
        <f t="shared" si="2"/>
        <v>100</v>
      </c>
      <c r="H40" s="9">
        <f t="shared" si="2"/>
        <v>18.5</v>
      </c>
      <c r="I40" s="9">
        <f t="shared" si="2"/>
        <v>36.700000000000003</v>
      </c>
      <c r="J40" s="9">
        <f t="shared" si="2"/>
        <v>43.4</v>
      </c>
      <c r="K40" s="9">
        <f t="shared" si="2"/>
        <v>1.3</v>
      </c>
    </row>
    <row r="41" spans="1:11" ht="12.5" customHeight="1" x14ac:dyDescent="0.3">
      <c r="A41" s="4" t="s">
        <v>24</v>
      </c>
      <c r="B41" s="6">
        <v>66666</v>
      </c>
      <c r="C41" s="7">
        <v>11993.5394232663</v>
      </c>
      <c r="D41" s="7">
        <v>25579.229921546688</v>
      </c>
      <c r="E41" s="7">
        <v>27968.684760654167</v>
      </c>
      <c r="F41" s="7">
        <v>1124.5458945328442</v>
      </c>
      <c r="G41" s="8">
        <f t="shared" si="2"/>
        <v>100</v>
      </c>
      <c r="H41" s="9">
        <f t="shared" si="2"/>
        <v>18</v>
      </c>
      <c r="I41" s="9">
        <f t="shared" si="2"/>
        <v>38.4</v>
      </c>
      <c r="J41" s="9">
        <f t="shared" si="2"/>
        <v>42</v>
      </c>
      <c r="K41" s="9">
        <f t="shared" si="2"/>
        <v>1.7</v>
      </c>
    </row>
    <row r="42" spans="1:11" ht="12.5" customHeight="1" x14ac:dyDescent="0.3">
      <c r="A42" s="4" t="s">
        <v>25</v>
      </c>
      <c r="B42" s="6">
        <v>73077</v>
      </c>
      <c r="C42" s="7">
        <v>13584.5060211578</v>
      </c>
      <c r="D42" s="7">
        <v>28631.553902437601</v>
      </c>
      <c r="E42" s="7">
        <v>29314.818396194762</v>
      </c>
      <c r="F42" s="7">
        <v>1546.1216802098324</v>
      </c>
      <c r="G42" s="8">
        <f t="shared" si="2"/>
        <v>100</v>
      </c>
      <c r="H42" s="9">
        <f t="shared" si="2"/>
        <v>18.600000000000001</v>
      </c>
      <c r="I42" s="9">
        <f t="shared" si="2"/>
        <v>39.200000000000003</v>
      </c>
      <c r="J42" s="9">
        <f t="shared" si="2"/>
        <v>40.1</v>
      </c>
      <c r="K42" s="9">
        <f t="shared" si="2"/>
        <v>2.1</v>
      </c>
    </row>
    <row r="43" spans="1:11" ht="12.5" customHeight="1" x14ac:dyDescent="0.3">
      <c r="A43" s="4" t="s">
        <v>26</v>
      </c>
      <c r="B43" s="6">
        <v>82139</v>
      </c>
      <c r="C43" s="7">
        <v>15933.275871945099</v>
      </c>
      <c r="D43" s="7">
        <v>32999.157932141396</v>
      </c>
      <c r="E43" s="7">
        <v>30882.433702771144</v>
      </c>
      <c r="F43" s="7">
        <v>2324.1324931423551</v>
      </c>
      <c r="G43" s="8">
        <f t="shared" si="2"/>
        <v>100</v>
      </c>
      <c r="H43" s="9">
        <f t="shared" si="2"/>
        <v>19.399999999999999</v>
      </c>
      <c r="I43" s="9">
        <f t="shared" si="2"/>
        <v>40.200000000000003</v>
      </c>
      <c r="J43" s="9">
        <f t="shared" si="2"/>
        <v>37.6</v>
      </c>
      <c r="K43" s="9">
        <f t="shared" si="2"/>
        <v>2.8</v>
      </c>
    </row>
    <row r="44" spans="1:11" ht="12.5" customHeight="1" x14ac:dyDescent="0.3">
      <c r="A44" s="4" t="s">
        <v>27</v>
      </c>
      <c r="B44" s="6">
        <v>85479</v>
      </c>
      <c r="C44" s="7">
        <v>18333.798484213199</v>
      </c>
      <c r="D44" s="7">
        <v>34063.737413489253</v>
      </c>
      <c r="E44" s="7">
        <v>29015.139578675</v>
      </c>
      <c r="F44" s="7">
        <v>4066.3245236225512</v>
      </c>
      <c r="G44" s="8">
        <f t="shared" si="2"/>
        <v>100</v>
      </c>
      <c r="H44" s="9">
        <f t="shared" si="2"/>
        <v>21.4</v>
      </c>
      <c r="I44" s="9">
        <f t="shared" si="2"/>
        <v>39.9</v>
      </c>
      <c r="J44" s="9">
        <f t="shared" si="2"/>
        <v>33.9</v>
      </c>
      <c r="K44" s="9">
        <f t="shared" si="2"/>
        <v>4.8</v>
      </c>
    </row>
    <row r="45" spans="1:11" ht="12.5" customHeight="1" x14ac:dyDescent="0.3">
      <c r="A45" s="4" t="s">
        <v>28</v>
      </c>
      <c r="B45" s="6">
        <v>58800</v>
      </c>
      <c r="C45" s="7">
        <v>14360.953431567699</v>
      </c>
      <c r="D45" s="7">
        <v>21844.324185050391</v>
      </c>
      <c r="E45" s="7">
        <v>17047.991778450705</v>
      </c>
      <c r="F45" s="7">
        <v>5546.7306049312056</v>
      </c>
      <c r="G45" s="8">
        <f t="shared" si="2"/>
        <v>100</v>
      </c>
      <c r="H45" s="9">
        <f t="shared" si="2"/>
        <v>24.4</v>
      </c>
      <c r="I45" s="9">
        <f t="shared" si="2"/>
        <v>37.200000000000003</v>
      </c>
      <c r="J45" s="9">
        <f t="shared" si="2"/>
        <v>29</v>
      </c>
      <c r="K45" s="9">
        <f t="shared" si="2"/>
        <v>9.4</v>
      </c>
    </row>
    <row r="46" spans="1:11" ht="12.5" customHeight="1" x14ac:dyDescent="0.3">
      <c r="A46" s="4" t="s">
        <v>34</v>
      </c>
      <c r="B46" s="6">
        <v>41856</v>
      </c>
      <c r="C46" s="7">
        <v>10721.5103204232</v>
      </c>
      <c r="D46" s="7">
        <v>12688.680523891377</v>
      </c>
      <c r="E46" s="7">
        <v>10480.264291534379</v>
      </c>
      <c r="F46" s="7">
        <v>7965.5448641510484</v>
      </c>
      <c r="G46" s="8">
        <f t="shared" si="2"/>
        <v>100</v>
      </c>
      <c r="H46" s="9">
        <f t="shared" si="2"/>
        <v>25.6</v>
      </c>
      <c r="I46" s="9">
        <f t="shared" si="2"/>
        <v>30.3</v>
      </c>
      <c r="J46" s="9">
        <f t="shared" si="2"/>
        <v>25</v>
      </c>
      <c r="K46" s="9">
        <f t="shared" si="2"/>
        <v>19</v>
      </c>
    </row>
    <row r="47" spans="1:11" ht="12.5" customHeight="1" x14ac:dyDescent="0.3">
      <c r="A47" s="4" t="s">
        <v>35</v>
      </c>
      <c r="B47" s="6">
        <v>25193</v>
      </c>
      <c r="C47" s="7">
        <v>5909.8730582333101</v>
      </c>
      <c r="D47" s="7">
        <v>5506.5288500274555</v>
      </c>
      <c r="E47" s="7">
        <v>5345.8998920161621</v>
      </c>
      <c r="F47" s="7">
        <v>8430.6981997230705</v>
      </c>
      <c r="G47" s="8">
        <f t="shared" si="2"/>
        <v>100</v>
      </c>
      <c r="H47" s="9">
        <f t="shared" si="2"/>
        <v>23.5</v>
      </c>
      <c r="I47" s="9">
        <f t="shared" si="2"/>
        <v>21.9</v>
      </c>
      <c r="J47" s="9">
        <f t="shared" si="2"/>
        <v>21.2</v>
      </c>
      <c r="K47" s="9">
        <f t="shared" si="2"/>
        <v>33.5</v>
      </c>
    </row>
    <row r="48" spans="1:11" ht="12.5" customHeight="1" x14ac:dyDescent="0.3">
      <c r="A48" s="4" t="s">
        <v>36</v>
      </c>
      <c r="B48" s="6">
        <v>10171</v>
      </c>
      <c r="C48" s="7">
        <v>1400.7118591933099</v>
      </c>
      <c r="D48" s="7">
        <v>1194.4970012492431</v>
      </c>
      <c r="E48" s="7">
        <v>2007.5649250776428</v>
      </c>
      <c r="F48" s="7">
        <v>5568.2262144798042</v>
      </c>
      <c r="G48" s="8">
        <f t="shared" si="2"/>
        <v>100</v>
      </c>
      <c r="H48" s="9">
        <f t="shared" si="2"/>
        <v>13.8</v>
      </c>
      <c r="I48" s="9">
        <f t="shared" si="2"/>
        <v>11.7</v>
      </c>
      <c r="J48" s="9">
        <f t="shared" si="2"/>
        <v>19.7</v>
      </c>
      <c r="K48" s="9">
        <f t="shared" si="2"/>
        <v>54.7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376715</v>
      </c>
      <c r="C50" s="7">
        <v>80244.629046733622</v>
      </c>
      <c r="D50" s="7">
        <v>136928.47980828673</v>
      </c>
      <c r="E50" s="7">
        <v>124094.11256471972</v>
      </c>
      <c r="F50" s="7">
        <v>35447.778580259866</v>
      </c>
      <c r="G50" s="8">
        <f t="shared" ref="G50:K51" si="3">ROUND(B50/$B50%,1)</f>
        <v>100</v>
      </c>
      <c r="H50" s="9">
        <f t="shared" si="3"/>
        <v>21.3</v>
      </c>
      <c r="I50" s="9">
        <f t="shared" si="3"/>
        <v>36.299999999999997</v>
      </c>
      <c r="J50" s="9">
        <f t="shared" si="3"/>
        <v>32.9</v>
      </c>
      <c r="K50" s="9">
        <f t="shared" si="3"/>
        <v>9.4</v>
      </c>
    </row>
    <row r="51" spans="1:11" ht="12.5" customHeight="1" x14ac:dyDescent="0.3">
      <c r="A51" s="4" t="s">
        <v>32</v>
      </c>
      <c r="B51" s="6">
        <v>221499</v>
      </c>
      <c r="C51" s="7">
        <v>50726.847153630719</v>
      </c>
      <c r="D51" s="7">
        <v>75297.767973707727</v>
      </c>
      <c r="E51" s="7">
        <v>63896.860465753882</v>
      </c>
      <c r="F51" s="7">
        <v>31577.524406907676</v>
      </c>
      <c r="G51" s="8">
        <f t="shared" si="3"/>
        <v>100</v>
      </c>
      <c r="H51" s="9">
        <f t="shared" si="3"/>
        <v>22.9</v>
      </c>
      <c r="I51" s="9">
        <f t="shared" si="3"/>
        <v>34</v>
      </c>
      <c r="J51" s="9">
        <f t="shared" si="3"/>
        <v>28.8</v>
      </c>
      <c r="K51" s="9">
        <f t="shared" si="3"/>
        <v>14.3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923277</v>
      </c>
      <c r="C54" s="7">
        <v>192804.188628945</v>
      </c>
      <c r="D54" s="7">
        <v>293303.34552885097</v>
      </c>
      <c r="E54" s="7">
        <v>390614.34737846302</v>
      </c>
      <c r="F54" s="7">
        <v>46555.118463740997</v>
      </c>
      <c r="G54" s="8">
        <f t="shared" ref="G54:K71" si="4">ROUND(B54/$B54%,1)</f>
        <v>100</v>
      </c>
      <c r="H54" s="9">
        <f t="shared" si="4"/>
        <v>20.9</v>
      </c>
      <c r="I54" s="9">
        <f t="shared" si="4"/>
        <v>31.8</v>
      </c>
      <c r="J54" s="9">
        <f t="shared" si="4"/>
        <v>42.3</v>
      </c>
      <c r="K54" s="9">
        <f t="shared" si="4"/>
        <v>5</v>
      </c>
    </row>
    <row r="55" spans="1:11" ht="12.5" customHeight="1" x14ac:dyDescent="0.3">
      <c r="A55" s="4" t="s">
        <v>15</v>
      </c>
      <c r="B55" s="6">
        <v>45075</v>
      </c>
      <c r="C55" s="7">
        <v>3344.4673357849501</v>
      </c>
      <c r="D55" s="7">
        <v>57.801145126061499</v>
      </c>
      <c r="E55" s="7">
        <v>39173.448303171303</v>
      </c>
      <c r="F55" s="7">
        <v>2499.2832159177201</v>
      </c>
      <c r="G55" s="8">
        <f t="shared" si="4"/>
        <v>100</v>
      </c>
      <c r="H55" s="9">
        <f t="shared" si="4"/>
        <v>7.4</v>
      </c>
      <c r="I55" s="9">
        <f t="shared" si="4"/>
        <v>0.1</v>
      </c>
      <c r="J55" s="9">
        <f t="shared" si="4"/>
        <v>86.9</v>
      </c>
      <c r="K55" s="9">
        <f t="shared" si="4"/>
        <v>5.5</v>
      </c>
    </row>
    <row r="56" spans="1:11" ht="12.5" customHeight="1" x14ac:dyDescent="0.3">
      <c r="A56" s="4" t="s">
        <v>16</v>
      </c>
      <c r="B56" s="6">
        <v>44090</v>
      </c>
      <c r="C56" s="7">
        <v>16787.761137368801</v>
      </c>
      <c r="D56" s="7">
        <v>2134.97670964089</v>
      </c>
      <c r="E56" s="7">
        <v>24193.8800609994</v>
      </c>
      <c r="F56" s="7">
        <v>973.38209199094194</v>
      </c>
      <c r="G56" s="8">
        <f t="shared" si="4"/>
        <v>100</v>
      </c>
      <c r="H56" s="9">
        <f t="shared" si="4"/>
        <v>38.1</v>
      </c>
      <c r="I56" s="9">
        <f t="shared" si="4"/>
        <v>4.8</v>
      </c>
      <c r="J56" s="9">
        <f t="shared" si="4"/>
        <v>54.9</v>
      </c>
      <c r="K56" s="9">
        <f t="shared" si="4"/>
        <v>2.2000000000000002</v>
      </c>
    </row>
    <row r="57" spans="1:11" ht="12.5" customHeight="1" x14ac:dyDescent="0.3">
      <c r="A57" s="4" t="s">
        <v>17</v>
      </c>
      <c r="B57" s="6">
        <v>45435</v>
      </c>
      <c r="C57" s="7">
        <v>15428.5421409599</v>
      </c>
      <c r="D57" s="7">
        <v>8797.2616076643699</v>
      </c>
      <c r="E57" s="7">
        <v>20731.751326825899</v>
      </c>
      <c r="F57" s="7">
        <v>477.444924549814</v>
      </c>
      <c r="G57" s="8">
        <f t="shared" si="4"/>
        <v>100</v>
      </c>
      <c r="H57" s="9">
        <f t="shared" si="4"/>
        <v>34</v>
      </c>
      <c r="I57" s="9">
        <f t="shared" si="4"/>
        <v>19.399999999999999</v>
      </c>
      <c r="J57" s="9">
        <f t="shared" si="4"/>
        <v>45.6</v>
      </c>
      <c r="K57" s="9">
        <f t="shared" si="4"/>
        <v>1.1000000000000001</v>
      </c>
    </row>
    <row r="58" spans="1:11" ht="12.5" customHeight="1" x14ac:dyDescent="0.3">
      <c r="A58" s="4" t="s">
        <v>18</v>
      </c>
      <c r="B58" s="6">
        <v>47217</v>
      </c>
      <c r="C58" s="7">
        <v>9443.85498598907</v>
      </c>
      <c r="D58" s="7">
        <v>14191.564173610701</v>
      </c>
      <c r="E58" s="7">
        <v>23181.343045119502</v>
      </c>
      <c r="F58" s="7">
        <v>400.237795280711</v>
      </c>
      <c r="G58" s="8">
        <f t="shared" si="4"/>
        <v>100</v>
      </c>
      <c r="H58" s="9">
        <f t="shared" si="4"/>
        <v>20</v>
      </c>
      <c r="I58" s="9">
        <f t="shared" si="4"/>
        <v>30.1</v>
      </c>
      <c r="J58" s="9">
        <f t="shared" si="4"/>
        <v>49.1</v>
      </c>
      <c r="K58" s="9">
        <f t="shared" si="4"/>
        <v>0.8</v>
      </c>
    </row>
    <row r="59" spans="1:11" ht="12.5" customHeight="1" x14ac:dyDescent="0.3">
      <c r="A59" s="4" t="s">
        <v>19</v>
      </c>
      <c r="B59" s="6">
        <v>45904</v>
      </c>
      <c r="C59" s="7">
        <v>7288.38298708</v>
      </c>
      <c r="D59" s="7">
        <v>15479.8043790588</v>
      </c>
      <c r="E59" s="7">
        <v>22696.760599824302</v>
      </c>
      <c r="F59" s="7">
        <v>439.05203403690302</v>
      </c>
      <c r="G59" s="8">
        <f t="shared" si="4"/>
        <v>100</v>
      </c>
      <c r="H59" s="9">
        <f t="shared" si="4"/>
        <v>15.9</v>
      </c>
      <c r="I59" s="9">
        <f t="shared" si="4"/>
        <v>33.700000000000003</v>
      </c>
      <c r="J59" s="9">
        <f t="shared" si="4"/>
        <v>49.4</v>
      </c>
      <c r="K59" s="9">
        <f t="shared" si="4"/>
        <v>1</v>
      </c>
    </row>
    <row r="60" spans="1:11" ht="12.5" customHeight="1" x14ac:dyDescent="0.3">
      <c r="A60" s="4" t="s">
        <v>20</v>
      </c>
      <c r="B60" s="6">
        <v>52071</v>
      </c>
      <c r="C60" s="7">
        <v>7303.2545444940197</v>
      </c>
      <c r="D60" s="7">
        <v>19173.7676900242</v>
      </c>
      <c r="E60" s="7">
        <v>25102.0709510829</v>
      </c>
      <c r="F60" s="7">
        <v>491.90681439884901</v>
      </c>
      <c r="G60" s="8">
        <f t="shared" si="4"/>
        <v>100</v>
      </c>
      <c r="H60" s="9">
        <f t="shared" si="4"/>
        <v>14</v>
      </c>
      <c r="I60" s="9">
        <f t="shared" si="4"/>
        <v>36.799999999999997</v>
      </c>
      <c r="J60" s="9">
        <f t="shared" si="4"/>
        <v>48.2</v>
      </c>
      <c r="K60" s="9">
        <f t="shared" si="4"/>
        <v>0.9</v>
      </c>
    </row>
    <row r="61" spans="1:11" ht="12.5" customHeight="1" x14ac:dyDescent="0.3">
      <c r="A61" s="4" t="s">
        <v>21</v>
      </c>
      <c r="B61" s="6">
        <v>60634</v>
      </c>
      <c r="C61" s="7">
        <v>8807.4426916766697</v>
      </c>
      <c r="D61" s="7">
        <v>22582.265157770798</v>
      </c>
      <c r="E61" s="7">
        <v>28680.664931286901</v>
      </c>
      <c r="F61" s="7">
        <v>563.62721926561096</v>
      </c>
      <c r="G61" s="8">
        <f t="shared" si="4"/>
        <v>100</v>
      </c>
      <c r="H61" s="9">
        <f t="shared" si="4"/>
        <v>14.5</v>
      </c>
      <c r="I61" s="9">
        <f t="shared" si="4"/>
        <v>37.200000000000003</v>
      </c>
      <c r="J61" s="9">
        <f t="shared" si="4"/>
        <v>47.3</v>
      </c>
      <c r="K61" s="9">
        <f t="shared" si="4"/>
        <v>0.9</v>
      </c>
    </row>
    <row r="62" spans="1:11" ht="12.5" customHeight="1" x14ac:dyDescent="0.3">
      <c r="A62" s="4" t="s">
        <v>22</v>
      </c>
      <c r="B62" s="6">
        <v>70461</v>
      </c>
      <c r="C62" s="7">
        <v>11967.983582180899</v>
      </c>
      <c r="D62" s="7">
        <v>25507.8076063109</v>
      </c>
      <c r="E62" s="7">
        <v>32188.455745182899</v>
      </c>
      <c r="F62" s="7">
        <v>796.753066325296</v>
      </c>
      <c r="G62" s="8">
        <f t="shared" si="4"/>
        <v>100</v>
      </c>
      <c r="H62" s="9">
        <f t="shared" si="4"/>
        <v>17</v>
      </c>
      <c r="I62" s="9">
        <f t="shared" si="4"/>
        <v>36.200000000000003</v>
      </c>
      <c r="J62" s="9">
        <f t="shared" si="4"/>
        <v>45.7</v>
      </c>
      <c r="K62" s="9">
        <f t="shared" si="4"/>
        <v>1.1000000000000001</v>
      </c>
    </row>
    <row r="63" spans="1:11" ht="12.5" customHeight="1" x14ac:dyDescent="0.3">
      <c r="A63" s="4" t="s">
        <v>23</v>
      </c>
      <c r="B63" s="6">
        <v>76904</v>
      </c>
      <c r="C63" s="7">
        <v>15128.0835931563</v>
      </c>
      <c r="D63" s="7">
        <v>28458.243649646</v>
      </c>
      <c r="E63" s="7">
        <v>32280.612091729799</v>
      </c>
      <c r="F63" s="7">
        <v>1037.06066546787</v>
      </c>
      <c r="G63" s="8">
        <f t="shared" si="4"/>
        <v>100</v>
      </c>
      <c r="H63" s="9">
        <f t="shared" si="4"/>
        <v>19.7</v>
      </c>
      <c r="I63" s="9">
        <f t="shared" si="4"/>
        <v>37</v>
      </c>
      <c r="J63" s="9">
        <f t="shared" si="4"/>
        <v>42</v>
      </c>
      <c r="K63" s="9">
        <f t="shared" si="4"/>
        <v>1.3</v>
      </c>
    </row>
    <row r="64" spans="1:11" ht="12.5" customHeight="1" x14ac:dyDescent="0.3">
      <c r="A64" s="4" t="s">
        <v>24</v>
      </c>
      <c r="B64" s="6">
        <v>66207</v>
      </c>
      <c r="C64" s="7">
        <v>13281.7393073846</v>
      </c>
      <c r="D64" s="7">
        <v>24836.6327136697</v>
      </c>
      <c r="E64" s="7">
        <v>26895.816232196299</v>
      </c>
      <c r="F64" s="7">
        <v>1192.8117467494601</v>
      </c>
      <c r="G64" s="8">
        <f t="shared" si="4"/>
        <v>100</v>
      </c>
      <c r="H64" s="9">
        <f t="shared" si="4"/>
        <v>20.100000000000001</v>
      </c>
      <c r="I64" s="9">
        <f t="shared" si="4"/>
        <v>37.5</v>
      </c>
      <c r="J64" s="9">
        <f t="shared" si="4"/>
        <v>40.6</v>
      </c>
      <c r="K64" s="9">
        <f t="shared" si="4"/>
        <v>1.8</v>
      </c>
    </row>
    <row r="65" spans="1:11" ht="12.5" customHeight="1" x14ac:dyDescent="0.3">
      <c r="A65" s="4" t="s">
        <v>25</v>
      </c>
      <c r="B65" s="6">
        <v>65216</v>
      </c>
      <c r="C65" s="7">
        <v>13481.1819166689</v>
      </c>
      <c r="D65" s="7">
        <v>24818.6432547084</v>
      </c>
      <c r="E65" s="7">
        <v>25454.338299251802</v>
      </c>
      <c r="F65" s="7">
        <v>1461.83652937084</v>
      </c>
      <c r="G65" s="8">
        <f t="shared" si="4"/>
        <v>100</v>
      </c>
      <c r="H65" s="9">
        <f t="shared" si="4"/>
        <v>20.7</v>
      </c>
      <c r="I65" s="9">
        <f t="shared" si="4"/>
        <v>38.1</v>
      </c>
      <c r="J65" s="9">
        <f t="shared" si="4"/>
        <v>39</v>
      </c>
      <c r="K65" s="9">
        <f t="shared" si="4"/>
        <v>2.2000000000000002</v>
      </c>
    </row>
    <row r="66" spans="1:11" ht="12.5" customHeight="1" x14ac:dyDescent="0.3">
      <c r="A66" s="4" t="s">
        <v>26</v>
      </c>
      <c r="B66" s="6">
        <v>69871</v>
      </c>
      <c r="C66" s="7">
        <v>14332.520469756</v>
      </c>
      <c r="D66" s="7">
        <v>27319.776955979902</v>
      </c>
      <c r="E66" s="7">
        <v>26220.0518422614</v>
      </c>
      <c r="F66" s="7">
        <v>1998.6507320026701</v>
      </c>
      <c r="G66" s="8">
        <f t="shared" si="4"/>
        <v>100</v>
      </c>
      <c r="H66" s="9">
        <f t="shared" si="4"/>
        <v>20.5</v>
      </c>
      <c r="I66" s="9">
        <f t="shared" si="4"/>
        <v>39.1</v>
      </c>
      <c r="J66" s="9">
        <f t="shared" si="4"/>
        <v>37.5</v>
      </c>
      <c r="K66" s="9">
        <f t="shared" si="4"/>
        <v>2.9</v>
      </c>
    </row>
    <row r="67" spans="1:11" ht="12.5" customHeight="1" x14ac:dyDescent="0.3">
      <c r="A67" s="4" t="s">
        <v>27</v>
      </c>
      <c r="B67" s="6">
        <v>76271</v>
      </c>
      <c r="C67" s="7">
        <v>17322.692127344599</v>
      </c>
      <c r="D67" s="7">
        <v>29738.085748477399</v>
      </c>
      <c r="E67" s="7">
        <v>25504.743589722799</v>
      </c>
      <c r="F67" s="7">
        <v>3705.4785344552802</v>
      </c>
      <c r="G67" s="8">
        <f t="shared" si="4"/>
        <v>100</v>
      </c>
      <c r="H67" s="9">
        <f t="shared" si="4"/>
        <v>22.7</v>
      </c>
      <c r="I67" s="9">
        <f t="shared" si="4"/>
        <v>39</v>
      </c>
      <c r="J67" s="9">
        <f t="shared" si="4"/>
        <v>33.4</v>
      </c>
      <c r="K67" s="9">
        <f t="shared" si="4"/>
        <v>4.9000000000000004</v>
      </c>
    </row>
    <row r="68" spans="1:11" ht="12.5" customHeight="1" x14ac:dyDescent="0.3">
      <c r="A68" s="4" t="s">
        <v>28</v>
      </c>
      <c r="B68" s="6">
        <v>74953</v>
      </c>
      <c r="C68" s="7">
        <v>18883.374065718701</v>
      </c>
      <c r="D68" s="7">
        <v>28416.323356061501</v>
      </c>
      <c r="E68" s="7">
        <v>20665.052035570901</v>
      </c>
      <c r="F68" s="7">
        <v>6988.2505426488697</v>
      </c>
      <c r="G68" s="8">
        <f t="shared" si="4"/>
        <v>100</v>
      </c>
      <c r="H68" s="9">
        <f t="shared" si="4"/>
        <v>25.2</v>
      </c>
      <c r="I68" s="9">
        <f t="shared" si="4"/>
        <v>37.9</v>
      </c>
      <c r="J68" s="9">
        <f t="shared" si="4"/>
        <v>27.6</v>
      </c>
      <c r="K68" s="9">
        <f t="shared" si="4"/>
        <v>9.3000000000000007</v>
      </c>
    </row>
    <row r="69" spans="1:11" ht="12.5" customHeight="1" x14ac:dyDescent="0.3">
      <c r="A69" s="4" t="s">
        <v>34</v>
      </c>
      <c r="B69" s="6">
        <v>45344</v>
      </c>
      <c r="C69" s="7">
        <v>11818.8381645014</v>
      </c>
      <c r="D69" s="7">
        <v>14303.393032419501</v>
      </c>
      <c r="E69" s="7">
        <v>10732.334903246499</v>
      </c>
      <c r="F69" s="7">
        <v>8489.4338998325802</v>
      </c>
      <c r="G69" s="8">
        <f t="shared" si="4"/>
        <v>100</v>
      </c>
      <c r="H69" s="9">
        <f t="shared" si="4"/>
        <v>26.1</v>
      </c>
      <c r="I69" s="9">
        <f t="shared" si="4"/>
        <v>31.5</v>
      </c>
      <c r="J69" s="9">
        <f t="shared" si="4"/>
        <v>23.7</v>
      </c>
      <c r="K69" s="9">
        <f t="shared" si="4"/>
        <v>18.7</v>
      </c>
    </row>
    <row r="70" spans="1:11" ht="12.5" customHeight="1" x14ac:dyDescent="0.3">
      <c r="A70" s="4" t="s">
        <v>35</v>
      </c>
      <c r="B70" s="6">
        <v>25377</v>
      </c>
      <c r="C70" s="7">
        <v>6349.8968877532297</v>
      </c>
      <c r="D70" s="7">
        <v>5904.4859134457602</v>
      </c>
      <c r="E70" s="7">
        <v>4761.7952864538902</v>
      </c>
      <c r="F70" s="7">
        <v>8360.8219123471208</v>
      </c>
      <c r="G70" s="8">
        <f t="shared" si="4"/>
        <v>100</v>
      </c>
      <c r="H70" s="9">
        <f t="shared" si="4"/>
        <v>25</v>
      </c>
      <c r="I70" s="9">
        <f t="shared" si="4"/>
        <v>23.3</v>
      </c>
      <c r="J70" s="9">
        <f t="shared" si="4"/>
        <v>18.8</v>
      </c>
      <c r="K70" s="9">
        <f t="shared" si="4"/>
        <v>32.9</v>
      </c>
    </row>
    <row r="71" spans="1:11" ht="12.5" customHeight="1" x14ac:dyDescent="0.3">
      <c r="A71" s="4" t="s">
        <v>36</v>
      </c>
      <c r="B71" s="6">
        <v>12247</v>
      </c>
      <c r="C71" s="7">
        <v>1834.1726911268499</v>
      </c>
      <c r="D71" s="7">
        <v>1582.5124352360399</v>
      </c>
      <c r="E71" s="7">
        <v>2151.22813453668</v>
      </c>
      <c r="F71" s="7">
        <v>6679.0867391004404</v>
      </c>
      <c r="G71" s="8">
        <f t="shared" si="4"/>
        <v>100</v>
      </c>
      <c r="H71" s="9">
        <f t="shared" si="4"/>
        <v>15</v>
      </c>
      <c r="I71" s="9">
        <f t="shared" si="4"/>
        <v>12.9</v>
      </c>
      <c r="J71" s="9">
        <f t="shared" si="4"/>
        <v>17.600000000000001</v>
      </c>
      <c r="K71" s="9">
        <f t="shared" si="4"/>
        <v>54.5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369279</v>
      </c>
      <c r="C73" s="7">
        <v>84022.676322869695</v>
      </c>
      <c r="D73" s="7">
        <v>132083.220696328</v>
      </c>
      <c r="E73" s="7">
        <v>115489.54409104399</v>
      </c>
      <c r="F73" s="7">
        <v>37683.558889757798</v>
      </c>
      <c r="G73" s="8">
        <f t="shared" ref="G73:K74" si="5">ROUND(B73/$B73%,1)</f>
        <v>100</v>
      </c>
      <c r="H73" s="9">
        <f t="shared" si="5"/>
        <v>22.8</v>
      </c>
      <c r="I73" s="9">
        <f t="shared" si="5"/>
        <v>35.799999999999997</v>
      </c>
      <c r="J73" s="9">
        <f t="shared" si="5"/>
        <v>31.3</v>
      </c>
      <c r="K73" s="9">
        <f t="shared" si="5"/>
        <v>10.199999999999999</v>
      </c>
    </row>
    <row r="74" spans="1:11" ht="12.5" customHeight="1" x14ac:dyDescent="0.3">
      <c r="A74" s="14" t="s">
        <v>32</v>
      </c>
      <c r="B74" s="6">
        <v>234192</v>
      </c>
      <c r="C74" s="7">
        <v>56208.973936444803</v>
      </c>
      <c r="D74" s="7">
        <v>79944.800485640095</v>
      </c>
      <c r="E74" s="7">
        <v>63815.153949530802</v>
      </c>
      <c r="F74" s="7">
        <v>34223.071628384299</v>
      </c>
      <c r="G74" s="15">
        <f t="shared" si="5"/>
        <v>100</v>
      </c>
      <c r="H74" s="16">
        <f t="shared" si="5"/>
        <v>24</v>
      </c>
      <c r="I74" s="16">
        <f t="shared" si="5"/>
        <v>34.1</v>
      </c>
      <c r="J74" s="16">
        <f t="shared" si="5"/>
        <v>27.2</v>
      </c>
      <c r="K74" s="16">
        <f t="shared" si="5"/>
        <v>14.6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大分県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884424</v>
      </c>
      <c r="C84" s="7">
        <v>193506.48028005401</v>
      </c>
      <c r="D84" s="7">
        <v>280394.84472755803</v>
      </c>
      <c r="E84" s="7">
        <v>361989.53074819897</v>
      </c>
      <c r="F84" s="7">
        <v>48533.144244189003</v>
      </c>
      <c r="G84" s="8">
        <f t="shared" ref="G84:K101" si="6">ROUND(B84/$B84%,1)</f>
        <v>100</v>
      </c>
      <c r="H84" s="9">
        <f t="shared" si="6"/>
        <v>21.9</v>
      </c>
      <c r="I84" s="9">
        <f t="shared" si="6"/>
        <v>31.7</v>
      </c>
      <c r="J84" s="9">
        <f t="shared" si="6"/>
        <v>40.9</v>
      </c>
      <c r="K84" s="9">
        <f t="shared" si="6"/>
        <v>5.5</v>
      </c>
    </row>
    <row r="85" spans="1:11" ht="12.5" customHeight="1" x14ac:dyDescent="0.3">
      <c r="A85" s="4" t="s">
        <v>15</v>
      </c>
      <c r="B85" s="6">
        <v>39541</v>
      </c>
      <c r="C85" s="7">
        <v>2993.3766797580502</v>
      </c>
      <c r="D85" s="7">
        <v>51.039110322552801</v>
      </c>
      <c r="E85" s="7">
        <v>34287.119613045099</v>
      </c>
      <c r="F85" s="7">
        <v>2209.4645968743498</v>
      </c>
      <c r="G85" s="8">
        <f t="shared" si="6"/>
        <v>100</v>
      </c>
      <c r="H85" s="9">
        <f t="shared" si="6"/>
        <v>7.6</v>
      </c>
      <c r="I85" s="9">
        <f t="shared" si="6"/>
        <v>0.1</v>
      </c>
      <c r="J85" s="9">
        <f t="shared" si="6"/>
        <v>86.7</v>
      </c>
      <c r="K85" s="9">
        <f t="shared" si="6"/>
        <v>5.6</v>
      </c>
    </row>
    <row r="86" spans="1:11" ht="12.5" customHeight="1" x14ac:dyDescent="0.3">
      <c r="A86" s="4" t="s">
        <v>16</v>
      </c>
      <c r="B86" s="6">
        <v>41433</v>
      </c>
      <c r="C86" s="7">
        <v>16033.703428504001</v>
      </c>
      <c r="D86" s="7">
        <v>2040.7826164917501</v>
      </c>
      <c r="E86" s="7">
        <v>22441.3319362047</v>
      </c>
      <c r="F86" s="7">
        <v>917.18201879950402</v>
      </c>
      <c r="G86" s="8">
        <f t="shared" si="6"/>
        <v>100</v>
      </c>
      <c r="H86" s="9">
        <f t="shared" si="6"/>
        <v>38.700000000000003</v>
      </c>
      <c r="I86" s="9">
        <f t="shared" si="6"/>
        <v>4.9000000000000004</v>
      </c>
      <c r="J86" s="9">
        <f t="shared" si="6"/>
        <v>54.2</v>
      </c>
      <c r="K86" s="9">
        <f t="shared" si="6"/>
        <v>2.2000000000000002</v>
      </c>
    </row>
    <row r="87" spans="1:11" ht="12.5" customHeight="1" x14ac:dyDescent="0.3">
      <c r="A87" s="4" t="s">
        <v>17</v>
      </c>
      <c r="B87" s="6">
        <v>44759</v>
      </c>
      <c r="C87" s="7">
        <v>15818.521307016001</v>
      </c>
      <c r="D87" s="7">
        <v>8553.8992772003894</v>
      </c>
      <c r="E87" s="7">
        <v>19915.976089351901</v>
      </c>
      <c r="F87" s="7">
        <v>470.60332643172097</v>
      </c>
      <c r="G87" s="8">
        <f t="shared" si="6"/>
        <v>100</v>
      </c>
      <c r="H87" s="9">
        <f t="shared" si="6"/>
        <v>35.299999999999997</v>
      </c>
      <c r="I87" s="9">
        <f t="shared" si="6"/>
        <v>19.100000000000001</v>
      </c>
      <c r="J87" s="9">
        <f t="shared" si="6"/>
        <v>44.5</v>
      </c>
      <c r="K87" s="9">
        <f t="shared" si="6"/>
        <v>1.1000000000000001</v>
      </c>
    </row>
    <row r="88" spans="1:11" ht="12.5" customHeight="1" x14ac:dyDescent="0.3">
      <c r="A88" s="4" t="s">
        <v>18</v>
      </c>
      <c r="B88" s="6">
        <v>46118</v>
      </c>
      <c r="C88" s="7">
        <v>9339.3815825823694</v>
      </c>
      <c r="D88" s="7">
        <v>14277.8280334381</v>
      </c>
      <c r="E88" s="7">
        <v>22118.943267653802</v>
      </c>
      <c r="F88" s="7">
        <v>381.84711632570702</v>
      </c>
      <c r="G88" s="8">
        <f t="shared" si="6"/>
        <v>100</v>
      </c>
      <c r="H88" s="9">
        <f t="shared" si="6"/>
        <v>20.3</v>
      </c>
      <c r="I88" s="9">
        <f t="shared" si="6"/>
        <v>31</v>
      </c>
      <c r="J88" s="9">
        <f t="shared" si="6"/>
        <v>48</v>
      </c>
      <c r="K88" s="9">
        <f t="shared" si="6"/>
        <v>0.8</v>
      </c>
    </row>
    <row r="89" spans="1:11" ht="12.5" customHeight="1" x14ac:dyDescent="0.3">
      <c r="A89" s="4" t="s">
        <v>19</v>
      </c>
      <c r="B89" s="6">
        <v>47339</v>
      </c>
      <c r="C89" s="7">
        <v>7499.17678007011</v>
      </c>
      <c r="D89" s="7">
        <v>16657.045159850099</v>
      </c>
      <c r="E89" s="7">
        <v>22742.1662851459</v>
      </c>
      <c r="F89" s="7">
        <v>440.61177493389602</v>
      </c>
      <c r="G89" s="8">
        <f t="shared" si="6"/>
        <v>100</v>
      </c>
      <c r="H89" s="9">
        <f t="shared" si="6"/>
        <v>15.8</v>
      </c>
      <c r="I89" s="9">
        <f t="shared" si="6"/>
        <v>35.200000000000003</v>
      </c>
      <c r="J89" s="9">
        <f t="shared" si="6"/>
        <v>48</v>
      </c>
      <c r="K89" s="9">
        <f t="shared" si="6"/>
        <v>0.9</v>
      </c>
    </row>
    <row r="90" spans="1:11" ht="12.5" customHeight="1" x14ac:dyDescent="0.3">
      <c r="A90" s="4" t="s">
        <v>20</v>
      </c>
      <c r="B90" s="6">
        <v>45551</v>
      </c>
      <c r="C90" s="7">
        <v>6611.6039434410404</v>
      </c>
      <c r="D90" s="7">
        <v>17172.249276460701</v>
      </c>
      <c r="E90" s="7">
        <v>21324.162464485598</v>
      </c>
      <c r="F90" s="7">
        <v>442.984315612599</v>
      </c>
      <c r="G90" s="8">
        <f t="shared" si="6"/>
        <v>100</v>
      </c>
      <c r="H90" s="9">
        <f t="shared" si="6"/>
        <v>14.5</v>
      </c>
      <c r="I90" s="9">
        <f t="shared" si="6"/>
        <v>37.700000000000003</v>
      </c>
      <c r="J90" s="9">
        <f t="shared" si="6"/>
        <v>46.8</v>
      </c>
      <c r="K90" s="9">
        <f t="shared" si="6"/>
        <v>1</v>
      </c>
    </row>
    <row r="91" spans="1:11" ht="12.5" customHeight="1" x14ac:dyDescent="0.3">
      <c r="A91" s="4" t="s">
        <v>21</v>
      </c>
      <c r="B91" s="6">
        <v>51839</v>
      </c>
      <c r="C91" s="7">
        <v>7894.7141681308103</v>
      </c>
      <c r="D91" s="7">
        <v>19311.9980426783</v>
      </c>
      <c r="E91" s="7">
        <v>24129.715643366799</v>
      </c>
      <c r="F91" s="7">
        <v>502.57214582408199</v>
      </c>
      <c r="G91" s="8">
        <f t="shared" si="6"/>
        <v>100</v>
      </c>
      <c r="H91" s="9">
        <f t="shared" si="6"/>
        <v>15.2</v>
      </c>
      <c r="I91" s="9">
        <f t="shared" si="6"/>
        <v>37.299999999999997</v>
      </c>
      <c r="J91" s="9">
        <f t="shared" si="6"/>
        <v>46.5</v>
      </c>
      <c r="K91" s="9">
        <f t="shared" si="6"/>
        <v>1</v>
      </c>
    </row>
    <row r="92" spans="1:11" ht="12.5" customHeight="1" x14ac:dyDescent="0.3">
      <c r="A92" s="4" t="s">
        <v>22</v>
      </c>
      <c r="B92" s="6">
        <v>60834</v>
      </c>
      <c r="C92" s="7">
        <v>10579.959986924699</v>
      </c>
      <c r="D92" s="7">
        <v>21810.8183734064</v>
      </c>
      <c r="E92" s="7">
        <v>27757.9135327535</v>
      </c>
      <c r="F92" s="7">
        <v>685.30810691534703</v>
      </c>
      <c r="G92" s="8">
        <f t="shared" si="6"/>
        <v>100</v>
      </c>
      <c r="H92" s="9">
        <f t="shared" si="6"/>
        <v>17.399999999999999</v>
      </c>
      <c r="I92" s="9">
        <f t="shared" si="6"/>
        <v>35.9</v>
      </c>
      <c r="J92" s="9">
        <f t="shared" si="6"/>
        <v>45.6</v>
      </c>
      <c r="K92" s="9">
        <f t="shared" si="6"/>
        <v>1.1000000000000001</v>
      </c>
    </row>
    <row r="93" spans="1:11" ht="12.5" customHeight="1" x14ac:dyDescent="0.3">
      <c r="A93" s="4" t="s">
        <v>23</v>
      </c>
      <c r="B93" s="6">
        <v>70417</v>
      </c>
      <c r="C93" s="7">
        <v>14099.7695503697</v>
      </c>
      <c r="D93" s="7">
        <v>26333.5778152313</v>
      </c>
      <c r="E93" s="7">
        <v>29076.124277495299</v>
      </c>
      <c r="F93" s="7">
        <v>907.52835690363395</v>
      </c>
      <c r="G93" s="8">
        <f t="shared" si="6"/>
        <v>100</v>
      </c>
      <c r="H93" s="9">
        <f t="shared" si="6"/>
        <v>20</v>
      </c>
      <c r="I93" s="9">
        <f t="shared" si="6"/>
        <v>37.4</v>
      </c>
      <c r="J93" s="9">
        <f t="shared" si="6"/>
        <v>41.3</v>
      </c>
      <c r="K93" s="9">
        <f t="shared" si="6"/>
        <v>1.3</v>
      </c>
    </row>
    <row r="94" spans="1:11" ht="12.5" customHeight="1" x14ac:dyDescent="0.3">
      <c r="A94" s="4" t="s">
        <v>24</v>
      </c>
      <c r="B94" s="6">
        <v>76507</v>
      </c>
      <c r="C94" s="7">
        <v>16112.3395909138</v>
      </c>
      <c r="D94" s="7">
        <v>28861.629941159801</v>
      </c>
      <c r="E94" s="7">
        <v>30132.504574923201</v>
      </c>
      <c r="F94" s="7">
        <v>1400.5258930032701</v>
      </c>
      <c r="G94" s="8">
        <f t="shared" si="6"/>
        <v>100</v>
      </c>
      <c r="H94" s="9">
        <f t="shared" si="6"/>
        <v>21.1</v>
      </c>
      <c r="I94" s="9">
        <f t="shared" si="6"/>
        <v>37.700000000000003</v>
      </c>
      <c r="J94" s="9">
        <f t="shared" si="6"/>
        <v>39.4</v>
      </c>
      <c r="K94" s="9">
        <f t="shared" si="6"/>
        <v>1.8</v>
      </c>
    </row>
    <row r="95" spans="1:11" ht="12.5" customHeight="1" x14ac:dyDescent="0.3">
      <c r="A95" s="4" t="s">
        <v>25</v>
      </c>
      <c r="B95" s="6">
        <v>64860</v>
      </c>
      <c r="C95" s="7">
        <v>14717.1058834668</v>
      </c>
      <c r="D95" s="7">
        <v>24015.501977093802</v>
      </c>
      <c r="E95" s="7">
        <v>24560.068754090698</v>
      </c>
      <c r="F95" s="7">
        <v>1567.32338534875</v>
      </c>
      <c r="G95" s="8">
        <f t="shared" si="6"/>
        <v>100</v>
      </c>
      <c r="H95" s="9">
        <f t="shared" si="6"/>
        <v>22.7</v>
      </c>
      <c r="I95" s="9">
        <f t="shared" si="6"/>
        <v>37</v>
      </c>
      <c r="J95" s="9">
        <f t="shared" si="6"/>
        <v>37.9</v>
      </c>
      <c r="K95" s="9">
        <f t="shared" si="6"/>
        <v>2.4</v>
      </c>
    </row>
    <row r="96" spans="1:11" ht="12.5" customHeight="1" x14ac:dyDescent="0.3">
      <c r="A96" s="4" t="s">
        <v>26</v>
      </c>
      <c r="B96" s="6">
        <v>62498</v>
      </c>
      <c r="C96" s="7">
        <v>14001.230058031801</v>
      </c>
      <c r="D96" s="7">
        <v>23728.1400763825</v>
      </c>
      <c r="E96" s="7">
        <v>22866.827422621802</v>
      </c>
      <c r="F96" s="7">
        <v>1901.8024429638399</v>
      </c>
      <c r="G96" s="8">
        <f t="shared" si="6"/>
        <v>100</v>
      </c>
      <c r="H96" s="9">
        <f t="shared" si="6"/>
        <v>22.4</v>
      </c>
      <c r="I96" s="9">
        <f t="shared" si="6"/>
        <v>38</v>
      </c>
      <c r="J96" s="9">
        <f t="shared" si="6"/>
        <v>36.6</v>
      </c>
      <c r="K96" s="9">
        <f t="shared" si="6"/>
        <v>3</v>
      </c>
    </row>
    <row r="97" spans="1:11" ht="12.5" customHeight="1" x14ac:dyDescent="0.3">
      <c r="A97" s="4" t="s">
        <v>27</v>
      </c>
      <c r="B97" s="6">
        <v>65209</v>
      </c>
      <c r="C97" s="7">
        <v>15414.971294201099</v>
      </c>
      <c r="D97" s="7">
        <v>24808.599719901002</v>
      </c>
      <c r="E97" s="7">
        <v>21778.704808505801</v>
      </c>
      <c r="F97" s="7">
        <v>3206.72417739207</v>
      </c>
      <c r="G97" s="8">
        <f t="shared" si="6"/>
        <v>100</v>
      </c>
      <c r="H97" s="9">
        <f t="shared" si="6"/>
        <v>23.6</v>
      </c>
      <c r="I97" s="9">
        <f t="shared" si="6"/>
        <v>38</v>
      </c>
      <c r="J97" s="9">
        <f t="shared" si="6"/>
        <v>33.4</v>
      </c>
      <c r="K97" s="9">
        <f t="shared" si="6"/>
        <v>4.9000000000000004</v>
      </c>
    </row>
    <row r="98" spans="1:11" ht="12.5" customHeight="1" x14ac:dyDescent="0.3">
      <c r="A98" s="4" t="s">
        <v>28</v>
      </c>
      <c r="B98" s="6">
        <v>67218</v>
      </c>
      <c r="C98" s="7">
        <v>17623.055081431801</v>
      </c>
      <c r="D98" s="7">
        <v>25074.714557759999</v>
      </c>
      <c r="E98" s="7">
        <v>18201.257187367901</v>
      </c>
      <c r="F98" s="7">
        <v>6318.9731734403604</v>
      </c>
      <c r="G98" s="8">
        <f t="shared" si="6"/>
        <v>100</v>
      </c>
      <c r="H98" s="9">
        <f t="shared" si="6"/>
        <v>26.2</v>
      </c>
      <c r="I98" s="9">
        <f t="shared" si="6"/>
        <v>37.299999999999997</v>
      </c>
      <c r="J98" s="9">
        <f t="shared" si="6"/>
        <v>27.1</v>
      </c>
      <c r="K98" s="9">
        <f t="shared" si="6"/>
        <v>9.4</v>
      </c>
    </row>
    <row r="99" spans="1:11" ht="12.5" customHeight="1" x14ac:dyDescent="0.3">
      <c r="A99" s="4" t="s">
        <v>34</v>
      </c>
      <c r="B99" s="6">
        <v>58879</v>
      </c>
      <c r="C99" s="7">
        <v>15473.9003092537</v>
      </c>
      <c r="D99" s="7">
        <v>19095.746276296501</v>
      </c>
      <c r="E99" s="7">
        <v>13510.9878653613</v>
      </c>
      <c r="F99" s="7">
        <v>10798.365549088499</v>
      </c>
      <c r="G99" s="8">
        <f t="shared" si="6"/>
        <v>100</v>
      </c>
      <c r="H99" s="9">
        <f t="shared" si="6"/>
        <v>26.3</v>
      </c>
      <c r="I99" s="9">
        <f t="shared" si="6"/>
        <v>32.4</v>
      </c>
      <c r="J99" s="9">
        <f t="shared" si="6"/>
        <v>22.9</v>
      </c>
      <c r="K99" s="9">
        <f t="shared" si="6"/>
        <v>18.3</v>
      </c>
    </row>
    <row r="100" spans="1:11" ht="12.5" customHeight="1" x14ac:dyDescent="0.3">
      <c r="A100" s="4" t="s">
        <v>35</v>
      </c>
      <c r="B100" s="6">
        <v>28150</v>
      </c>
      <c r="C100" s="7">
        <v>7241.5862189699901</v>
      </c>
      <c r="D100" s="7">
        <v>6808.7752521061602</v>
      </c>
      <c r="E100" s="7">
        <v>4947.4731957951699</v>
      </c>
      <c r="F100" s="7">
        <v>9152.1653331286798</v>
      </c>
      <c r="G100" s="8">
        <f t="shared" si="6"/>
        <v>100</v>
      </c>
      <c r="H100" s="9">
        <f t="shared" si="6"/>
        <v>25.7</v>
      </c>
      <c r="I100" s="9">
        <f t="shared" si="6"/>
        <v>24.2</v>
      </c>
      <c r="J100" s="9">
        <f t="shared" si="6"/>
        <v>17.600000000000001</v>
      </c>
      <c r="K100" s="9">
        <f t="shared" si="6"/>
        <v>32.5</v>
      </c>
    </row>
    <row r="101" spans="1:11" ht="12.5" customHeight="1" x14ac:dyDescent="0.3">
      <c r="A101" s="4" t="s">
        <v>36</v>
      </c>
      <c r="B101" s="6">
        <v>13272</v>
      </c>
      <c r="C101" s="7">
        <v>2052.0844169882798</v>
      </c>
      <c r="D101" s="7">
        <v>1792.4992217782999</v>
      </c>
      <c r="E101" s="7">
        <v>2198.2538300307501</v>
      </c>
      <c r="F101" s="7">
        <v>7229.1625312026799</v>
      </c>
      <c r="G101" s="8">
        <f t="shared" si="6"/>
        <v>100</v>
      </c>
      <c r="H101" s="9">
        <f t="shared" si="6"/>
        <v>15.5</v>
      </c>
      <c r="I101" s="9">
        <f t="shared" si="6"/>
        <v>13.5</v>
      </c>
      <c r="J101" s="9">
        <f t="shared" si="6"/>
        <v>16.600000000000001</v>
      </c>
      <c r="K101" s="9">
        <f t="shared" si="6"/>
        <v>54.5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360086</v>
      </c>
      <c r="C103" s="7">
        <v>86523.933262343402</v>
      </c>
      <c r="D103" s="7">
        <v>125323.97708131799</v>
      </c>
      <c r="E103" s="7">
        <v>108063.573063773</v>
      </c>
      <c r="F103" s="7">
        <v>40174.516592564898</v>
      </c>
      <c r="G103" s="8">
        <f t="shared" ref="G103:K104" si="7">ROUND(B103/$B103%,1)</f>
        <v>100</v>
      </c>
      <c r="H103" s="9">
        <f t="shared" si="7"/>
        <v>24</v>
      </c>
      <c r="I103" s="9">
        <f t="shared" si="7"/>
        <v>34.799999999999997</v>
      </c>
      <c r="J103" s="9">
        <f t="shared" si="7"/>
        <v>30</v>
      </c>
      <c r="K103" s="9">
        <f t="shared" si="7"/>
        <v>11.2</v>
      </c>
    </row>
    <row r="104" spans="1:11" ht="12.5" customHeight="1" x14ac:dyDescent="0.3">
      <c r="A104" s="4" t="s">
        <v>32</v>
      </c>
      <c r="B104" s="6">
        <v>232728</v>
      </c>
      <c r="C104" s="7">
        <v>57805.597320844798</v>
      </c>
      <c r="D104" s="7">
        <v>77580.335027841895</v>
      </c>
      <c r="E104" s="7">
        <v>60636.676887061003</v>
      </c>
      <c r="F104" s="7">
        <v>36705.390764252297</v>
      </c>
      <c r="G104" s="8">
        <f t="shared" si="7"/>
        <v>100</v>
      </c>
      <c r="H104" s="9">
        <f t="shared" si="7"/>
        <v>24.8</v>
      </c>
      <c r="I104" s="9">
        <f t="shared" si="7"/>
        <v>33.299999999999997</v>
      </c>
      <c r="J104" s="9">
        <f t="shared" si="7"/>
        <v>26.1</v>
      </c>
      <c r="K104" s="9">
        <f t="shared" si="7"/>
        <v>15.8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840284</v>
      </c>
      <c r="C107" s="7">
        <v>189379.32024954399</v>
      </c>
      <c r="D107" s="7">
        <v>266335.10177614598</v>
      </c>
      <c r="E107" s="7">
        <v>334764.28156081203</v>
      </c>
      <c r="F107" s="7">
        <v>49805.296413497999</v>
      </c>
      <c r="G107" s="8">
        <f t="shared" ref="G107:K124" si="8">ROUND(B107/$B107%,1)</f>
        <v>100</v>
      </c>
      <c r="H107" s="9">
        <f t="shared" si="8"/>
        <v>22.5</v>
      </c>
      <c r="I107" s="9">
        <f t="shared" si="8"/>
        <v>31.7</v>
      </c>
      <c r="J107" s="9">
        <f t="shared" si="8"/>
        <v>39.799999999999997</v>
      </c>
      <c r="K107" s="9">
        <f t="shared" si="8"/>
        <v>5.9</v>
      </c>
    </row>
    <row r="108" spans="1:11" ht="12.5" customHeight="1" x14ac:dyDescent="0.3">
      <c r="A108" s="4" t="s">
        <v>15</v>
      </c>
      <c r="B108" s="6">
        <v>34079</v>
      </c>
      <c r="C108" s="7">
        <v>2730.98060712913</v>
      </c>
      <c r="D108" s="7">
        <v>46.158233008745398</v>
      </c>
      <c r="E108" s="7">
        <v>29368.232167153699</v>
      </c>
      <c r="F108" s="7">
        <v>1933.6289927084599</v>
      </c>
      <c r="G108" s="8">
        <f t="shared" si="8"/>
        <v>100</v>
      </c>
      <c r="H108" s="9">
        <f t="shared" si="8"/>
        <v>8</v>
      </c>
      <c r="I108" s="9">
        <f t="shared" si="8"/>
        <v>0.1</v>
      </c>
      <c r="J108" s="9">
        <f t="shared" si="8"/>
        <v>86.2</v>
      </c>
      <c r="K108" s="9">
        <f t="shared" si="8"/>
        <v>5.7</v>
      </c>
    </row>
    <row r="109" spans="1:11" ht="12.5" customHeight="1" x14ac:dyDescent="0.3">
      <c r="A109" s="4" t="s">
        <v>16</v>
      </c>
      <c r="B109" s="6">
        <v>36692</v>
      </c>
      <c r="C109" s="7">
        <v>14450.796685110399</v>
      </c>
      <c r="D109" s="7">
        <v>1838.0125113198501</v>
      </c>
      <c r="E109" s="7">
        <v>19592.8489858674</v>
      </c>
      <c r="F109" s="7">
        <v>810.34181770236501</v>
      </c>
      <c r="G109" s="8">
        <f t="shared" si="8"/>
        <v>100</v>
      </c>
      <c r="H109" s="9">
        <f t="shared" si="8"/>
        <v>39.4</v>
      </c>
      <c r="I109" s="9">
        <f t="shared" si="8"/>
        <v>5</v>
      </c>
      <c r="J109" s="9">
        <f t="shared" si="8"/>
        <v>53.4</v>
      </c>
      <c r="K109" s="9">
        <f t="shared" si="8"/>
        <v>2.2000000000000002</v>
      </c>
    </row>
    <row r="110" spans="1:11" ht="12.5" customHeight="1" x14ac:dyDescent="0.3">
      <c r="A110" s="4" t="s">
        <v>17</v>
      </c>
      <c r="B110" s="6">
        <v>42307</v>
      </c>
      <c r="C110" s="7">
        <v>15211.025118663199</v>
      </c>
      <c r="D110" s="7">
        <v>8183.9174435506602</v>
      </c>
      <c r="E110" s="7">
        <v>18461.9788505613</v>
      </c>
      <c r="F110" s="7">
        <v>450.07858722478397</v>
      </c>
      <c r="G110" s="8">
        <f t="shared" si="8"/>
        <v>100</v>
      </c>
      <c r="H110" s="9">
        <f t="shared" si="8"/>
        <v>36</v>
      </c>
      <c r="I110" s="9">
        <f t="shared" si="8"/>
        <v>19.3</v>
      </c>
      <c r="J110" s="9">
        <f t="shared" si="8"/>
        <v>43.6</v>
      </c>
      <c r="K110" s="9">
        <f t="shared" si="8"/>
        <v>1.1000000000000001</v>
      </c>
    </row>
    <row r="111" spans="1:11" ht="12.5" customHeight="1" x14ac:dyDescent="0.3">
      <c r="A111" s="4" t="s">
        <v>18</v>
      </c>
      <c r="B111" s="6">
        <v>45662</v>
      </c>
      <c r="C111" s="7">
        <v>9398.1299283720491</v>
      </c>
      <c r="D111" s="7">
        <v>13914.8145441132</v>
      </c>
      <c r="E111" s="7">
        <v>21974.194030716899</v>
      </c>
      <c r="F111" s="7">
        <v>374.861496797847</v>
      </c>
      <c r="G111" s="8">
        <f t="shared" si="8"/>
        <v>100</v>
      </c>
      <c r="H111" s="9">
        <f t="shared" si="8"/>
        <v>20.6</v>
      </c>
      <c r="I111" s="9">
        <f t="shared" si="8"/>
        <v>30.5</v>
      </c>
      <c r="J111" s="9">
        <f t="shared" si="8"/>
        <v>48.1</v>
      </c>
      <c r="K111" s="9">
        <f t="shared" si="8"/>
        <v>0.8</v>
      </c>
    </row>
    <row r="112" spans="1:11" ht="12.5" customHeight="1" x14ac:dyDescent="0.3">
      <c r="A112" s="4" t="s">
        <v>19</v>
      </c>
      <c r="B112" s="6">
        <v>46264</v>
      </c>
      <c r="C112" s="7">
        <v>7296.6365687396401</v>
      </c>
      <c r="D112" s="7">
        <v>16547.717754910202</v>
      </c>
      <c r="E112" s="7">
        <v>22000.9760512295</v>
      </c>
      <c r="F112" s="7">
        <v>418.66962512067101</v>
      </c>
      <c r="G112" s="8">
        <f t="shared" si="8"/>
        <v>100</v>
      </c>
      <c r="H112" s="9">
        <f t="shared" si="8"/>
        <v>15.8</v>
      </c>
      <c r="I112" s="9">
        <f t="shared" si="8"/>
        <v>35.799999999999997</v>
      </c>
      <c r="J112" s="9">
        <f t="shared" si="8"/>
        <v>47.6</v>
      </c>
      <c r="K112" s="9">
        <f t="shared" si="8"/>
        <v>0.9</v>
      </c>
    </row>
    <row r="113" spans="1:11" ht="12.5" customHeight="1" x14ac:dyDescent="0.3">
      <c r="A113" s="4" t="s">
        <v>20</v>
      </c>
      <c r="B113" s="6">
        <v>47028</v>
      </c>
      <c r="C113" s="7">
        <v>6720.7380491366102</v>
      </c>
      <c r="D113" s="7">
        <v>18338.1115067274</v>
      </c>
      <c r="E113" s="7">
        <v>21526.581343894599</v>
      </c>
      <c r="F113" s="7">
        <v>442.56910024138301</v>
      </c>
      <c r="G113" s="8">
        <f t="shared" si="8"/>
        <v>100</v>
      </c>
      <c r="H113" s="9">
        <f t="shared" si="8"/>
        <v>14.3</v>
      </c>
      <c r="I113" s="9">
        <f t="shared" si="8"/>
        <v>39</v>
      </c>
      <c r="J113" s="9">
        <f t="shared" si="8"/>
        <v>45.8</v>
      </c>
      <c r="K113" s="9">
        <f t="shared" si="8"/>
        <v>0.9</v>
      </c>
    </row>
    <row r="114" spans="1:11" ht="12.5" customHeight="1" x14ac:dyDescent="0.3">
      <c r="A114" s="4" t="s">
        <v>21</v>
      </c>
      <c r="B114" s="6">
        <v>45351</v>
      </c>
      <c r="C114" s="7">
        <v>7058.4157944005401</v>
      </c>
      <c r="D114" s="7">
        <v>17192.615554775701</v>
      </c>
      <c r="E114" s="7">
        <v>20646.5937849564</v>
      </c>
      <c r="F114" s="7">
        <v>453.374865867295</v>
      </c>
      <c r="G114" s="8">
        <f t="shared" si="8"/>
        <v>100</v>
      </c>
      <c r="H114" s="9">
        <f t="shared" si="8"/>
        <v>15.6</v>
      </c>
      <c r="I114" s="9">
        <f t="shared" si="8"/>
        <v>37.9</v>
      </c>
      <c r="J114" s="9">
        <f t="shared" si="8"/>
        <v>45.5</v>
      </c>
      <c r="K114" s="9">
        <f t="shared" si="8"/>
        <v>1</v>
      </c>
    </row>
    <row r="115" spans="1:11" ht="12.5" customHeight="1" x14ac:dyDescent="0.3">
      <c r="A115" s="4" t="s">
        <v>22</v>
      </c>
      <c r="B115" s="6">
        <v>52004</v>
      </c>
      <c r="C115" s="7">
        <v>9331.6151255658606</v>
      </c>
      <c r="D115" s="7">
        <v>18582.717862171699</v>
      </c>
      <c r="E115" s="7">
        <v>23482.235302486701</v>
      </c>
      <c r="F115" s="7">
        <v>607.43170977578097</v>
      </c>
      <c r="G115" s="8">
        <f t="shared" si="8"/>
        <v>100</v>
      </c>
      <c r="H115" s="9">
        <f t="shared" si="8"/>
        <v>17.899999999999999</v>
      </c>
      <c r="I115" s="9">
        <f t="shared" si="8"/>
        <v>35.700000000000003</v>
      </c>
      <c r="J115" s="9">
        <f t="shared" si="8"/>
        <v>45.2</v>
      </c>
      <c r="K115" s="9">
        <f t="shared" si="8"/>
        <v>1.2</v>
      </c>
    </row>
    <row r="116" spans="1:11" ht="12.5" customHeight="1" x14ac:dyDescent="0.3">
      <c r="A116" s="4" t="s">
        <v>23</v>
      </c>
      <c r="B116" s="6">
        <v>60883</v>
      </c>
      <c r="C116" s="7">
        <v>12414.1996456987</v>
      </c>
      <c r="D116" s="7">
        <v>22561.359354703302</v>
      </c>
      <c r="E116" s="7">
        <v>25123.116577391102</v>
      </c>
      <c r="F116" s="7">
        <v>784.32442220679502</v>
      </c>
      <c r="G116" s="8">
        <f t="shared" si="8"/>
        <v>100</v>
      </c>
      <c r="H116" s="9">
        <f t="shared" si="8"/>
        <v>20.399999999999999</v>
      </c>
      <c r="I116" s="9">
        <f t="shared" si="8"/>
        <v>37.1</v>
      </c>
      <c r="J116" s="9">
        <f t="shared" si="8"/>
        <v>41.3</v>
      </c>
      <c r="K116" s="9">
        <f t="shared" si="8"/>
        <v>1.3</v>
      </c>
    </row>
    <row r="117" spans="1:11" ht="12.5" customHeight="1" x14ac:dyDescent="0.3">
      <c r="A117" s="4" t="s">
        <v>24</v>
      </c>
      <c r="B117" s="6">
        <v>70210</v>
      </c>
      <c r="C117" s="7">
        <v>14927.983473693501</v>
      </c>
      <c r="D117" s="7">
        <v>26743.888000826799</v>
      </c>
      <c r="E117" s="7">
        <v>27293.314355254701</v>
      </c>
      <c r="F117" s="7">
        <v>1244.814170225</v>
      </c>
      <c r="G117" s="8">
        <f t="shared" si="8"/>
        <v>100</v>
      </c>
      <c r="H117" s="9">
        <f t="shared" si="8"/>
        <v>21.3</v>
      </c>
      <c r="I117" s="9">
        <f t="shared" si="8"/>
        <v>38.1</v>
      </c>
      <c r="J117" s="9">
        <f t="shared" si="8"/>
        <v>38.9</v>
      </c>
      <c r="K117" s="9">
        <f t="shared" si="8"/>
        <v>1.8</v>
      </c>
    </row>
    <row r="118" spans="1:11" ht="12.5" customHeight="1" x14ac:dyDescent="0.3">
      <c r="A118" s="4" t="s">
        <v>25</v>
      </c>
      <c r="B118" s="6">
        <v>75063</v>
      </c>
      <c r="C118" s="7">
        <v>17756.601640575002</v>
      </c>
      <c r="D118" s="7">
        <v>27914.455757198899</v>
      </c>
      <c r="E118" s="7">
        <v>27533.532936200201</v>
      </c>
      <c r="F118" s="7">
        <v>1858.4096660258001</v>
      </c>
      <c r="G118" s="8">
        <f t="shared" si="8"/>
        <v>100</v>
      </c>
      <c r="H118" s="9">
        <f t="shared" si="8"/>
        <v>23.7</v>
      </c>
      <c r="I118" s="9">
        <f t="shared" si="8"/>
        <v>37.200000000000003</v>
      </c>
      <c r="J118" s="9">
        <f t="shared" si="8"/>
        <v>36.700000000000003</v>
      </c>
      <c r="K118" s="9">
        <f t="shared" si="8"/>
        <v>2.5</v>
      </c>
    </row>
    <row r="119" spans="1:11" ht="12.5" customHeight="1" x14ac:dyDescent="0.3">
      <c r="A119" s="4" t="s">
        <v>26</v>
      </c>
      <c r="B119" s="6">
        <v>62292</v>
      </c>
      <c r="C119" s="7">
        <v>15166.4223340239</v>
      </c>
      <c r="D119" s="7">
        <v>22990.378487804501</v>
      </c>
      <c r="E119" s="7">
        <v>22100.788577462001</v>
      </c>
      <c r="F119" s="7">
        <v>2034.41060070956</v>
      </c>
      <c r="G119" s="8">
        <f t="shared" si="8"/>
        <v>100</v>
      </c>
      <c r="H119" s="9">
        <f t="shared" si="8"/>
        <v>24.3</v>
      </c>
      <c r="I119" s="9">
        <f t="shared" si="8"/>
        <v>36.9</v>
      </c>
      <c r="J119" s="9">
        <f t="shared" si="8"/>
        <v>35.5</v>
      </c>
      <c r="K119" s="9">
        <f t="shared" si="8"/>
        <v>3.3</v>
      </c>
    </row>
    <row r="120" spans="1:11" ht="12.5" customHeight="1" x14ac:dyDescent="0.3">
      <c r="A120" s="4" t="s">
        <v>27</v>
      </c>
      <c r="B120" s="6">
        <v>58552</v>
      </c>
      <c r="C120" s="7">
        <v>14809.1820879035</v>
      </c>
      <c r="D120" s="7">
        <v>21650.316347582801</v>
      </c>
      <c r="E120" s="7">
        <v>19068.584422780499</v>
      </c>
      <c r="F120" s="7">
        <v>3023.9171417332</v>
      </c>
      <c r="G120" s="8">
        <f t="shared" si="8"/>
        <v>100</v>
      </c>
      <c r="H120" s="9">
        <f t="shared" si="8"/>
        <v>25.3</v>
      </c>
      <c r="I120" s="9">
        <f t="shared" si="8"/>
        <v>37</v>
      </c>
      <c r="J120" s="9">
        <f t="shared" si="8"/>
        <v>32.6</v>
      </c>
      <c r="K120" s="9">
        <f t="shared" si="8"/>
        <v>5.2</v>
      </c>
    </row>
    <row r="121" spans="1:11" ht="12.5" customHeight="1" x14ac:dyDescent="0.3">
      <c r="A121" s="4" t="s">
        <v>28</v>
      </c>
      <c r="B121" s="6">
        <v>57942</v>
      </c>
      <c r="C121" s="7">
        <v>15529.657969808</v>
      </c>
      <c r="D121" s="7">
        <v>21190.108549192599</v>
      </c>
      <c r="E121" s="7">
        <v>15748.8253579881</v>
      </c>
      <c r="F121" s="7">
        <v>5473.4081230113698</v>
      </c>
      <c r="G121" s="8">
        <f t="shared" si="8"/>
        <v>100</v>
      </c>
      <c r="H121" s="9">
        <f t="shared" si="8"/>
        <v>26.8</v>
      </c>
      <c r="I121" s="9">
        <f t="shared" si="8"/>
        <v>36.6</v>
      </c>
      <c r="J121" s="9">
        <f t="shared" si="8"/>
        <v>27.2</v>
      </c>
      <c r="K121" s="9">
        <f t="shared" si="8"/>
        <v>9.4</v>
      </c>
    </row>
    <row r="122" spans="1:11" ht="12.5" customHeight="1" x14ac:dyDescent="0.3">
      <c r="A122" s="4" t="s">
        <v>34</v>
      </c>
      <c r="B122" s="6">
        <v>53262</v>
      </c>
      <c r="C122" s="7">
        <v>14361.6079395916</v>
      </c>
      <c r="D122" s="7">
        <v>17072.7587757613</v>
      </c>
      <c r="E122" s="7">
        <v>12060.1071475474</v>
      </c>
      <c r="F122" s="7">
        <v>9767.5261370996996</v>
      </c>
      <c r="G122" s="8">
        <f t="shared" si="8"/>
        <v>100</v>
      </c>
      <c r="H122" s="9">
        <f t="shared" si="8"/>
        <v>27</v>
      </c>
      <c r="I122" s="9">
        <f t="shared" si="8"/>
        <v>32.1</v>
      </c>
      <c r="J122" s="9">
        <f t="shared" si="8"/>
        <v>22.6</v>
      </c>
      <c r="K122" s="9">
        <f t="shared" si="8"/>
        <v>18.3</v>
      </c>
    </row>
    <row r="123" spans="1:11" ht="12.5" customHeight="1" x14ac:dyDescent="0.3">
      <c r="A123" s="4" t="s">
        <v>35</v>
      </c>
      <c r="B123" s="6">
        <v>37623</v>
      </c>
      <c r="C123" s="7">
        <v>9834.8637362953996</v>
      </c>
      <c r="D123" s="7">
        <v>9457.5061175089395</v>
      </c>
      <c r="E123" s="7">
        <v>6353.4542653769204</v>
      </c>
      <c r="F123" s="7">
        <v>11977.175880818701</v>
      </c>
      <c r="G123" s="8">
        <f t="shared" si="8"/>
        <v>100</v>
      </c>
      <c r="H123" s="9">
        <f t="shared" si="8"/>
        <v>26.1</v>
      </c>
      <c r="I123" s="9">
        <f t="shared" si="8"/>
        <v>25.1</v>
      </c>
      <c r="J123" s="9">
        <f t="shared" si="8"/>
        <v>16.899999999999999</v>
      </c>
      <c r="K123" s="9">
        <f t="shared" si="8"/>
        <v>31.8</v>
      </c>
    </row>
    <row r="124" spans="1:11" ht="12.5" customHeight="1" x14ac:dyDescent="0.3">
      <c r="A124" s="4" t="s">
        <v>36</v>
      </c>
      <c r="B124" s="6">
        <v>15070</v>
      </c>
      <c r="C124" s="7">
        <v>2380.4635448372501</v>
      </c>
      <c r="D124" s="7">
        <v>2110.2649749892598</v>
      </c>
      <c r="E124" s="7">
        <v>2428.9174039442901</v>
      </c>
      <c r="F124" s="7">
        <v>8150.3540762291996</v>
      </c>
      <c r="G124" s="8">
        <f t="shared" si="8"/>
        <v>100</v>
      </c>
      <c r="H124" s="9">
        <f t="shared" si="8"/>
        <v>15.8</v>
      </c>
      <c r="I124" s="9">
        <f t="shared" si="8"/>
        <v>14</v>
      </c>
      <c r="J124" s="9">
        <f t="shared" si="8"/>
        <v>16.100000000000001</v>
      </c>
      <c r="K124" s="9">
        <f t="shared" si="8"/>
        <v>54.1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359804</v>
      </c>
      <c r="C126" s="7">
        <v>89838.799253034696</v>
      </c>
      <c r="D126" s="7">
        <v>122385.789010038</v>
      </c>
      <c r="E126" s="7">
        <v>105294.21011129901</v>
      </c>
      <c r="F126" s="7">
        <v>42285.201625627597</v>
      </c>
      <c r="G126" s="8">
        <f t="shared" ref="G126:K127" si="9">ROUND(B126/$B126%,1)</f>
        <v>100</v>
      </c>
      <c r="H126" s="9">
        <f t="shared" si="9"/>
        <v>25</v>
      </c>
      <c r="I126" s="9">
        <f t="shared" si="9"/>
        <v>34</v>
      </c>
      <c r="J126" s="9">
        <f t="shared" si="9"/>
        <v>29.3</v>
      </c>
      <c r="K126" s="9">
        <f t="shared" si="9"/>
        <v>11.8</v>
      </c>
    </row>
    <row r="127" spans="1:11" ht="12.5" customHeight="1" x14ac:dyDescent="0.3">
      <c r="A127" s="4" t="s">
        <v>32</v>
      </c>
      <c r="B127" s="6">
        <v>222449</v>
      </c>
      <c r="C127" s="7">
        <v>56915.775278435802</v>
      </c>
      <c r="D127" s="7">
        <v>71480.954765034898</v>
      </c>
      <c r="E127" s="7">
        <v>55659.888597637102</v>
      </c>
      <c r="F127" s="7">
        <v>38392.381358892198</v>
      </c>
      <c r="G127" s="8">
        <f t="shared" si="9"/>
        <v>100</v>
      </c>
      <c r="H127" s="9">
        <f t="shared" si="9"/>
        <v>25.6</v>
      </c>
      <c r="I127" s="9">
        <f t="shared" si="9"/>
        <v>32.1</v>
      </c>
      <c r="J127" s="9">
        <f t="shared" si="9"/>
        <v>25</v>
      </c>
      <c r="K127" s="9">
        <f t="shared" si="9"/>
        <v>17.3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795610</v>
      </c>
      <c r="C130" s="7">
        <v>181564.584023601</v>
      </c>
      <c r="D130" s="7">
        <v>252077.59936136499</v>
      </c>
      <c r="E130" s="7">
        <v>312528.303640806</v>
      </c>
      <c r="F130" s="7">
        <v>49439.5129742278</v>
      </c>
      <c r="G130" s="8">
        <f t="shared" ref="G130:K147" si="10">ROUND(B130/$B130%,1)</f>
        <v>100</v>
      </c>
      <c r="H130" s="9">
        <f t="shared" si="10"/>
        <v>22.8</v>
      </c>
      <c r="I130" s="9">
        <f t="shared" si="10"/>
        <v>31.7</v>
      </c>
      <c r="J130" s="9">
        <f t="shared" si="10"/>
        <v>39.299999999999997</v>
      </c>
      <c r="K130" s="9">
        <f t="shared" si="10"/>
        <v>6.2</v>
      </c>
    </row>
    <row r="131" spans="1:11" ht="12.5" customHeight="1" x14ac:dyDescent="0.3">
      <c r="A131" s="4" t="s">
        <v>15</v>
      </c>
      <c r="B131" s="6">
        <v>32506</v>
      </c>
      <c r="C131" s="7">
        <v>2706.46520282134</v>
      </c>
      <c r="D131" s="7">
        <v>45.2274767590647</v>
      </c>
      <c r="E131" s="7">
        <v>27880.3243050618</v>
      </c>
      <c r="F131" s="7">
        <v>1873.9830153578</v>
      </c>
      <c r="G131" s="8">
        <f t="shared" si="10"/>
        <v>100</v>
      </c>
      <c r="H131" s="9">
        <f t="shared" si="10"/>
        <v>8.3000000000000007</v>
      </c>
      <c r="I131" s="9">
        <f t="shared" si="10"/>
        <v>0.1</v>
      </c>
      <c r="J131" s="9">
        <f t="shared" si="10"/>
        <v>85.8</v>
      </c>
      <c r="K131" s="9">
        <f t="shared" si="10"/>
        <v>5.8</v>
      </c>
    </row>
    <row r="132" spans="1:11" ht="12.5" customHeight="1" x14ac:dyDescent="0.3">
      <c r="A132" s="4" t="s">
        <v>16</v>
      </c>
      <c r="B132" s="6">
        <v>31824</v>
      </c>
      <c r="C132" s="7">
        <v>12798.1500913121</v>
      </c>
      <c r="D132" s="7">
        <v>1580.39794691375</v>
      </c>
      <c r="E132" s="7">
        <v>16738.4030225069</v>
      </c>
      <c r="F132" s="7">
        <v>707.04893926721502</v>
      </c>
      <c r="G132" s="8">
        <f t="shared" si="10"/>
        <v>100</v>
      </c>
      <c r="H132" s="9">
        <f t="shared" si="10"/>
        <v>40.200000000000003</v>
      </c>
      <c r="I132" s="9">
        <f t="shared" si="10"/>
        <v>5</v>
      </c>
      <c r="J132" s="9">
        <f t="shared" si="10"/>
        <v>52.6</v>
      </c>
      <c r="K132" s="9">
        <f t="shared" si="10"/>
        <v>2.2000000000000002</v>
      </c>
    </row>
    <row r="133" spans="1:11" ht="12.5" customHeight="1" x14ac:dyDescent="0.3">
      <c r="A133" s="4" t="s">
        <v>17</v>
      </c>
      <c r="B133" s="6">
        <v>37540</v>
      </c>
      <c r="C133" s="7">
        <v>13617.807639262701</v>
      </c>
      <c r="D133" s="7">
        <v>7266.75143099049</v>
      </c>
      <c r="E133" s="7">
        <v>16254.091952788</v>
      </c>
      <c r="F133" s="7">
        <v>401.34897695886099</v>
      </c>
      <c r="G133" s="8">
        <f t="shared" si="10"/>
        <v>100</v>
      </c>
      <c r="H133" s="9">
        <f t="shared" si="10"/>
        <v>36.299999999999997</v>
      </c>
      <c r="I133" s="9">
        <f t="shared" si="10"/>
        <v>19.399999999999999</v>
      </c>
      <c r="J133" s="9">
        <f t="shared" si="10"/>
        <v>43.3</v>
      </c>
      <c r="K133" s="9">
        <f t="shared" si="10"/>
        <v>1.1000000000000001</v>
      </c>
    </row>
    <row r="134" spans="1:11" ht="12.5" customHeight="1" x14ac:dyDescent="0.3">
      <c r="A134" s="4" t="s">
        <v>18</v>
      </c>
      <c r="B134" s="6">
        <v>43319</v>
      </c>
      <c r="C134" s="7">
        <v>8990.1110497348891</v>
      </c>
      <c r="D134" s="7">
        <v>13270.9949147313</v>
      </c>
      <c r="E134" s="7">
        <v>20698.936894843799</v>
      </c>
      <c r="F134" s="7">
        <v>358.95714069002003</v>
      </c>
      <c r="G134" s="8">
        <f t="shared" si="10"/>
        <v>100</v>
      </c>
      <c r="H134" s="9">
        <f t="shared" si="10"/>
        <v>20.8</v>
      </c>
      <c r="I134" s="9">
        <f t="shared" si="10"/>
        <v>30.6</v>
      </c>
      <c r="J134" s="9">
        <f t="shared" si="10"/>
        <v>47.8</v>
      </c>
      <c r="K134" s="9">
        <f t="shared" si="10"/>
        <v>0.8</v>
      </c>
    </row>
    <row r="135" spans="1:11" ht="12.5" customHeight="1" x14ac:dyDescent="0.3">
      <c r="A135" s="4" t="s">
        <v>19</v>
      </c>
      <c r="B135" s="6">
        <v>45957</v>
      </c>
      <c r="C135" s="7">
        <v>7272.8960069005097</v>
      </c>
      <c r="D135" s="7">
        <v>16165.7274784976</v>
      </c>
      <c r="E135" s="7">
        <v>22105.9868112941</v>
      </c>
      <c r="F135" s="7">
        <v>412.38970330775601</v>
      </c>
      <c r="G135" s="8">
        <f t="shared" si="10"/>
        <v>100</v>
      </c>
      <c r="H135" s="9">
        <f t="shared" si="10"/>
        <v>15.8</v>
      </c>
      <c r="I135" s="9">
        <f t="shared" si="10"/>
        <v>35.200000000000003</v>
      </c>
      <c r="J135" s="9">
        <f t="shared" si="10"/>
        <v>48.1</v>
      </c>
      <c r="K135" s="9">
        <f t="shared" si="10"/>
        <v>0.9</v>
      </c>
    </row>
    <row r="136" spans="1:11" ht="12.5" customHeight="1" x14ac:dyDescent="0.3">
      <c r="A136" s="4" t="s">
        <v>20</v>
      </c>
      <c r="B136" s="6">
        <v>46000</v>
      </c>
      <c r="C136" s="7">
        <v>6495.49224312971</v>
      </c>
      <c r="D136" s="7">
        <v>18148.142448451999</v>
      </c>
      <c r="E136" s="7">
        <v>20937.154991122799</v>
      </c>
      <c r="F136" s="7">
        <v>419.21031729542699</v>
      </c>
      <c r="G136" s="8">
        <f t="shared" si="10"/>
        <v>100</v>
      </c>
      <c r="H136" s="9">
        <f t="shared" si="10"/>
        <v>14.1</v>
      </c>
      <c r="I136" s="9">
        <f t="shared" si="10"/>
        <v>39.5</v>
      </c>
      <c r="J136" s="9">
        <f t="shared" si="10"/>
        <v>45.5</v>
      </c>
      <c r="K136" s="9">
        <f t="shared" si="10"/>
        <v>0.9</v>
      </c>
    </row>
    <row r="137" spans="1:11" ht="12.5" customHeight="1" x14ac:dyDescent="0.3">
      <c r="A137" s="4" t="s">
        <v>21</v>
      </c>
      <c r="B137" s="6">
        <v>46784</v>
      </c>
      <c r="C137" s="7">
        <v>7154.6721828377604</v>
      </c>
      <c r="D137" s="7">
        <v>18227.354086559299</v>
      </c>
      <c r="E137" s="7">
        <v>20949.954716145301</v>
      </c>
      <c r="F137" s="7">
        <v>452.019014457624</v>
      </c>
      <c r="G137" s="8">
        <f t="shared" si="10"/>
        <v>100</v>
      </c>
      <c r="H137" s="9">
        <f t="shared" si="10"/>
        <v>15.3</v>
      </c>
      <c r="I137" s="9">
        <f t="shared" si="10"/>
        <v>39</v>
      </c>
      <c r="J137" s="9">
        <f t="shared" si="10"/>
        <v>44.8</v>
      </c>
      <c r="K137" s="9">
        <f t="shared" si="10"/>
        <v>1</v>
      </c>
    </row>
    <row r="138" spans="1:11" ht="12.5" customHeight="1" x14ac:dyDescent="0.3">
      <c r="A138" s="4" t="s">
        <v>22</v>
      </c>
      <c r="B138" s="6">
        <v>45512</v>
      </c>
      <c r="C138" s="7">
        <v>8294.14502177131</v>
      </c>
      <c r="D138" s="7">
        <v>16477.996126158199</v>
      </c>
      <c r="E138" s="7">
        <v>20194.561426522701</v>
      </c>
      <c r="F138" s="7">
        <v>545.29742554782797</v>
      </c>
      <c r="G138" s="8">
        <f t="shared" si="10"/>
        <v>100</v>
      </c>
      <c r="H138" s="9">
        <f t="shared" si="10"/>
        <v>18.2</v>
      </c>
      <c r="I138" s="9">
        <f t="shared" si="10"/>
        <v>36.200000000000003</v>
      </c>
      <c r="J138" s="9">
        <f t="shared" si="10"/>
        <v>44.4</v>
      </c>
      <c r="K138" s="9">
        <f t="shared" si="10"/>
        <v>1.2</v>
      </c>
    </row>
    <row r="139" spans="1:11" ht="12.5" customHeight="1" x14ac:dyDescent="0.3">
      <c r="A139" s="4" t="s">
        <v>23</v>
      </c>
      <c r="B139" s="6">
        <v>52059</v>
      </c>
      <c r="C139" s="7">
        <v>10882.2740040566</v>
      </c>
      <c r="D139" s="7">
        <v>19244.4624075676</v>
      </c>
      <c r="E139" s="7">
        <v>21238.118571518698</v>
      </c>
      <c r="F139" s="7">
        <v>694.14501685707398</v>
      </c>
      <c r="G139" s="8">
        <f t="shared" si="10"/>
        <v>100</v>
      </c>
      <c r="H139" s="9">
        <f t="shared" si="10"/>
        <v>20.9</v>
      </c>
      <c r="I139" s="9">
        <f t="shared" si="10"/>
        <v>37</v>
      </c>
      <c r="J139" s="9">
        <f t="shared" si="10"/>
        <v>40.799999999999997</v>
      </c>
      <c r="K139" s="9">
        <f t="shared" si="10"/>
        <v>1.3</v>
      </c>
    </row>
    <row r="140" spans="1:11" ht="12.5" customHeight="1" x14ac:dyDescent="0.3">
      <c r="A140" s="4" t="s">
        <v>24</v>
      </c>
      <c r="B140" s="6">
        <v>60799</v>
      </c>
      <c r="C140" s="7">
        <v>13120.5325404996</v>
      </c>
      <c r="D140" s="7">
        <v>22934.9332674775</v>
      </c>
      <c r="E140" s="7">
        <v>23662.348023476501</v>
      </c>
      <c r="F140" s="7">
        <v>1081.18616854631</v>
      </c>
      <c r="G140" s="8">
        <f t="shared" si="10"/>
        <v>100</v>
      </c>
      <c r="H140" s="9">
        <f t="shared" si="10"/>
        <v>21.6</v>
      </c>
      <c r="I140" s="9">
        <f t="shared" si="10"/>
        <v>37.700000000000003</v>
      </c>
      <c r="J140" s="9">
        <f t="shared" si="10"/>
        <v>38.9</v>
      </c>
      <c r="K140" s="9">
        <f t="shared" si="10"/>
        <v>1.8</v>
      </c>
    </row>
    <row r="141" spans="1:11" ht="12.5" customHeight="1" x14ac:dyDescent="0.3">
      <c r="A141" s="4" t="s">
        <v>25</v>
      </c>
      <c r="B141" s="6">
        <v>69031</v>
      </c>
      <c r="C141" s="7">
        <v>16414.825113295501</v>
      </c>
      <c r="D141" s="7">
        <v>25909.1031857657</v>
      </c>
      <c r="E141" s="7">
        <v>25033.2640534479</v>
      </c>
      <c r="F141" s="7">
        <v>1673.8076474909401</v>
      </c>
      <c r="G141" s="8">
        <f t="shared" si="10"/>
        <v>100</v>
      </c>
      <c r="H141" s="9">
        <f t="shared" si="10"/>
        <v>23.8</v>
      </c>
      <c r="I141" s="9">
        <f t="shared" si="10"/>
        <v>37.5</v>
      </c>
      <c r="J141" s="9">
        <f t="shared" si="10"/>
        <v>36.299999999999997</v>
      </c>
      <c r="K141" s="9">
        <f t="shared" si="10"/>
        <v>2.4</v>
      </c>
    </row>
    <row r="142" spans="1:11" ht="12.5" customHeight="1" x14ac:dyDescent="0.3">
      <c r="A142" s="4" t="s">
        <v>26</v>
      </c>
      <c r="B142" s="6">
        <v>72210</v>
      </c>
      <c r="C142" s="7">
        <v>18245.104737564601</v>
      </c>
      <c r="D142" s="7">
        <v>26758.962768965699</v>
      </c>
      <c r="E142" s="7">
        <v>24792.1872474964</v>
      </c>
      <c r="F142" s="7">
        <v>2413.7452459733099</v>
      </c>
      <c r="G142" s="8">
        <f t="shared" si="10"/>
        <v>100</v>
      </c>
      <c r="H142" s="9">
        <f t="shared" si="10"/>
        <v>25.3</v>
      </c>
      <c r="I142" s="9">
        <f t="shared" si="10"/>
        <v>37.1</v>
      </c>
      <c r="J142" s="9">
        <f t="shared" si="10"/>
        <v>34.299999999999997</v>
      </c>
      <c r="K142" s="9">
        <f t="shared" si="10"/>
        <v>3.3</v>
      </c>
    </row>
    <row r="143" spans="1:11" ht="12.5" customHeight="1" x14ac:dyDescent="0.3">
      <c r="A143" s="4" t="s">
        <v>27</v>
      </c>
      <c r="B143" s="6">
        <v>58529</v>
      </c>
      <c r="C143" s="7">
        <v>15804.1553557436</v>
      </c>
      <c r="D143" s="7">
        <v>21056.603107662399</v>
      </c>
      <c r="E143" s="7">
        <v>18478.533459084301</v>
      </c>
      <c r="F143" s="7">
        <v>3189.7080775095701</v>
      </c>
      <c r="G143" s="8">
        <f t="shared" si="10"/>
        <v>100</v>
      </c>
      <c r="H143" s="9">
        <f t="shared" si="10"/>
        <v>27</v>
      </c>
      <c r="I143" s="9">
        <f t="shared" si="10"/>
        <v>36</v>
      </c>
      <c r="J143" s="9">
        <f t="shared" si="10"/>
        <v>31.6</v>
      </c>
      <c r="K143" s="9">
        <f t="shared" si="10"/>
        <v>5.4</v>
      </c>
    </row>
    <row r="144" spans="1:11" ht="12.5" customHeight="1" x14ac:dyDescent="0.3">
      <c r="A144" s="4" t="s">
        <v>28</v>
      </c>
      <c r="B144" s="6">
        <v>52359</v>
      </c>
      <c r="C144" s="7">
        <v>14624.7852542327</v>
      </c>
      <c r="D144" s="7">
        <v>18681.899649274601</v>
      </c>
      <c r="E144" s="7">
        <v>13974.210761005899</v>
      </c>
      <c r="F144" s="7">
        <v>5078.1043354867397</v>
      </c>
      <c r="G144" s="8">
        <f t="shared" si="10"/>
        <v>100</v>
      </c>
      <c r="H144" s="9">
        <f t="shared" si="10"/>
        <v>27.9</v>
      </c>
      <c r="I144" s="9">
        <f t="shared" si="10"/>
        <v>35.700000000000003</v>
      </c>
      <c r="J144" s="9">
        <f t="shared" si="10"/>
        <v>26.7</v>
      </c>
      <c r="K144" s="9">
        <f t="shared" si="10"/>
        <v>9.6999999999999993</v>
      </c>
    </row>
    <row r="145" spans="1:11" ht="12.5" customHeight="1" x14ac:dyDescent="0.3">
      <c r="A145" s="4" t="s">
        <v>34</v>
      </c>
      <c r="B145" s="6">
        <v>46589</v>
      </c>
      <c r="C145" s="7">
        <v>12612.9313171985</v>
      </c>
      <c r="D145" s="7">
        <v>14722.344249101399</v>
      </c>
      <c r="E145" s="7">
        <v>10713.2045705567</v>
      </c>
      <c r="F145" s="7">
        <v>8540.5198631434305</v>
      </c>
      <c r="G145" s="8">
        <f t="shared" si="10"/>
        <v>100</v>
      </c>
      <c r="H145" s="9">
        <f t="shared" si="10"/>
        <v>27.1</v>
      </c>
      <c r="I145" s="9">
        <f t="shared" si="10"/>
        <v>31.6</v>
      </c>
      <c r="J145" s="9">
        <f t="shared" si="10"/>
        <v>23</v>
      </c>
      <c r="K145" s="9">
        <f t="shared" si="10"/>
        <v>18.3</v>
      </c>
    </row>
    <row r="146" spans="1:11" ht="12.5" customHeight="1" x14ac:dyDescent="0.3">
      <c r="A146" s="4" t="s">
        <v>35</v>
      </c>
      <c r="B146" s="6">
        <v>34495</v>
      </c>
      <c r="C146" s="7">
        <v>9259.1097770197102</v>
      </c>
      <c r="D146" s="7">
        <v>8617.1809055209796</v>
      </c>
      <c r="E146" s="7">
        <v>5683.9406167915604</v>
      </c>
      <c r="F146" s="7">
        <v>10934.768700667701</v>
      </c>
      <c r="G146" s="8">
        <f t="shared" si="10"/>
        <v>100</v>
      </c>
      <c r="H146" s="9">
        <f t="shared" si="10"/>
        <v>26.8</v>
      </c>
      <c r="I146" s="9">
        <f t="shared" si="10"/>
        <v>25</v>
      </c>
      <c r="J146" s="9">
        <f t="shared" si="10"/>
        <v>16.5</v>
      </c>
      <c r="K146" s="9">
        <f t="shared" si="10"/>
        <v>31.7</v>
      </c>
    </row>
    <row r="147" spans="1:11" ht="12.5" customHeight="1" x14ac:dyDescent="0.3">
      <c r="A147" s="4" t="s">
        <v>36</v>
      </c>
      <c r="B147" s="6">
        <v>20097</v>
      </c>
      <c r="C147" s="7">
        <v>3271.1264862194098</v>
      </c>
      <c r="D147" s="7">
        <v>2969.51791096747</v>
      </c>
      <c r="E147" s="7">
        <v>3193.08221714298</v>
      </c>
      <c r="F147" s="7">
        <v>10663.2733856701</v>
      </c>
      <c r="G147" s="8">
        <f t="shared" si="10"/>
        <v>100</v>
      </c>
      <c r="H147" s="9">
        <f t="shared" si="10"/>
        <v>16.3</v>
      </c>
      <c r="I147" s="9">
        <f t="shared" si="10"/>
        <v>14.8</v>
      </c>
      <c r="J147" s="9">
        <f t="shared" si="10"/>
        <v>15.9</v>
      </c>
      <c r="K147" s="9">
        <f t="shared" si="10"/>
        <v>53.1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353310</v>
      </c>
      <c r="C149" s="7">
        <v>90232.038041274107</v>
      </c>
      <c r="D149" s="7">
        <v>118715.611777258</v>
      </c>
      <c r="E149" s="7">
        <v>101868.422925526</v>
      </c>
      <c r="F149" s="7">
        <v>42493.927255941897</v>
      </c>
      <c r="G149" s="8">
        <f t="shared" ref="G149:K150" si="11">ROUND(B149/$B149%,1)</f>
        <v>100</v>
      </c>
      <c r="H149" s="9">
        <f t="shared" si="11"/>
        <v>25.5</v>
      </c>
      <c r="I149" s="9">
        <f t="shared" si="11"/>
        <v>33.6</v>
      </c>
      <c r="J149" s="9">
        <f t="shared" si="11"/>
        <v>28.8</v>
      </c>
      <c r="K149" s="9">
        <f t="shared" si="11"/>
        <v>12</v>
      </c>
    </row>
    <row r="150" spans="1:11" ht="12.75" customHeight="1" x14ac:dyDescent="0.3">
      <c r="A150" s="14" t="s">
        <v>32</v>
      </c>
      <c r="B150" s="6">
        <v>212069</v>
      </c>
      <c r="C150" s="7">
        <v>55572.108190414001</v>
      </c>
      <c r="D150" s="7">
        <v>66047.545822526896</v>
      </c>
      <c r="E150" s="7">
        <v>52042.9716245815</v>
      </c>
      <c r="F150" s="7">
        <v>38406.374362477603</v>
      </c>
      <c r="G150" s="15">
        <f t="shared" si="11"/>
        <v>100</v>
      </c>
      <c r="H150" s="16">
        <f t="shared" si="11"/>
        <v>26.2</v>
      </c>
      <c r="I150" s="16">
        <f t="shared" si="11"/>
        <v>31.1</v>
      </c>
      <c r="J150" s="16">
        <f t="shared" si="11"/>
        <v>24.5</v>
      </c>
      <c r="K150" s="16">
        <f t="shared" si="11"/>
        <v>18.100000000000001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大分県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753622</v>
      </c>
      <c r="C160" s="7">
        <v>173359.19522918999</v>
      </c>
      <c r="D160" s="7">
        <v>238320.261801079</v>
      </c>
      <c r="E160" s="7">
        <v>294199.78044116602</v>
      </c>
      <c r="F160" s="7">
        <v>47742.762528565101</v>
      </c>
      <c r="G160" s="8">
        <f t="shared" ref="G160:K177" si="12">ROUND(B160/$B160%,1)</f>
        <v>100</v>
      </c>
      <c r="H160" s="9">
        <f t="shared" si="12"/>
        <v>23</v>
      </c>
      <c r="I160" s="9">
        <f t="shared" si="12"/>
        <v>31.6</v>
      </c>
      <c r="J160" s="9">
        <f t="shared" si="12"/>
        <v>39</v>
      </c>
      <c r="K160" s="9">
        <f t="shared" si="12"/>
        <v>6.3</v>
      </c>
    </row>
    <row r="161" spans="1:11" ht="12.5" customHeight="1" x14ac:dyDescent="0.3">
      <c r="A161" s="4" t="s">
        <v>43</v>
      </c>
      <c r="B161" s="6">
        <v>31711</v>
      </c>
      <c r="C161" s="7">
        <v>2733.06363541685</v>
      </c>
      <c r="D161" s="7">
        <v>45.958749183700498</v>
      </c>
      <c r="E161" s="7">
        <v>27082.2065349324</v>
      </c>
      <c r="F161" s="7">
        <v>1849.7710804670101</v>
      </c>
      <c r="G161" s="8">
        <f t="shared" si="12"/>
        <v>100</v>
      </c>
      <c r="H161" s="9">
        <f t="shared" si="12"/>
        <v>8.6</v>
      </c>
      <c r="I161" s="9">
        <f t="shared" si="12"/>
        <v>0.1</v>
      </c>
      <c r="J161" s="9">
        <f t="shared" si="12"/>
        <v>85.4</v>
      </c>
      <c r="K161" s="9">
        <f t="shared" si="12"/>
        <v>5.8</v>
      </c>
    </row>
    <row r="162" spans="1:11" ht="12.5" customHeight="1" x14ac:dyDescent="0.3">
      <c r="A162" s="4" t="s">
        <v>16</v>
      </c>
      <c r="B162" s="6">
        <v>30348</v>
      </c>
      <c r="C162" s="7">
        <v>12330.0039502238</v>
      </c>
      <c r="D162" s="7">
        <v>1485.0561257934201</v>
      </c>
      <c r="E162" s="7">
        <v>15854.0222847649</v>
      </c>
      <c r="F162" s="7">
        <v>678.91763921794598</v>
      </c>
      <c r="G162" s="8">
        <f t="shared" si="12"/>
        <v>100</v>
      </c>
      <c r="H162" s="9">
        <f t="shared" si="12"/>
        <v>40.6</v>
      </c>
      <c r="I162" s="9">
        <f t="shared" si="12"/>
        <v>4.9000000000000004</v>
      </c>
      <c r="J162" s="9">
        <f t="shared" si="12"/>
        <v>52.2</v>
      </c>
      <c r="K162" s="9">
        <f t="shared" si="12"/>
        <v>2.2000000000000002</v>
      </c>
    </row>
    <row r="163" spans="1:11" ht="12.5" customHeight="1" x14ac:dyDescent="0.3">
      <c r="A163" s="4" t="s">
        <v>17</v>
      </c>
      <c r="B163" s="6">
        <v>32541</v>
      </c>
      <c r="C163" s="7">
        <v>11930.1566146563</v>
      </c>
      <c r="D163" s="7">
        <v>6218.1975512749104</v>
      </c>
      <c r="E163" s="7">
        <v>14038.4134242856</v>
      </c>
      <c r="F163" s="7">
        <v>354.23240978311702</v>
      </c>
      <c r="G163" s="8">
        <f t="shared" si="12"/>
        <v>100</v>
      </c>
      <c r="H163" s="9">
        <f t="shared" si="12"/>
        <v>36.700000000000003</v>
      </c>
      <c r="I163" s="9">
        <f t="shared" si="12"/>
        <v>19.100000000000001</v>
      </c>
      <c r="J163" s="9">
        <f t="shared" si="12"/>
        <v>43.1</v>
      </c>
      <c r="K163" s="9">
        <f t="shared" si="12"/>
        <v>1.1000000000000001</v>
      </c>
    </row>
    <row r="164" spans="1:11" ht="12.5" customHeight="1" x14ac:dyDescent="0.3">
      <c r="A164" s="4" t="s">
        <v>15</v>
      </c>
      <c r="B164" s="6">
        <v>38550</v>
      </c>
      <c r="C164" s="7">
        <v>8028.2757491866196</v>
      </c>
      <c r="D164" s="7">
        <v>11704.817908752</v>
      </c>
      <c r="E164" s="7">
        <v>18496.665697687698</v>
      </c>
      <c r="F164" s="7">
        <v>320.24064437363302</v>
      </c>
      <c r="G164" s="8">
        <f t="shared" si="12"/>
        <v>100</v>
      </c>
      <c r="H164" s="9">
        <f t="shared" si="12"/>
        <v>20.8</v>
      </c>
      <c r="I164" s="9">
        <f t="shared" si="12"/>
        <v>30.4</v>
      </c>
      <c r="J164" s="9">
        <f t="shared" si="12"/>
        <v>48</v>
      </c>
      <c r="K164" s="9">
        <f t="shared" si="12"/>
        <v>0.8</v>
      </c>
    </row>
    <row r="165" spans="1:11" ht="12.5" customHeight="1" x14ac:dyDescent="0.3">
      <c r="A165" s="4" t="s">
        <v>19</v>
      </c>
      <c r="B165" s="6">
        <v>43715</v>
      </c>
      <c r="C165" s="7">
        <v>6930.7270173462002</v>
      </c>
      <c r="D165" s="7">
        <v>15402.690636367201</v>
      </c>
      <c r="E165" s="7">
        <v>20985.632721837799</v>
      </c>
      <c r="F165" s="7">
        <v>395.94962444874898</v>
      </c>
      <c r="G165" s="8">
        <f t="shared" si="12"/>
        <v>100</v>
      </c>
      <c r="H165" s="9">
        <f t="shared" si="12"/>
        <v>15.9</v>
      </c>
      <c r="I165" s="9">
        <f t="shared" si="12"/>
        <v>35.200000000000003</v>
      </c>
      <c r="J165" s="9">
        <f t="shared" si="12"/>
        <v>48</v>
      </c>
      <c r="K165" s="9">
        <f t="shared" si="12"/>
        <v>0.9</v>
      </c>
    </row>
    <row r="166" spans="1:11" ht="12.5" customHeight="1" x14ac:dyDescent="0.3">
      <c r="A166" s="4" t="s">
        <v>20</v>
      </c>
      <c r="B166" s="6">
        <v>45787</v>
      </c>
      <c r="C166" s="7">
        <v>6430.4303094557799</v>
      </c>
      <c r="D166" s="7">
        <v>17754.541132368799</v>
      </c>
      <c r="E166" s="7">
        <v>21188.705513258101</v>
      </c>
      <c r="F166" s="7">
        <v>413.32304491731702</v>
      </c>
      <c r="G166" s="8">
        <f t="shared" si="12"/>
        <v>100</v>
      </c>
      <c r="H166" s="9">
        <f t="shared" si="12"/>
        <v>14</v>
      </c>
      <c r="I166" s="9">
        <f t="shared" si="12"/>
        <v>38.799999999999997</v>
      </c>
      <c r="J166" s="9">
        <f t="shared" si="12"/>
        <v>46.3</v>
      </c>
      <c r="K166" s="9">
        <f t="shared" si="12"/>
        <v>0.9</v>
      </c>
    </row>
    <row r="167" spans="1:11" ht="12.5" customHeight="1" x14ac:dyDescent="0.3">
      <c r="A167" s="4" t="s">
        <v>21</v>
      </c>
      <c r="B167" s="6">
        <v>45792</v>
      </c>
      <c r="C167" s="7">
        <v>6894.7997190147998</v>
      </c>
      <c r="D167" s="7">
        <v>17982.011342497401</v>
      </c>
      <c r="E167" s="7">
        <v>20486.910624078901</v>
      </c>
      <c r="F167" s="7">
        <v>428.27831440885001</v>
      </c>
      <c r="G167" s="8">
        <f t="shared" si="12"/>
        <v>100</v>
      </c>
      <c r="H167" s="9">
        <f t="shared" si="12"/>
        <v>15.1</v>
      </c>
      <c r="I167" s="9">
        <f t="shared" si="12"/>
        <v>39.299999999999997</v>
      </c>
      <c r="J167" s="9">
        <f t="shared" si="12"/>
        <v>44.7</v>
      </c>
      <c r="K167" s="9">
        <f t="shared" si="12"/>
        <v>0.9</v>
      </c>
    </row>
    <row r="168" spans="1:11" ht="12.5" customHeight="1" x14ac:dyDescent="0.3">
      <c r="A168" s="4" t="s">
        <v>22</v>
      </c>
      <c r="B168" s="6">
        <v>46906</v>
      </c>
      <c r="C168" s="7">
        <v>8401.5395044551497</v>
      </c>
      <c r="D168" s="7">
        <v>17360.5542174929</v>
      </c>
      <c r="E168" s="7">
        <v>20604.321376788899</v>
      </c>
      <c r="F168" s="7">
        <v>539.58490126306401</v>
      </c>
      <c r="G168" s="8">
        <f t="shared" si="12"/>
        <v>100</v>
      </c>
      <c r="H168" s="9">
        <f t="shared" si="12"/>
        <v>17.899999999999999</v>
      </c>
      <c r="I168" s="9">
        <f t="shared" si="12"/>
        <v>37</v>
      </c>
      <c r="J168" s="9">
        <f t="shared" si="12"/>
        <v>43.9</v>
      </c>
      <c r="K168" s="9">
        <f t="shared" si="12"/>
        <v>1.2</v>
      </c>
    </row>
    <row r="169" spans="1:11" ht="12.5" customHeight="1" x14ac:dyDescent="0.3">
      <c r="A169" s="4" t="s">
        <v>23</v>
      </c>
      <c r="B169" s="6">
        <v>45560</v>
      </c>
      <c r="C169" s="7">
        <v>9613.9939736319193</v>
      </c>
      <c r="D169" s="7">
        <v>17064.386655524599</v>
      </c>
      <c r="E169" s="7">
        <v>18260.529555729201</v>
      </c>
      <c r="F169" s="7">
        <v>621.08981511423997</v>
      </c>
      <c r="G169" s="8">
        <f t="shared" si="12"/>
        <v>100</v>
      </c>
      <c r="H169" s="9">
        <f t="shared" si="12"/>
        <v>21.1</v>
      </c>
      <c r="I169" s="9">
        <f t="shared" si="12"/>
        <v>37.5</v>
      </c>
      <c r="J169" s="9">
        <f t="shared" si="12"/>
        <v>40.1</v>
      </c>
      <c r="K169" s="9">
        <f t="shared" si="12"/>
        <v>1.4</v>
      </c>
    </row>
    <row r="170" spans="1:11" ht="12.5" customHeight="1" x14ac:dyDescent="0.3">
      <c r="A170" s="4" t="s">
        <v>24</v>
      </c>
      <c r="B170" s="6">
        <v>52004</v>
      </c>
      <c r="C170" s="7">
        <v>11468.014919151001</v>
      </c>
      <c r="D170" s="7">
        <v>19568.472214371701</v>
      </c>
      <c r="E170" s="7">
        <v>20013.321907965899</v>
      </c>
      <c r="F170" s="7">
        <v>954.19095851147597</v>
      </c>
      <c r="G170" s="8">
        <f t="shared" si="12"/>
        <v>100</v>
      </c>
      <c r="H170" s="9">
        <f t="shared" si="12"/>
        <v>22.1</v>
      </c>
      <c r="I170" s="9">
        <f t="shared" si="12"/>
        <v>37.6</v>
      </c>
      <c r="J170" s="9">
        <f t="shared" si="12"/>
        <v>38.5</v>
      </c>
      <c r="K170" s="9">
        <f t="shared" si="12"/>
        <v>1.8</v>
      </c>
    </row>
    <row r="171" spans="1:11" ht="12.5" customHeight="1" x14ac:dyDescent="0.3">
      <c r="A171" s="4" t="s">
        <v>25</v>
      </c>
      <c r="B171" s="6">
        <v>59878</v>
      </c>
      <c r="C171" s="7">
        <v>14413.160701484499</v>
      </c>
      <c r="D171" s="7">
        <v>22237.689279319398</v>
      </c>
      <c r="E171" s="7">
        <v>21764.464786060798</v>
      </c>
      <c r="F171" s="7">
        <v>1462.68523313526</v>
      </c>
      <c r="G171" s="8">
        <f t="shared" si="12"/>
        <v>100</v>
      </c>
      <c r="H171" s="9">
        <f t="shared" si="12"/>
        <v>24.1</v>
      </c>
      <c r="I171" s="9">
        <f t="shared" si="12"/>
        <v>37.1</v>
      </c>
      <c r="J171" s="9">
        <f t="shared" si="12"/>
        <v>36.299999999999997</v>
      </c>
      <c r="K171" s="9">
        <f t="shared" si="12"/>
        <v>2.4</v>
      </c>
    </row>
    <row r="172" spans="1:11" ht="12.5" customHeight="1" x14ac:dyDescent="0.3">
      <c r="A172" s="4" t="s">
        <v>26</v>
      </c>
      <c r="B172" s="6">
        <v>66532</v>
      </c>
      <c r="C172" s="7">
        <v>16835.066587489298</v>
      </c>
      <c r="D172" s="7">
        <v>24875.000711217799</v>
      </c>
      <c r="E172" s="7">
        <v>22632.658422172299</v>
      </c>
      <c r="F172" s="7">
        <v>2189.2742791205101</v>
      </c>
      <c r="G172" s="8">
        <f t="shared" si="12"/>
        <v>100</v>
      </c>
      <c r="H172" s="9">
        <f t="shared" si="12"/>
        <v>25.3</v>
      </c>
      <c r="I172" s="9">
        <f t="shared" si="12"/>
        <v>37.4</v>
      </c>
      <c r="J172" s="9">
        <f t="shared" si="12"/>
        <v>34</v>
      </c>
      <c r="K172" s="9">
        <f t="shared" si="12"/>
        <v>3.3</v>
      </c>
    </row>
    <row r="173" spans="1:11" ht="12.5" customHeight="1" x14ac:dyDescent="0.3">
      <c r="A173" s="4" t="s">
        <v>27</v>
      </c>
      <c r="B173" s="6">
        <v>67950</v>
      </c>
      <c r="C173" s="7">
        <v>18833.029851542498</v>
      </c>
      <c r="D173" s="7">
        <v>24558.8859752926</v>
      </c>
      <c r="E173" s="7">
        <v>20790.361146677998</v>
      </c>
      <c r="F173" s="7">
        <v>3767.72302648696</v>
      </c>
      <c r="G173" s="8">
        <f t="shared" si="12"/>
        <v>100</v>
      </c>
      <c r="H173" s="9">
        <f t="shared" si="12"/>
        <v>27.7</v>
      </c>
      <c r="I173" s="9">
        <f t="shared" si="12"/>
        <v>36.1</v>
      </c>
      <c r="J173" s="9">
        <f t="shared" si="12"/>
        <v>30.6</v>
      </c>
      <c r="K173" s="9">
        <f t="shared" si="12"/>
        <v>5.5</v>
      </c>
    </row>
    <row r="174" spans="1:11" ht="12.5" customHeight="1" x14ac:dyDescent="0.3">
      <c r="A174" s="4" t="s">
        <v>28</v>
      </c>
      <c r="B174" s="6">
        <v>52631</v>
      </c>
      <c r="C174" s="7">
        <v>15308.1913741632</v>
      </c>
      <c r="D174" s="7">
        <v>18315.183624534598</v>
      </c>
      <c r="E174" s="7">
        <v>13751.2837949515</v>
      </c>
      <c r="F174" s="7">
        <v>5256.3412063507703</v>
      </c>
      <c r="G174" s="8">
        <f t="shared" si="12"/>
        <v>100</v>
      </c>
      <c r="H174" s="9">
        <f t="shared" si="12"/>
        <v>29.1</v>
      </c>
      <c r="I174" s="9">
        <f t="shared" si="12"/>
        <v>34.799999999999997</v>
      </c>
      <c r="J174" s="9">
        <f t="shared" si="12"/>
        <v>26.1</v>
      </c>
      <c r="K174" s="9">
        <f t="shared" si="12"/>
        <v>10</v>
      </c>
    </row>
    <row r="175" spans="1:11" ht="12.5" customHeight="1" x14ac:dyDescent="0.3">
      <c r="A175" s="4" t="s">
        <v>34</v>
      </c>
      <c r="B175" s="6">
        <v>42599</v>
      </c>
      <c r="C175" s="7">
        <v>11659.465800567201</v>
      </c>
      <c r="D175" s="7">
        <v>13182.655968127299</v>
      </c>
      <c r="E175" s="7">
        <v>9878.9172840767897</v>
      </c>
      <c r="F175" s="7">
        <v>7877.9609472286702</v>
      </c>
      <c r="G175" s="8">
        <f t="shared" si="12"/>
        <v>100</v>
      </c>
      <c r="H175" s="9">
        <f t="shared" si="12"/>
        <v>27.4</v>
      </c>
      <c r="I175" s="9">
        <f t="shared" si="12"/>
        <v>30.9</v>
      </c>
      <c r="J175" s="9">
        <f t="shared" si="12"/>
        <v>23.2</v>
      </c>
      <c r="K175" s="9">
        <f t="shared" si="12"/>
        <v>18.5</v>
      </c>
    </row>
    <row r="176" spans="1:11" ht="12.5" customHeight="1" x14ac:dyDescent="0.3">
      <c r="A176" s="4" t="s">
        <v>35</v>
      </c>
      <c r="B176" s="6">
        <v>30903</v>
      </c>
      <c r="C176" s="7">
        <v>8258.8985160987195</v>
      </c>
      <c r="D176" s="7">
        <v>7644.6101337369801</v>
      </c>
      <c r="E176" s="7">
        <v>5232.3515377138201</v>
      </c>
      <c r="F176" s="7">
        <v>9767.1398124504904</v>
      </c>
      <c r="G176" s="8">
        <f t="shared" si="12"/>
        <v>100</v>
      </c>
      <c r="H176" s="9">
        <f t="shared" si="12"/>
        <v>26.7</v>
      </c>
      <c r="I176" s="9">
        <f t="shared" si="12"/>
        <v>24.7</v>
      </c>
      <c r="J176" s="9">
        <f t="shared" si="12"/>
        <v>16.899999999999999</v>
      </c>
      <c r="K176" s="9">
        <f t="shared" si="12"/>
        <v>31.6</v>
      </c>
    </row>
    <row r="177" spans="1:11" ht="12.5" customHeight="1" x14ac:dyDescent="0.3">
      <c r="A177" s="4" t="s">
        <v>36</v>
      </c>
      <c r="B177" s="6">
        <v>20215</v>
      </c>
      <c r="C177" s="7">
        <v>3290.3770053059998</v>
      </c>
      <c r="D177" s="7">
        <v>2919.5495752233301</v>
      </c>
      <c r="E177" s="7">
        <v>3139.0138281836198</v>
      </c>
      <c r="F177" s="7">
        <v>10866.059591287099</v>
      </c>
      <c r="G177" s="8">
        <f t="shared" si="12"/>
        <v>100</v>
      </c>
      <c r="H177" s="9">
        <f t="shared" si="12"/>
        <v>16.3</v>
      </c>
      <c r="I177" s="9">
        <f t="shared" si="12"/>
        <v>14.4</v>
      </c>
      <c r="J177" s="9">
        <f t="shared" si="12"/>
        <v>15.5</v>
      </c>
      <c r="K177" s="9">
        <f t="shared" si="12"/>
        <v>53.8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340708</v>
      </c>
      <c r="C179" s="7">
        <v>88598.189836651494</v>
      </c>
      <c r="D179" s="7">
        <v>113733.575267452</v>
      </c>
      <c r="E179" s="7">
        <v>97189.050799836798</v>
      </c>
      <c r="F179" s="7">
        <v>41187.184096059696</v>
      </c>
      <c r="G179" s="8">
        <f t="shared" ref="G179:K180" si="13">ROUND(B179/$B179%,1)</f>
        <v>100</v>
      </c>
      <c r="H179" s="9">
        <f t="shared" si="13"/>
        <v>26</v>
      </c>
      <c r="I179" s="9">
        <f t="shared" si="13"/>
        <v>33.4</v>
      </c>
      <c r="J179" s="9">
        <f t="shared" si="13"/>
        <v>28.5</v>
      </c>
      <c r="K179" s="9">
        <f t="shared" si="13"/>
        <v>12.1</v>
      </c>
    </row>
    <row r="180" spans="1:11" ht="12.75" customHeight="1" x14ac:dyDescent="0.3">
      <c r="A180" s="14" t="s">
        <v>32</v>
      </c>
      <c r="B180" s="6">
        <v>214298</v>
      </c>
      <c r="C180" s="7">
        <v>57349.962547677598</v>
      </c>
      <c r="D180" s="7">
        <v>66620.885276914807</v>
      </c>
      <c r="E180" s="7">
        <v>52791.9275916037</v>
      </c>
      <c r="F180" s="7">
        <v>37535.224583803902</v>
      </c>
      <c r="G180" s="15">
        <f t="shared" si="13"/>
        <v>100</v>
      </c>
      <c r="H180" s="16">
        <f t="shared" si="13"/>
        <v>26.8</v>
      </c>
      <c r="I180" s="16">
        <f t="shared" si="13"/>
        <v>31.1</v>
      </c>
      <c r="J180" s="16">
        <f t="shared" si="13"/>
        <v>24.6</v>
      </c>
      <c r="K180" s="16">
        <f t="shared" si="13"/>
        <v>17.5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987.52300000000002</v>
      </c>
      <c r="C231" s="27">
        <f>C8/1000</f>
        <v>175.32900000000001</v>
      </c>
      <c r="D231" s="27">
        <f>D8/1000</f>
        <v>312.35000000000002</v>
      </c>
      <c r="E231" s="27">
        <f>E8/1000</f>
        <v>458.59124672218695</v>
      </c>
      <c r="F231" s="27">
        <f>F8/1000</f>
        <v>41.252753277812701</v>
      </c>
      <c r="G231" s="27"/>
      <c r="H231" s="28">
        <f>100*C231/SUM($C231:$F231)</f>
        <v>17.754421922324855</v>
      </c>
      <c r="I231" s="28">
        <f t="shared" ref="I231:K237" si="14">100*D231/SUM($C231:$F231)</f>
        <v>31.629643056414903</v>
      </c>
      <c r="J231" s="28">
        <f t="shared" si="14"/>
        <v>46.438538314772117</v>
      </c>
      <c r="K231" s="28">
        <f t="shared" si="14"/>
        <v>4.1773967064881239</v>
      </c>
    </row>
    <row r="232" spans="1:11" x14ac:dyDescent="0.2">
      <c r="A232" s="1">
        <v>2025</v>
      </c>
      <c r="B232" s="27">
        <f>B31/1000</f>
        <v>956.39599999999996</v>
      </c>
      <c r="C232" s="27">
        <f>C31/1000</f>
        <v>186.571940199669</v>
      </c>
      <c r="D232" s="27">
        <f>D31/1000</f>
        <v>303.80572812243497</v>
      </c>
      <c r="E232" s="27">
        <f>E31/1000</f>
        <v>421.38725765627601</v>
      </c>
      <c r="F232" s="27">
        <f>F31/1000</f>
        <v>44.631074021620499</v>
      </c>
      <c r="G232" s="27"/>
      <c r="H232" s="28">
        <f t="shared" ref="H232:K253" si="15">100*C232/SUM($C232:$F232)</f>
        <v>19.507812684250968</v>
      </c>
      <c r="I232" s="28">
        <f t="shared" si="14"/>
        <v>31.765683683582406</v>
      </c>
      <c r="J232" s="28">
        <f t="shared" si="14"/>
        <v>44.059914267340702</v>
      </c>
      <c r="K232" s="28">
        <f t="shared" si="14"/>
        <v>4.6665893648259162</v>
      </c>
    </row>
    <row r="233" spans="1:11" x14ac:dyDescent="0.2">
      <c r="A233" s="1">
        <v>2030</v>
      </c>
      <c r="B233" s="27">
        <f>B54/1000</f>
        <v>923.27700000000004</v>
      </c>
      <c r="C233" s="27">
        <f>C54/1000</f>
        <v>192.80418862894501</v>
      </c>
      <c r="D233" s="27">
        <f>D54/1000</f>
        <v>293.30334552885097</v>
      </c>
      <c r="E233" s="27">
        <f>E54/1000</f>
        <v>390.61434737846304</v>
      </c>
      <c r="F233" s="27">
        <f>F54/1000</f>
        <v>46.555118463740996</v>
      </c>
      <c r="G233" s="27"/>
      <c r="H233" s="28">
        <f t="shared" si="15"/>
        <v>20.882594132524154</v>
      </c>
      <c r="I233" s="28">
        <f t="shared" si="14"/>
        <v>31.767643462238418</v>
      </c>
      <c r="J233" s="28">
        <f t="shared" si="14"/>
        <v>42.30738417381383</v>
      </c>
      <c r="K233" s="28">
        <f t="shared" si="14"/>
        <v>5.0423782314236147</v>
      </c>
    </row>
    <row r="234" spans="1:11" x14ac:dyDescent="0.2">
      <c r="A234" s="1">
        <v>2035</v>
      </c>
      <c r="B234" s="27">
        <f>B84/1000</f>
        <v>884.42399999999998</v>
      </c>
      <c r="C234" s="27">
        <f>C84/1000</f>
        <v>193.50648028005401</v>
      </c>
      <c r="D234" s="27">
        <f>D84/1000</f>
        <v>280.39484472755805</v>
      </c>
      <c r="E234" s="27">
        <f>E84/1000</f>
        <v>361.98953074819894</v>
      </c>
      <c r="F234" s="27">
        <f>F84/1000</f>
        <v>48.533144244189003</v>
      </c>
      <c r="G234" s="27"/>
      <c r="H234" s="28">
        <f t="shared" si="15"/>
        <v>21.879379152991554</v>
      </c>
      <c r="I234" s="28">
        <f t="shared" si="14"/>
        <v>31.703667553973894</v>
      </c>
      <c r="J234" s="28">
        <f t="shared" si="14"/>
        <v>40.929410638811135</v>
      </c>
      <c r="K234" s="28">
        <f t="shared" si="14"/>
        <v>5.4875426542234278</v>
      </c>
    </row>
    <row r="235" spans="1:11" x14ac:dyDescent="0.2">
      <c r="A235" s="1">
        <v>2040</v>
      </c>
      <c r="B235" s="27">
        <f>B107/1000</f>
        <v>840.28399999999999</v>
      </c>
      <c r="C235" s="27">
        <f>C107/1000</f>
        <v>189.37932024954398</v>
      </c>
      <c r="D235" s="27">
        <f>D107/1000</f>
        <v>266.33510177614596</v>
      </c>
      <c r="E235" s="27">
        <f>E107/1000</f>
        <v>334.76428156081204</v>
      </c>
      <c r="F235" s="27">
        <f>F107/1000</f>
        <v>49.805296413497999</v>
      </c>
      <c r="G235" s="27"/>
      <c r="H235" s="28">
        <f t="shared" si="15"/>
        <v>22.537537338512212</v>
      </c>
      <c r="I235" s="28">
        <f t="shared" si="14"/>
        <v>31.695843521493444</v>
      </c>
      <c r="J235" s="28">
        <f t="shared" si="14"/>
        <v>39.839421143424367</v>
      </c>
      <c r="K235" s="28">
        <f t="shared" si="14"/>
        <v>5.9271979965699693</v>
      </c>
    </row>
    <row r="236" spans="1:11" x14ac:dyDescent="0.2">
      <c r="A236" s="1">
        <v>2045</v>
      </c>
      <c r="B236" s="27">
        <f>B130/1000</f>
        <v>795.61</v>
      </c>
      <c r="C236" s="27">
        <f>C130/1000</f>
        <v>181.56458402360099</v>
      </c>
      <c r="D236" s="27">
        <f>D130/1000</f>
        <v>252.077599361365</v>
      </c>
      <c r="E236" s="27">
        <f>E130/1000</f>
        <v>312.52830364080597</v>
      </c>
      <c r="F236" s="27">
        <f>F130/1000</f>
        <v>49.439512974227803</v>
      </c>
      <c r="G236" s="27"/>
      <c r="H236" s="28">
        <f t="shared" si="15"/>
        <v>22.820802154774455</v>
      </c>
      <c r="I236" s="28">
        <f t="shared" si="14"/>
        <v>31.683563474738257</v>
      </c>
      <c r="J236" s="28">
        <f t="shared" si="14"/>
        <v>39.281595711567988</v>
      </c>
      <c r="K236" s="28">
        <f t="shared" si="14"/>
        <v>6.2140386589192964</v>
      </c>
    </row>
    <row r="237" spans="1:11" x14ac:dyDescent="0.2">
      <c r="A237" s="1">
        <v>2050</v>
      </c>
      <c r="B237" s="27">
        <f>B160/1000</f>
        <v>753.62199999999996</v>
      </c>
      <c r="C237" s="27">
        <f>C160/1000</f>
        <v>173.35919522918999</v>
      </c>
      <c r="D237" s="27">
        <f>D160/1000</f>
        <v>238.320261801079</v>
      </c>
      <c r="E237" s="27">
        <f>E160/1000</f>
        <v>294.19978044116601</v>
      </c>
      <c r="F237" s="27">
        <f>F160/1000</f>
        <v>47.742762528565102</v>
      </c>
      <c r="G237" s="27"/>
      <c r="H237" s="28">
        <f t="shared" si="15"/>
        <v>23.003467949341978</v>
      </c>
      <c r="I237" s="28">
        <f t="shared" si="14"/>
        <v>31.62331537575588</v>
      </c>
      <c r="J237" s="28">
        <f t="shared" si="14"/>
        <v>39.038109349404074</v>
      </c>
      <c r="K237" s="28">
        <f t="shared" si="14"/>
        <v>6.3351073254980736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373.88600000000002</v>
      </c>
      <c r="C239" s="27">
        <f>C27/1000</f>
        <v>75.168921541793296</v>
      </c>
      <c r="D239" s="27">
        <f>D27/1000</f>
        <v>136.689515314272</v>
      </c>
      <c r="E239" s="27">
        <f>E27/1000</f>
        <v>130.05513434605899</v>
      </c>
      <c r="F239" s="27">
        <f>F27/1000</f>
        <v>31.972428797876201</v>
      </c>
      <c r="G239" s="27"/>
      <c r="H239" s="28">
        <f t="shared" si="15"/>
        <v>20.104770315495418</v>
      </c>
      <c r="I239" s="28">
        <f t="shared" si="15"/>
        <v>36.559142442956357</v>
      </c>
      <c r="J239" s="28">
        <f t="shared" si="15"/>
        <v>34.784702916412705</v>
      </c>
      <c r="K239" s="28">
        <f t="shared" si="15"/>
        <v>8.5513843251355119</v>
      </c>
    </row>
    <row r="240" spans="1:11" x14ac:dyDescent="0.2">
      <c r="A240" s="1">
        <v>2025</v>
      </c>
      <c r="B240" s="27">
        <f>B50/1000</f>
        <v>376.71499999999997</v>
      </c>
      <c r="C240" s="27">
        <f>C50/1000</f>
        <v>80.244629046733621</v>
      </c>
      <c r="D240" s="27">
        <f>D50/1000</f>
        <v>136.92847980828674</v>
      </c>
      <c r="E240" s="27">
        <f>E50/1000</f>
        <v>124.09411256471972</v>
      </c>
      <c r="F240" s="27">
        <f>F50/1000</f>
        <v>35.447778580259865</v>
      </c>
      <c r="G240" s="27"/>
      <c r="H240" s="28">
        <f t="shared" si="15"/>
        <v>21.301150484247678</v>
      </c>
      <c r="I240" s="28">
        <f t="shared" si="15"/>
        <v>36.348029626716951</v>
      </c>
      <c r="J240" s="28">
        <f t="shared" si="15"/>
        <v>32.941112662017638</v>
      </c>
      <c r="K240" s="28">
        <f t="shared" si="15"/>
        <v>9.4097072270177389</v>
      </c>
    </row>
    <row r="241" spans="1:11" x14ac:dyDescent="0.2">
      <c r="A241" s="1">
        <v>2030</v>
      </c>
      <c r="B241" s="27">
        <f>B73/1000</f>
        <v>369.279</v>
      </c>
      <c r="C241" s="27">
        <f>C73/1000</f>
        <v>84.0226763228697</v>
      </c>
      <c r="D241" s="27">
        <f>D73/1000</f>
        <v>132.083220696328</v>
      </c>
      <c r="E241" s="27">
        <f>E73/1000</f>
        <v>115.489544091044</v>
      </c>
      <c r="F241" s="27">
        <f>F73/1000</f>
        <v>37.683558889757798</v>
      </c>
      <c r="G241" s="27"/>
      <c r="H241" s="28">
        <f t="shared" si="15"/>
        <v>22.753169371361437</v>
      </c>
      <c r="I241" s="28">
        <f t="shared" si="15"/>
        <v>35.767866760993222</v>
      </c>
      <c r="J241" s="28">
        <f t="shared" si="15"/>
        <v>31.274332981578734</v>
      </c>
      <c r="K241" s="28">
        <f t="shared" si="15"/>
        <v>10.204630886066591</v>
      </c>
    </row>
    <row r="242" spans="1:11" x14ac:dyDescent="0.2">
      <c r="A242" s="1">
        <v>2035</v>
      </c>
      <c r="B242" s="27">
        <f>B103/1000</f>
        <v>360.08600000000001</v>
      </c>
      <c r="C242" s="27">
        <f>C103/1000</f>
        <v>86.523933262343405</v>
      </c>
      <c r="D242" s="27">
        <f>D103/1000</f>
        <v>125.32397708131799</v>
      </c>
      <c r="E242" s="27">
        <f>E103/1000</f>
        <v>108.06357306377301</v>
      </c>
      <c r="F242" s="27">
        <f>F103/1000</f>
        <v>40.174516592564899</v>
      </c>
      <c r="G242" s="27"/>
      <c r="H242" s="28">
        <f t="shared" si="15"/>
        <v>24.028685720173396</v>
      </c>
      <c r="I242" s="28">
        <f t="shared" si="15"/>
        <v>34.80390159054177</v>
      </c>
      <c r="J242" s="28">
        <f t="shared" si="15"/>
        <v>30.010490011767526</v>
      </c>
      <c r="K242" s="28">
        <f t="shared" si="15"/>
        <v>11.15692267751731</v>
      </c>
    </row>
    <row r="243" spans="1:11" x14ac:dyDescent="0.2">
      <c r="A243" s="1">
        <v>2040</v>
      </c>
      <c r="B243" s="27">
        <f>B126/1000</f>
        <v>359.80399999999997</v>
      </c>
      <c r="C243" s="27">
        <f>C126/1000</f>
        <v>89.838799253034693</v>
      </c>
      <c r="D243" s="27">
        <f>D126/1000</f>
        <v>122.385789010038</v>
      </c>
      <c r="E243" s="27">
        <f>E126/1000</f>
        <v>105.29421011129901</v>
      </c>
      <c r="F243" s="27">
        <f>F126/1000</f>
        <v>42.285201625627593</v>
      </c>
      <c r="G243" s="27"/>
      <c r="H243" s="28">
        <f t="shared" si="15"/>
        <v>24.96881614796802</v>
      </c>
      <c r="I243" s="28">
        <f t="shared" si="15"/>
        <v>34.014571547297479</v>
      </c>
      <c r="J243" s="28">
        <f t="shared" si="15"/>
        <v>29.264324496475645</v>
      </c>
      <c r="K243" s="28">
        <f t="shared" si="15"/>
        <v>11.752287808258853</v>
      </c>
    </row>
    <row r="244" spans="1:11" x14ac:dyDescent="0.2">
      <c r="A244" s="1">
        <v>2045</v>
      </c>
      <c r="B244" s="27">
        <f>B149/1000</f>
        <v>353.31</v>
      </c>
      <c r="C244" s="27">
        <f>C149/1000</f>
        <v>90.232038041274109</v>
      </c>
      <c r="D244" s="27">
        <f>D149/1000</f>
        <v>118.715611777258</v>
      </c>
      <c r="E244" s="27">
        <f>E149/1000</f>
        <v>101.868422925526</v>
      </c>
      <c r="F244" s="27">
        <f>F149/1000</f>
        <v>42.493927255941898</v>
      </c>
      <c r="G244" s="27"/>
      <c r="H244" s="28">
        <f t="shared" si="15"/>
        <v>25.539055798385011</v>
      </c>
      <c r="I244" s="28">
        <f t="shared" si="15"/>
        <v>33.600976982609602</v>
      </c>
      <c r="J244" s="28">
        <f t="shared" si="15"/>
        <v>28.83258977258668</v>
      </c>
      <c r="K244" s="28">
        <f t="shared" si="15"/>
        <v>12.027377446418695</v>
      </c>
    </row>
    <row r="245" spans="1:11" x14ac:dyDescent="0.2">
      <c r="A245" s="1">
        <v>2050</v>
      </c>
      <c r="B245" s="27">
        <f>B179/1000</f>
        <v>340.70800000000003</v>
      </c>
      <c r="C245" s="27">
        <f>C179/1000</f>
        <v>88.5981898366515</v>
      </c>
      <c r="D245" s="27">
        <f>D179/1000</f>
        <v>113.73357526745201</v>
      </c>
      <c r="E245" s="27">
        <f>E179/1000</f>
        <v>97.189050799836792</v>
      </c>
      <c r="F245" s="27">
        <f>F179/1000</f>
        <v>41.187184096059696</v>
      </c>
      <c r="G245" s="27"/>
      <c r="H245" s="28">
        <f t="shared" si="15"/>
        <v>26.004141328249268</v>
      </c>
      <c r="I245" s="28">
        <f t="shared" si="15"/>
        <v>33.381539402494809</v>
      </c>
      <c r="J245" s="28">
        <f t="shared" si="15"/>
        <v>28.525614543784354</v>
      </c>
      <c r="K245" s="28">
        <f t="shared" si="15"/>
        <v>12.088704725471578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195.435</v>
      </c>
      <c r="C247" s="27">
        <f>C28/1000</f>
        <v>43.309418895372502</v>
      </c>
      <c r="D247" s="27">
        <f>D28/1000</f>
        <v>63.693873897600298</v>
      </c>
      <c r="E247" s="27">
        <f>E28/1000</f>
        <v>60.5673618602003</v>
      </c>
      <c r="F247" s="27">
        <f>F28/1000</f>
        <v>27.864345346826902</v>
      </c>
      <c r="G247" s="27"/>
      <c r="H247" s="28">
        <f t="shared" si="15"/>
        <v>22.160523394157906</v>
      </c>
      <c r="I247" s="28">
        <f t="shared" si="15"/>
        <v>32.59082247171709</v>
      </c>
      <c r="J247" s="28">
        <f t="shared" si="15"/>
        <v>30.991051684805843</v>
      </c>
      <c r="K247" s="28">
        <f t="shared" si="15"/>
        <v>14.257602449319162</v>
      </c>
    </row>
    <row r="248" spans="1:11" x14ac:dyDescent="0.2">
      <c r="A248" s="1">
        <v>2025</v>
      </c>
      <c r="B248" s="27">
        <f>B51/1000</f>
        <v>221.499</v>
      </c>
      <c r="C248" s="27">
        <f>C51/1000</f>
        <v>50.726847153630722</v>
      </c>
      <c r="D248" s="27">
        <f>D51/1000</f>
        <v>75.297767973707721</v>
      </c>
      <c r="E248" s="27">
        <f>E51/1000</f>
        <v>63.896860465753882</v>
      </c>
      <c r="F248" s="27">
        <f>F51/1000</f>
        <v>31.577524406907678</v>
      </c>
      <c r="G248" s="27"/>
      <c r="H248" s="28">
        <f t="shared" si="15"/>
        <v>22.901614523600884</v>
      </c>
      <c r="I248" s="28">
        <f t="shared" si="15"/>
        <v>33.99463111513267</v>
      </c>
      <c r="J248" s="28">
        <f t="shared" si="15"/>
        <v>28.847471304951206</v>
      </c>
      <c r="K248" s="28">
        <f t="shared" si="15"/>
        <v>14.256283056315231</v>
      </c>
    </row>
    <row r="249" spans="1:11" x14ac:dyDescent="0.2">
      <c r="A249" s="1">
        <v>2030</v>
      </c>
      <c r="B249" s="27">
        <f>B74/1000</f>
        <v>234.19200000000001</v>
      </c>
      <c r="C249" s="27">
        <f>C74/1000</f>
        <v>56.208973936444806</v>
      </c>
      <c r="D249" s="27">
        <f>D74/1000</f>
        <v>79.944800485640101</v>
      </c>
      <c r="E249" s="27">
        <f>E74/1000</f>
        <v>63.815153949530803</v>
      </c>
      <c r="F249" s="27">
        <f>F74/1000</f>
        <v>34.223071628384297</v>
      </c>
      <c r="G249" s="27"/>
      <c r="H249" s="28">
        <f t="shared" si="15"/>
        <v>24.001235711059646</v>
      </c>
      <c r="I249" s="28">
        <f t="shared" si="15"/>
        <v>34.136435269197968</v>
      </c>
      <c r="J249" s="28">
        <f t="shared" si="15"/>
        <v>27.249075096301667</v>
      </c>
      <c r="K249" s="28">
        <f t="shared" si="15"/>
        <v>14.613253923440721</v>
      </c>
    </row>
    <row r="250" spans="1:11" x14ac:dyDescent="0.2">
      <c r="A250" s="1">
        <v>2035</v>
      </c>
      <c r="B250" s="27">
        <f>B104/1000</f>
        <v>232.72800000000001</v>
      </c>
      <c r="C250" s="27">
        <f>C104/1000</f>
        <v>57.805597320844797</v>
      </c>
      <c r="D250" s="27">
        <f>D104/1000</f>
        <v>77.580335027841897</v>
      </c>
      <c r="E250" s="27">
        <f>E104/1000</f>
        <v>60.636676887061</v>
      </c>
      <c r="F250" s="27">
        <f>F104/1000</f>
        <v>36.7053907642523</v>
      </c>
      <c r="G250" s="27"/>
      <c r="H250" s="28">
        <f t="shared" si="15"/>
        <v>24.838264979222437</v>
      </c>
      <c r="I250" s="28">
        <f t="shared" si="15"/>
        <v>33.335196034788204</v>
      </c>
      <c r="J250" s="28">
        <f t="shared" si="15"/>
        <v>26.054740678844404</v>
      </c>
      <c r="K250" s="28">
        <f t="shared" si="15"/>
        <v>15.77179830714495</v>
      </c>
    </row>
    <row r="251" spans="1:11" x14ac:dyDescent="0.2">
      <c r="A251" s="1">
        <v>2040</v>
      </c>
      <c r="B251" s="27">
        <f>B127/1000</f>
        <v>222.44900000000001</v>
      </c>
      <c r="C251" s="27">
        <f>C127/1000</f>
        <v>56.915775278435802</v>
      </c>
      <c r="D251" s="27">
        <f>D127/1000</f>
        <v>71.480954765034895</v>
      </c>
      <c r="E251" s="27">
        <f>E127/1000</f>
        <v>55.659888597637099</v>
      </c>
      <c r="F251" s="27">
        <f>F127/1000</f>
        <v>38.392381358892202</v>
      </c>
      <c r="G251" s="27"/>
      <c r="H251" s="28">
        <f t="shared" si="15"/>
        <v>25.58598837416028</v>
      </c>
      <c r="I251" s="28">
        <f t="shared" si="15"/>
        <v>32.133637267434281</v>
      </c>
      <c r="J251" s="28">
        <f t="shared" si="15"/>
        <v>25.021415514404243</v>
      </c>
      <c r="K251" s="28">
        <f t="shared" si="15"/>
        <v>17.258958844001189</v>
      </c>
    </row>
    <row r="252" spans="1:11" x14ac:dyDescent="0.2">
      <c r="A252" s="1">
        <v>2045</v>
      </c>
      <c r="B252" s="27">
        <f>B150/1000</f>
        <v>212.06899999999999</v>
      </c>
      <c r="C252" s="27">
        <f>C150/1000</f>
        <v>55.572108190413999</v>
      </c>
      <c r="D252" s="27">
        <f>D150/1000</f>
        <v>66.047545822526899</v>
      </c>
      <c r="E252" s="27">
        <f>E150/1000</f>
        <v>52.042971624581497</v>
      </c>
      <c r="F252" s="27">
        <f>F150/1000</f>
        <v>38.406374362477607</v>
      </c>
      <c r="G252" s="27"/>
      <c r="H252" s="28">
        <f t="shared" si="15"/>
        <v>26.204729682515595</v>
      </c>
      <c r="I252" s="28">
        <f t="shared" si="15"/>
        <v>31.144366136741766</v>
      </c>
      <c r="J252" s="28">
        <f t="shared" si="15"/>
        <v>24.540584255398709</v>
      </c>
      <c r="K252" s="28">
        <f t="shared" si="15"/>
        <v>18.110319925343923</v>
      </c>
    </row>
    <row r="253" spans="1:11" x14ac:dyDescent="0.2">
      <c r="A253" s="1">
        <v>2050</v>
      </c>
      <c r="B253" s="27">
        <f>B180/1000</f>
        <v>214.298</v>
      </c>
      <c r="C253" s="27">
        <f>C180/1000</f>
        <v>57.349962547677599</v>
      </c>
      <c r="D253" s="27">
        <f>D180/1000</f>
        <v>66.620885276914805</v>
      </c>
      <c r="E253" s="27">
        <f>E180/1000</f>
        <v>52.791927591603702</v>
      </c>
      <c r="F253" s="27">
        <f>F180/1000</f>
        <v>37.535224583803902</v>
      </c>
      <c r="G253" s="27"/>
      <c r="H253" s="28">
        <f t="shared" si="15"/>
        <v>26.761781513442774</v>
      </c>
      <c r="I253" s="28">
        <f t="shared" si="15"/>
        <v>31.087964085952649</v>
      </c>
      <c r="J253" s="28">
        <f t="shared" si="15"/>
        <v>24.634820479707557</v>
      </c>
      <c r="K253" s="28">
        <f t="shared" si="15"/>
        <v>17.515433920897024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987.52300000000002</v>
      </c>
      <c r="C257" s="27">
        <f>SUM(B9:B18)/1000</f>
        <v>613.63699999999994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956.39599999999996</v>
      </c>
      <c r="C258" s="27">
        <f>SUM(B32:B41)/1000</f>
        <v>579.68100000000004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923.27700000000004</v>
      </c>
      <c r="C259" s="27">
        <f>SUM(B55:B64)/1000</f>
        <v>553.99800000000005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884.42399999999998</v>
      </c>
      <c r="C260" s="27">
        <f>SUM(B85:B94)/1000</f>
        <v>524.33799999999997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840.28399999999999</v>
      </c>
      <c r="C261" s="27">
        <f>SUM(B108:B117)/1000</f>
        <v>480.48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795.61</v>
      </c>
      <c r="C262" s="27">
        <f>SUM(B131:B140)/1000</f>
        <v>442.3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753.62199999999996</v>
      </c>
      <c r="C263" s="27">
        <f>SUM(B161:B170)/1000</f>
        <v>412.91399999999999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02D77-8A33-453A-96F2-483A3B9D1242}">
  <sheetPr codeName="Sheet50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104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929285</v>
      </c>
      <c r="C8" s="7">
        <v>167776</v>
      </c>
      <c r="D8" s="7">
        <v>300799</v>
      </c>
      <c r="E8" s="7">
        <v>421775.29666617798</v>
      </c>
      <c r="F8" s="7">
        <v>38934.703333821897</v>
      </c>
      <c r="G8" s="8">
        <f t="shared" ref="G8:K23" si="0">ROUND(B8/$B8%,1)</f>
        <v>100</v>
      </c>
      <c r="H8" s="9">
        <f t="shared" si="0"/>
        <v>18.100000000000001</v>
      </c>
      <c r="I8" s="9">
        <f t="shared" si="0"/>
        <v>32.4</v>
      </c>
      <c r="J8" s="9">
        <f t="shared" si="0"/>
        <v>45.4</v>
      </c>
      <c r="K8" s="9">
        <f t="shared" si="0"/>
        <v>4.2</v>
      </c>
    </row>
    <row r="9" spans="1:11" ht="12.5" customHeight="1" x14ac:dyDescent="0.3">
      <c r="A9" s="4" t="s">
        <v>15</v>
      </c>
      <c r="B9" s="6">
        <v>48161</v>
      </c>
      <c r="C9" s="7">
        <v>2628.08376359162</v>
      </c>
      <c r="D9" s="7">
        <v>90.113224217798304</v>
      </c>
      <c r="E9" s="7">
        <v>42336.184666527399</v>
      </c>
      <c r="F9" s="7">
        <v>3106.6183456631402</v>
      </c>
      <c r="G9" s="8">
        <f t="shared" si="0"/>
        <v>100</v>
      </c>
      <c r="H9" s="9">
        <f t="shared" si="0"/>
        <v>5.5</v>
      </c>
      <c r="I9" s="9">
        <f t="shared" si="0"/>
        <v>0.2</v>
      </c>
      <c r="J9" s="9">
        <f t="shared" si="0"/>
        <v>87.9</v>
      </c>
      <c r="K9" s="9">
        <f t="shared" si="0"/>
        <v>6.5</v>
      </c>
    </row>
    <row r="10" spans="1:11" ht="12.5" customHeight="1" x14ac:dyDescent="0.3">
      <c r="A10" s="4" t="s">
        <v>16</v>
      </c>
      <c r="B10" s="6">
        <v>40653</v>
      </c>
      <c r="C10" s="7">
        <v>12602.173409774299</v>
      </c>
      <c r="D10" s="7">
        <v>2126.1058311787601</v>
      </c>
      <c r="E10" s="7">
        <v>24900.615012899099</v>
      </c>
      <c r="F10" s="7">
        <v>1024.1057461477701</v>
      </c>
      <c r="G10" s="8">
        <f t="shared" si="0"/>
        <v>100</v>
      </c>
      <c r="H10" s="9">
        <f t="shared" si="0"/>
        <v>31</v>
      </c>
      <c r="I10" s="9">
        <f t="shared" si="0"/>
        <v>5.2</v>
      </c>
      <c r="J10" s="9">
        <f t="shared" si="0"/>
        <v>61.3</v>
      </c>
      <c r="K10" s="9">
        <f t="shared" si="0"/>
        <v>2.5</v>
      </c>
    </row>
    <row r="11" spans="1:11" ht="12.5" customHeight="1" x14ac:dyDescent="0.3">
      <c r="A11" s="4" t="s">
        <v>17</v>
      </c>
      <c r="B11" s="6">
        <v>41963</v>
      </c>
      <c r="C11" s="7">
        <v>10530.907489563901</v>
      </c>
      <c r="D11" s="7">
        <v>7221.6414231958897</v>
      </c>
      <c r="E11" s="7">
        <v>23778.2686133194</v>
      </c>
      <c r="F11" s="7">
        <v>432.182473920814</v>
      </c>
      <c r="G11" s="8">
        <f t="shared" si="0"/>
        <v>100</v>
      </c>
      <c r="H11" s="9">
        <f t="shared" si="0"/>
        <v>25.1</v>
      </c>
      <c r="I11" s="9">
        <f t="shared" si="0"/>
        <v>17.2</v>
      </c>
      <c r="J11" s="9">
        <f t="shared" si="0"/>
        <v>56.7</v>
      </c>
      <c r="K11" s="9">
        <f t="shared" si="0"/>
        <v>1</v>
      </c>
    </row>
    <row r="12" spans="1:11" ht="12.5" customHeight="1" x14ac:dyDescent="0.3">
      <c r="A12" s="4" t="s">
        <v>18</v>
      </c>
      <c r="B12" s="6">
        <v>49193</v>
      </c>
      <c r="C12" s="7">
        <v>7877.3016820778503</v>
      </c>
      <c r="D12" s="7">
        <v>13954.258926930101</v>
      </c>
      <c r="E12" s="7">
        <v>27036.421700018502</v>
      </c>
      <c r="F12" s="7">
        <v>325.01769097351701</v>
      </c>
      <c r="G12" s="8">
        <f t="shared" si="0"/>
        <v>100</v>
      </c>
      <c r="H12" s="9">
        <f t="shared" si="0"/>
        <v>16</v>
      </c>
      <c r="I12" s="9">
        <f t="shared" si="0"/>
        <v>28.4</v>
      </c>
      <c r="J12" s="9">
        <f t="shared" si="0"/>
        <v>55</v>
      </c>
      <c r="K12" s="9">
        <f t="shared" si="0"/>
        <v>0.7</v>
      </c>
    </row>
    <row r="13" spans="1:11" ht="12.5" customHeight="1" x14ac:dyDescent="0.3">
      <c r="A13" s="4" t="s">
        <v>19</v>
      </c>
      <c r="B13" s="6">
        <v>59128</v>
      </c>
      <c r="C13" s="7">
        <v>6831.71544140473</v>
      </c>
      <c r="D13" s="7">
        <v>20439.7178801997</v>
      </c>
      <c r="E13" s="7">
        <v>31511.259517905299</v>
      </c>
      <c r="F13" s="7">
        <v>345.30716049021402</v>
      </c>
      <c r="G13" s="8">
        <f t="shared" si="0"/>
        <v>100</v>
      </c>
      <c r="H13" s="9">
        <f t="shared" si="0"/>
        <v>11.6</v>
      </c>
      <c r="I13" s="9">
        <f t="shared" si="0"/>
        <v>34.6</v>
      </c>
      <c r="J13" s="9">
        <f t="shared" si="0"/>
        <v>53.3</v>
      </c>
      <c r="K13" s="9">
        <f t="shared" si="0"/>
        <v>0.6</v>
      </c>
    </row>
    <row r="14" spans="1:11" ht="12.5" customHeight="1" x14ac:dyDescent="0.3">
      <c r="A14" s="4" t="s">
        <v>20</v>
      </c>
      <c r="B14" s="6">
        <v>67032</v>
      </c>
      <c r="C14" s="7">
        <v>7710.8277513879502</v>
      </c>
      <c r="D14" s="7">
        <v>25217.487245280801</v>
      </c>
      <c r="E14" s="7">
        <v>33688.439907988999</v>
      </c>
      <c r="F14" s="7">
        <v>415.24509534225399</v>
      </c>
      <c r="G14" s="8">
        <f t="shared" si="0"/>
        <v>100</v>
      </c>
      <c r="H14" s="9">
        <f t="shared" si="0"/>
        <v>11.5</v>
      </c>
      <c r="I14" s="9">
        <f t="shared" si="0"/>
        <v>37.6</v>
      </c>
      <c r="J14" s="9">
        <f t="shared" si="0"/>
        <v>50.3</v>
      </c>
      <c r="K14" s="9">
        <f t="shared" si="0"/>
        <v>0.6</v>
      </c>
    </row>
    <row r="15" spans="1:11" ht="12.5" customHeight="1" x14ac:dyDescent="0.3">
      <c r="A15" s="4" t="s">
        <v>21</v>
      </c>
      <c r="B15" s="6">
        <v>71063</v>
      </c>
      <c r="C15" s="7">
        <v>9747.23131022698</v>
      </c>
      <c r="D15" s="7">
        <v>26816.082887497301</v>
      </c>
      <c r="E15" s="7">
        <v>33945.852411229098</v>
      </c>
      <c r="F15" s="7">
        <v>553.83339104662298</v>
      </c>
      <c r="G15" s="8">
        <f t="shared" si="0"/>
        <v>100</v>
      </c>
      <c r="H15" s="9">
        <f t="shared" si="0"/>
        <v>13.7</v>
      </c>
      <c r="I15" s="9">
        <f t="shared" si="0"/>
        <v>37.700000000000003</v>
      </c>
      <c r="J15" s="9">
        <f t="shared" si="0"/>
        <v>47.8</v>
      </c>
      <c r="K15" s="9">
        <f t="shared" si="0"/>
        <v>0.8</v>
      </c>
    </row>
    <row r="16" spans="1:11" ht="12.5" customHeight="1" x14ac:dyDescent="0.3">
      <c r="A16" s="4" t="s">
        <v>22</v>
      </c>
      <c r="B16" s="6">
        <v>62283</v>
      </c>
      <c r="C16" s="7">
        <v>10104.1870930842</v>
      </c>
      <c r="D16" s="7">
        <v>22613.1306397687</v>
      </c>
      <c r="E16" s="7">
        <v>28922.445666114199</v>
      </c>
      <c r="F16" s="7">
        <v>643.23660103293901</v>
      </c>
      <c r="G16" s="8">
        <f t="shared" si="0"/>
        <v>100</v>
      </c>
      <c r="H16" s="9">
        <f t="shared" si="0"/>
        <v>16.2</v>
      </c>
      <c r="I16" s="9">
        <f t="shared" si="0"/>
        <v>36.299999999999997</v>
      </c>
      <c r="J16" s="9">
        <f t="shared" si="0"/>
        <v>46.4</v>
      </c>
      <c r="K16" s="9">
        <f t="shared" si="0"/>
        <v>1</v>
      </c>
    </row>
    <row r="17" spans="1:11" ht="12.5" customHeight="1" x14ac:dyDescent="0.3">
      <c r="A17" s="4" t="s">
        <v>23</v>
      </c>
      <c r="B17" s="6">
        <v>66286</v>
      </c>
      <c r="C17" s="7">
        <v>11277.494593223801</v>
      </c>
      <c r="D17" s="7">
        <v>24671.340183509401</v>
      </c>
      <c r="E17" s="7">
        <v>29548.7547201159</v>
      </c>
      <c r="F17" s="7">
        <v>788.41050315086102</v>
      </c>
      <c r="G17" s="8">
        <f t="shared" si="0"/>
        <v>100</v>
      </c>
      <c r="H17" s="9">
        <f t="shared" si="0"/>
        <v>17</v>
      </c>
      <c r="I17" s="9">
        <f t="shared" si="0"/>
        <v>37.200000000000003</v>
      </c>
      <c r="J17" s="9">
        <f t="shared" si="0"/>
        <v>44.6</v>
      </c>
      <c r="K17" s="9">
        <f t="shared" si="0"/>
        <v>1.2</v>
      </c>
    </row>
    <row r="18" spans="1:11" ht="12.5" customHeight="1" x14ac:dyDescent="0.3">
      <c r="A18" s="4" t="s">
        <v>24</v>
      </c>
      <c r="B18" s="6">
        <v>74650</v>
      </c>
      <c r="C18" s="7">
        <v>12848.4307201092</v>
      </c>
      <c r="D18" s="7">
        <v>28998.707467406301</v>
      </c>
      <c r="E18" s="7">
        <v>31820.4800357485</v>
      </c>
      <c r="F18" s="7">
        <v>982.381776735995</v>
      </c>
      <c r="G18" s="8">
        <f t="shared" si="0"/>
        <v>100</v>
      </c>
      <c r="H18" s="9">
        <f t="shared" si="0"/>
        <v>17.2</v>
      </c>
      <c r="I18" s="9">
        <f t="shared" si="0"/>
        <v>38.799999999999997</v>
      </c>
      <c r="J18" s="9">
        <f t="shared" si="0"/>
        <v>42.6</v>
      </c>
      <c r="K18" s="9">
        <f t="shared" si="0"/>
        <v>1.3</v>
      </c>
    </row>
    <row r="19" spans="1:11" ht="12.5" customHeight="1" x14ac:dyDescent="0.3">
      <c r="A19" s="4" t="s">
        <v>25</v>
      </c>
      <c r="B19" s="6">
        <v>84516</v>
      </c>
      <c r="C19" s="7">
        <v>15846.051623277899</v>
      </c>
      <c r="D19" s="7">
        <v>33935.920388205603</v>
      </c>
      <c r="E19" s="7">
        <v>33038.180960719597</v>
      </c>
      <c r="F19" s="7">
        <v>1695.84702779687</v>
      </c>
      <c r="G19" s="8">
        <f t="shared" si="0"/>
        <v>100</v>
      </c>
      <c r="H19" s="9">
        <f t="shared" si="0"/>
        <v>18.7</v>
      </c>
      <c r="I19" s="9">
        <f t="shared" si="0"/>
        <v>40.200000000000003</v>
      </c>
      <c r="J19" s="9">
        <f t="shared" si="0"/>
        <v>39.1</v>
      </c>
      <c r="K19" s="9">
        <f t="shared" si="0"/>
        <v>2</v>
      </c>
    </row>
    <row r="20" spans="1:11" ht="12.5" customHeight="1" x14ac:dyDescent="0.3">
      <c r="A20" s="4" t="s">
        <v>26</v>
      </c>
      <c r="B20" s="6">
        <v>84932</v>
      </c>
      <c r="C20" s="7">
        <v>16848.2128413018</v>
      </c>
      <c r="D20" s="7">
        <v>34882.087779167698</v>
      </c>
      <c r="E20" s="7">
        <v>30926.0355994809</v>
      </c>
      <c r="F20" s="7">
        <v>2275.6637800496201</v>
      </c>
      <c r="G20" s="8">
        <f t="shared" si="0"/>
        <v>100</v>
      </c>
      <c r="H20" s="9">
        <f t="shared" si="0"/>
        <v>19.8</v>
      </c>
      <c r="I20" s="9">
        <f t="shared" si="0"/>
        <v>41.1</v>
      </c>
      <c r="J20" s="9">
        <f t="shared" si="0"/>
        <v>36.4</v>
      </c>
      <c r="K20" s="9">
        <f t="shared" si="0"/>
        <v>2.7</v>
      </c>
    </row>
    <row r="21" spans="1:11" ht="12.5" customHeight="1" x14ac:dyDescent="0.3">
      <c r="A21" s="4" t="s">
        <v>27</v>
      </c>
      <c r="B21" s="6">
        <v>59825</v>
      </c>
      <c r="C21" s="7">
        <v>12868.203726833999</v>
      </c>
      <c r="D21" s="7">
        <v>24085.815200185702</v>
      </c>
      <c r="E21" s="7">
        <v>20140.9166779023</v>
      </c>
      <c r="F21" s="7">
        <v>2730.06439507808</v>
      </c>
      <c r="G21" s="8">
        <f t="shared" si="0"/>
        <v>100</v>
      </c>
      <c r="H21" s="9">
        <f t="shared" si="0"/>
        <v>21.5</v>
      </c>
      <c r="I21" s="9">
        <f t="shared" si="0"/>
        <v>40.299999999999997</v>
      </c>
      <c r="J21" s="9">
        <f t="shared" si="0"/>
        <v>33.700000000000003</v>
      </c>
      <c r="K21" s="9">
        <f t="shared" si="0"/>
        <v>4.5999999999999996</v>
      </c>
    </row>
    <row r="22" spans="1:11" ht="12.5" customHeight="1" x14ac:dyDescent="0.3">
      <c r="A22" s="4" t="s">
        <v>28</v>
      </c>
      <c r="B22" s="6">
        <v>51440</v>
      </c>
      <c r="C22" s="7">
        <v>12838.494722703799</v>
      </c>
      <c r="D22" s="7">
        <v>18819.907125563899</v>
      </c>
      <c r="E22" s="7">
        <v>14971.356544750401</v>
      </c>
      <c r="F22" s="7">
        <v>4810.2416069819201</v>
      </c>
      <c r="G22" s="8">
        <f t="shared" si="0"/>
        <v>100</v>
      </c>
      <c r="H22" s="9">
        <f t="shared" si="0"/>
        <v>25</v>
      </c>
      <c r="I22" s="9">
        <f t="shared" si="0"/>
        <v>36.6</v>
      </c>
      <c r="J22" s="9">
        <f t="shared" si="0"/>
        <v>29.1</v>
      </c>
      <c r="K22" s="9">
        <f t="shared" si="0"/>
        <v>9.4</v>
      </c>
    </row>
    <row r="23" spans="1:11" ht="12.5" customHeight="1" x14ac:dyDescent="0.3">
      <c r="A23" s="4" t="s">
        <v>29</v>
      </c>
      <c r="B23" s="6">
        <v>68160</v>
      </c>
      <c r="C23" s="7">
        <v>17216.683831438098</v>
      </c>
      <c r="D23" s="7">
        <v>16926.683797692302</v>
      </c>
      <c r="E23" s="7">
        <v>15210.0846314583</v>
      </c>
      <c r="F23" s="7">
        <v>18806.547739411199</v>
      </c>
      <c r="G23" s="8">
        <f t="shared" si="0"/>
        <v>100</v>
      </c>
      <c r="H23" s="9">
        <f t="shared" si="0"/>
        <v>25.3</v>
      </c>
      <c r="I23" s="9">
        <f t="shared" si="0"/>
        <v>24.8</v>
      </c>
      <c r="J23" s="9">
        <f t="shared" si="0"/>
        <v>22.3</v>
      </c>
      <c r="K23" s="9">
        <f t="shared" si="0"/>
        <v>27.6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348873</v>
      </c>
      <c r="C27" s="7">
        <v>75617.646745555496</v>
      </c>
      <c r="D27" s="7">
        <v>128650.414290815</v>
      </c>
      <c r="E27" s="7">
        <v>114286.574414312</v>
      </c>
      <c r="F27" s="7">
        <v>30318.364549317699</v>
      </c>
      <c r="G27" s="8">
        <f t="shared" ref="G27:K28" si="1">ROUND(B27/$B27%,1)</f>
        <v>100</v>
      </c>
      <c r="H27" s="9">
        <f t="shared" si="1"/>
        <v>21.7</v>
      </c>
      <c r="I27" s="9">
        <f t="shared" si="1"/>
        <v>36.9</v>
      </c>
      <c r="J27" s="9">
        <f t="shared" si="1"/>
        <v>32.799999999999997</v>
      </c>
      <c r="K27" s="9">
        <f t="shared" si="1"/>
        <v>8.6999999999999993</v>
      </c>
    </row>
    <row r="28" spans="1:11" ht="12.5" customHeight="1" x14ac:dyDescent="0.3">
      <c r="A28" s="4" t="s">
        <v>32</v>
      </c>
      <c r="B28" s="6">
        <v>179425</v>
      </c>
      <c r="C28" s="7">
        <v>42923.3822809759</v>
      </c>
      <c r="D28" s="7">
        <v>59832.406123441899</v>
      </c>
      <c r="E28" s="7">
        <v>50322.357854110996</v>
      </c>
      <c r="F28" s="7">
        <v>26346.853741471201</v>
      </c>
      <c r="G28" s="8">
        <f t="shared" si="1"/>
        <v>100</v>
      </c>
      <c r="H28" s="9">
        <f t="shared" si="1"/>
        <v>23.9</v>
      </c>
      <c r="I28" s="9">
        <f t="shared" si="1"/>
        <v>33.299999999999997</v>
      </c>
      <c r="J28" s="9">
        <f t="shared" si="1"/>
        <v>28</v>
      </c>
      <c r="K28" s="9">
        <f t="shared" si="1"/>
        <v>14.7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898691</v>
      </c>
      <c r="C31" s="7">
        <v>176284.33422341701</v>
      </c>
      <c r="D31" s="7">
        <v>290781.07627524901</v>
      </c>
      <c r="E31" s="7">
        <v>389760.48626312503</v>
      </c>
      <c r="F31" s="7">
        <v>41865.103238208001</v>
      </c>
      <c r="G31" s="8">
        <f t="shared" ref="G31:K48" si="2">ROUND(B31/$B31%,1)</f>
        <v>100</v>
      </c>
      <c r="H31" s="9">
        <f t="shared" si="2"/>
        <v>19.600000000000001</v>
      </c>
      <c r="I31" s="9">
        <f t="shared" si="2"/>
        <v>32.4</v>
      </c>
      <c r="J31" s="9">
        <f t="shared" si="2"/>
        <v>43.4</v>
      </c>
      <c r="K31" s="9">
        <f t="shared" si="2"/>
        <v>4.7</v>
      </c>
    </row>
    <row r="32" spans="1:11" ht="12.5" customHeight="1" x14ac:dyDescent="0.3">
      <c r="A32" s="4" t="s">
        <v>15</v>
      </c>
      <c r="B32" s="6">
        <v>46676</v>
      </c>
      <c r="C32" s="7">
        <v>2629.9957361110301</v>
      </c>
      <c r="D32" s="7">
        <v>75.77402773225532</v>
      </c>
      <c r="E32" s="7">
        <v>40781.318297302547</v>
      </c>
      <c r="F32" s="7">
        <v>3188.9119388541767</v>
      </c>
      <c r="G32" s="8">
        <f t="shared" si="2"/>
        <v>100</v>
      </c>
      <c r="H32" s="9">
        <f t="shared" si="2"/>
        <v>5.6</v>
      </c>
      <c r="I32" s="9">
        <f t="shared" si="2"/>
        <v>0.2</v>
      </c>
      <c r="J32" s="9">
        <f t="shared" si="2"/>
        <v>87.4</v>
      </c>
      <c r="K32" s="9">
        <f t="shared" si="2"/>
        <v>6.8</v>
      </c>
    </row>
    <row r="33" spans="1:11" ht="12.5" customHeight="1" x14ac:dyDescent="0.3">
      <c r="A33" s="4" t="s">
        <v>16</v>
      </c>
      <c r="B33" s="6">
        <v>38244</v>
      </c>
      <c r="C33" s="7">
        <v>12718.0268710199</v>
      </c>
      <c r="D33" s="7">
        <v>2424.7379931886649</v>
      </c>
      <c r="E33" s="7">
        <v>22040.238455358467</v>
      </c>
      <c r="F33" s="7">
        <v>1060.9966804329663</v>
      </c>
      <c r="G33" s="8">
        <f t="shared" si="2"/>
        <v>100</v>
      </c>
      <c r="H33" s="9">
        <f t="shared" si="2"/>
        <v>33.299999999999997</v>
      </c>
      <c r="I33" s="9">
        <f t="shared" si="2"/>
        <v>6.3</v>
      </c>
      <c r="J33" s="9">
        <f t="shared" si="2"/>
        <v>57.6</v>
      </c>
      <c r="K33" s="9">
        <f t="shared" si="2"/>
        <v>2.8</v>
      </c>
    </row>
    <row r="34" spans="1:11" ht="12.5" customHeight="1" x14ac:dyDescent="0.3">
      <c r="A34" s="4" t="s">
        <v>17</v>
      </c>
      <c r="B34" s="6">
        <v>41867</v>
      </c>
      <c r="C34" s="7">
        <v>12218.0717315813</v>
      </c>
      <c r="D34" s="7">
        <v>7952.8717485057068</v>
      </c>
      <c r="E34" s="7">
        <v>21242.445619733</v>
      </c>
      <c r="F34" s="7">
        <v>453.61090017999095</v>
      </c>
      <c r="G34" s="8">
        <f t="shared" si="2"/>
        <v>100</v>
      </c>
      <c r="H34" s="9">
        <f t="shared" si="2"/>
        <v>29.2</v>
      </c>
      <c r="I34" s="9">
        <f t="shared" si="2"/>
        <v>19</v>
      </c>
      <c r="J34" s="9">
        <f t="shared" si="2"/>
        <v>50.7</v>
      </c>
      <c r="K34" s="9">
        <f t="shared" si="2"/>
        <v>1.1000000000000001</v>
      </c>
    </row>
    <row r="35" spans="1:11" ht="12.5" customHeight="1" x14ac:dyDescent="0.3">
      <c r="A35" s="4" t="s">
        <v>18</v>
      </c>
      <c r="B35" s="6">
        <v>42942</v>
      </c>
      <c r="C35" s="7">
        <v>8003.42429066974</v>
      </c>
      <c r="D35" s="7">
        <v>12807.766030306024</v>
      </c>
      <c r="E35" s="7">
        <v>21854.368548996463</v>
      </c>
      <c r="F35" s="7">
        <v>276.44113002776845</v>
      </c>
      <c r="G35" s="8">
        <f t="shared" si="2"/>
        <v>100</v>
      </c>
      <c r="H35" s="9">
        <f t="shared" si="2"/>
        <v>18.600000000000001</v>
      </c>
      <c r="I35" s="9">
        <f t="shared" si="2"/>
        <v>29.8</v>
      </c>
      <c r="J35" s="9">
        <f t="shared" si="2"/>
        <v>50.9</v>
      </c>
      <c r="K35" s="9">
        <f t="shared" si="2"/>
        <v>0.6</v>
      </c>
    </row>
    <row r="36" spans="1:11" ht="12.5" customHeight="1" x14ac:dyDescent="0.3">
      <c r="A36" s="4" t="s">
        <v>19</v>
      </c>
      <c r="B36" s="6">
        <v>49439</v>
      </c>
      <c r="C36" s="7">
        <v>6626.8869528799596</v>
      </c>
      <c r="D36" s="7">
        <v>17611.745545138154</v>
      </c>
      <c r="E36" s="7">
        <v>24945.804127117699</v>
      </c>
      <c r="F36" s="7">
        <v>254.56337486418795</v>
      </c>
      <c r="G36" s="8">
        <f t="shared" si="2"/>
        <v>100</v>
      </c>
      <c r="H36" s="9">
        <f t="shared" si="2"/>
        <v>13.4</v>
      </c>
      <c r="I36" s="9">
        <f t="shared" si="2"/>
        <v>35.6</v>
      </c>
      <c r="J36" s="9">
        <f t="shared" si="2"/>
        <v>50.5</v>
      </c>
      <c r="K36" s="9">
        <f t="shared" si="2"/>
        <v>0.5</v>
      </c>
    </row>
    <row r="37" spans="1:11" ht="12.5" customHeight="1" x14ac:dyDescent="0.3">
      <c r="A37" s="4" t="s">
        <v>20</v>
      </c>
      <c r="B37" s="6">
        <v>59163</v>
      </c>
      <c r="C37" s="7">
        <v>7711.1533401276602</v>
      </c>
      <c r="D37" s="7">
        <v>22792.595243592066</v>
      </c>
      <c r="E37" s="7">
        <v>28315.378691064307</v>
      </c>
      <c r="F37" s="7">
        <v>343.87272521596753</v>
      </c>
      <c r="G37" s="8">
        <f t="shared" si="2"/>
        <v>100</v>
      </c>
      <c r="H37" s="9">
        <f t="shared" si="2"/>
        <v>13</v>
      </c>
      <c r="I37" s="9">
        <f t="shared" si="2"/>
        <v>38.5</v>
      </c>
      <c r="J37" s="9">
        <f t="shared" si="2"/>
        <v>47.9</v>
      </c>
      <c r="K37" s="9">
        <f t="shared" si="2"/>
        <v>0.6</v>
      </c>
    </row>
    <row r="38" spans="1:11" ht="12.5" customHeight="1" x14ac:dyDescent="0.3">
      <c r="A38" s="4" t="s">
        <v>21</v>
      </c>
      <c r="B38" s="6">
        <v>66747</v>
      </c>
      <c r="C38" s="7">
        <v>9747.9175561001994</v>
      </c>
      <c r="D38" s="7">
        <v>25509.10312472119</v>
      </c>
      <c r="E38" s="7">
        <v>30954.080164691954</v>
      </c>
      <c r="F38" s="7">
        <v>535.89915448666318</v>
      </c>
      <c r="G38" s="8">
        <f t="shared" si="2"/>
        <v>100</v>
      </c>
      <c r="H38" s="9">
        <f t="shared" si="2"/>
        <v>14.6</v>
      </c>
      <c r="I38" s="9">
        <f t="shared" si="2"/>
        <v>38.200000000000003</v>
      </c>
      <c r="J38" s="9">
        <f t="shared" si="2"/>
        <v>46.4</v>
      </c>
      <c r="K38" s="9">
        <f t="shared" si="2"/>
        <v>0.8</v>
      </c>
    </row>
    <row r="39" spans="1:11" ht="12.5" customHeight="1" x14ac:dyDescent="0.3">
      <c r="A39" s="4" t="s">
        <v>22</v>
      </c>
      <c r="B39" s="6">
        <v>71201</v>
      </c>
      <c r="C39" s="7">
        <v>11928.405136678601</v>
      </c>
      <c r="D39" s="7">
        <v>25830.166140872872</v>
      </c>
      <c r="E39" s="7">
        <v>32755.121525757768</v>
      </c>
      <c r="F39" s="7">
        <v>687.30719669075552</v>
      </c>
      <c r="G39" s="8">
        <f t="shared" si="2"/>
        <v>100</v>
      </c>
      <c r="H39" s="9">
        <f t="shared" si="2"/>
        <v>16.8</v>
      </c>
      <c r="I39" s="9">
        <f t="shared" si="2"/>
        <v>36.299999999999997</v>
      </c>
      <c r="J39" s="9">
        <f t="shared" si="2"/>
        <v>46</v>
      </c>
      <c r="K39" s="9">
        <f t="shared" si="2"/>
        <v>1</v>
      </c>
    </row>
    <row r="40" spans="1:11" ht="12.5" customHeight="1" x14ac:dyDescent="0.3">
      <c r="A40" s="4" t="s">
        <v>23</v>
      </c>
      <c r="B40" s="6">
        <v>61829</v>
      </c>
      <c r="C40" s="7">
        <v>11531.752316755301</v>
      </c>
      <c r="D40" s="7">
        <v>22178.760369843363</v>
      </c>
      <c r="E40" s="7">
        <v>27373.682306103339</v>
      </c>
      <c r="F40" s="7">
        <v>744.8050072979986</v>
      </c>
      <c r="G40" s="8">
        <f t="shared" si="2"/>
        <v>100</v>
      </c>
      <c r="H40" s="9">
        <f t="shared" si="2"/>
        <v>18.7</v>
      </c>
      <c r="I40" s="9">
        <f t="shared" si="2"/>
        <v>35.9</v>
      </c>
      <c r="J40" s="9">
        <f t="shared" si="2"/>
        <v>44.3</v>
      </c>
      <c r="K40" s="9">
        <f t="shared" si="2"/>
        <v>1.2</v>
      </c>
    </row>
    <row r="41" spans="1:11" ht="12.5" customHeight="1" x14ac:dyDescent="0.3">
      <c r="A41" s="4" t="s">
        <v>24</v>
      </c>
      <c r="B41" s="6">
        <v>65570</v>
      </c>
      <c r="C41" s="7">
        <v>12856.4937655308</v>
      </c>
      <c r="D41" s="7">
        <v>24819.822450555959</v>
      </c>
      <c r="E41" s="7">
        <v>26962.332930027307</v>
      </c>
      <c r="F41" s="7">
        <v>931.35085388593211</v>
      </c>
      <c r="G41" s="8">
        <f t="shared" si="2"/>
        <v>100</v>
      </c>
      <c r="H41" s="9">
        <f t="shared" si="2"/>
        <v>19.600000000000001</v>
      </c>
      <c r="I41" s="9">
        <f t="shared" si="2"/>
        <v>37.9</v>
      </c>
      <c r="J41" s="9">
        <f t="shared" si="2"/>
        <v>41.1</v>
      </c>
      <c r="K41" s="9">
        <f t="shared" si="2"/>
        <v>1.4</v>
      </c>
    </row>
    <row r="42" spans="1:11" ht="12.5" customHeight="1" x14ac:dyDescent="0.3">
      <c r="A42" s="4" t="s">
        <v>25</v>
      </c>
      <c r="B42" s="6">
        <v>72522</v>
      </c>
      <c r="C42" s="7">
        <v>14769.4267576697</v>
      </c>
      <c r="D42" s="7">
        <v>28251.426001363481</v>
      </c>
      <c r="E42" s="7">
        <v>27998.682306597748</v>
      </c>
      <c r="F42" s="7">
        <v>1502.4649343690699</v>
      </c>
      <c r="G42" s="8">
        <f t="shared" si="2"/>
        <v>100</v>
      </c>
      <c r="H42" s="9">
        <f t="shared" si="2"/>
        <v>20.399999999999999</v>
      </c>
      <c r="I42" s="9">
        <f t="shared" si="2"/>
        <v>39</v>
      </c>
      <c r="J42" s="9">
        <f t="shared" si="2"/>
        <v>38.6</v>
      </c>
      <c r="K42" s="9">
        <f t="shared" si="2"/>
        <v>2.1</v>
      </c>
    </row>
    <row r="43" spans="1:11" ht="12.5" customHeight="1" x14ac:dyDescent="0.3">
      <c r="A43" s="4" t="s">
        <v>26</v>
      </c>
      <c r="B43" s="6">
        <v>80341</v>
      </c>
      <c r="C43" s="7">
        <v>17094.7135011871</v>
      </c>
      <c r="D43" s="7">
        <v>31998.662933328545</v>
      </c>
      <c r="E43" s="7">
        <v>28886.925640304318</v>
      </c>
      <c r="F43" s="7">
        <v>2360.6979251800367</v>
      </c>
      <c r="G43" s="8">
        <f t="shared" si="2"/>
        <v>100</v>
      </c>
      <c r="H43" s="9">
        <f t="shared" si="2"/>
        <v>21.3</v>
      </c>
      <c r="I43" s="9">
        <f t="shared" si="2"/>
        <v>39.799999999999997</v>
      </c>
      <c r="J43" s="9">
        <f t="shared" si="2"/>
        <v>36</v>
      </c>
      <c r="K43" s="9">
        <f t="shared" si="2"/>
        <v>2.9</v>
      </c>
    </row>
    <row r="44" spans="1:11" ht="12.5" customHeight="1" x14ac:dyDescent="0.3">
      <c r="A44" s="4" t="s">
        <v>27</v>
      </c>
      <c r="B44" s="6">
        <v>78209</v>
      </c>
      <c r="C44" s="7">
        <v>17318.614620967299</v>
      </c>
      <c r="D44" s="7">
        <v>30824.103692439461</v>
      </c>
      <c r="E44" s="7">
        <v>26242.2196827345</v>
      </c>
      <c r="F44" s="7">
        <v>3824.062003858739</v>
      </c>
      <c r="G44" s="8">
        <f t="shared" si="2"/>
        <v>100</v>
      </c>
      <c r="H44" s="9">
        <f t="shared" si="2"/>
        <v>22.1</v>
      </c>
      <c r="I44" s="9">
        <f t="shared" si="2"/>
        <v>39.4</v>
      </c>
      <c r="J44" s="9">
        <f t="shared" si="2"/>
        <v>33.6</v>
      </c>
      <c r="K44" s="9">
        <f t="shared" si="2"/>
        <v>4.9000000000000004</v>
      </c>
    </row>
    <row r="45" spans="1:11" ht="12.5" customHeight="1" x14ac:dyDescent="0.3">
      <c r="A45" s="4" t="s">
        <v>28</v>
      </c>
      <c r="B45" s="6">
        <v>51492</v>
      </c>
      <c r="C45" s="7">
        <v>12643.8370876105</v>
      </c>
      <c r="D45" s="7">
        <v>18886.415023442321</v>
      </c>
      <c r="E45" s="7">
        <v>14910.229371507878</v>
      </c>
      <c r="F45" s="7">
        <v>5051.5185174392991</v>
      </c>
      <c r="G45" s="8">
        <f t="shared" si="2"/>
        <v>100</v>
      </c>
      <c r="H45" s="9">
        <f t="shared" si="2"/>
        <v>24.6</v>
      </c>
      <c r="I45" s="9">
        <f t="shared" si="2"/>
        <v>36.700000000000003</v>
      </c>
      <c r="J45" s="9">
        <f t="shared" si="2"/>
        <v>29</v>
      </c>
      <c r="K45" s="9">
        <f t="shared" si="2"/>
        <v>9.8000000000000007</v>
      </c>
    </row>
    <row r="46" spans="1:11" ht="12.5" customHeight="1" x14ac:dyDescent="0.3">
      <c r="A46" s="4" t="s">
        <v>34</v>
      </c>
      <c r="B46" s="6">
        <v>39029</v>
      </c>
      <c r="C46" s="7">
        <v>10715.856339144901</v>
      </c>
      <c r="D46" s="7">
        <v>12070.512219995468</v>
      </c>
      <c r="E46" s="7">
        <v>8978.9232169351926</v>
      </c>
      <c r="F46" s="7">
        <v>7263.7082239244382</v>
      </c>
      <c r="G46" s="8">
        <f t="shared" si="2"/>
        <v>100</v>
      </c>
      <c r="H46" s="9">
        <f t="shared" si="2"/>
        <v>27.5</v>
      </c>
      <c r="I46" s="9">
        <f t="shared" si="2"/>
        <v>30.9</v>
      </c>
      <c r="J46" s="9">
        <f t="shared" si="2"/>
        <v>23</v>
      </c>
      <c r="K46" s="9">
        <f t="shared" si="2"/>
        <v>18.600000000000001</v>
      </c>
    </row>
    <row r="47" spans="1:11" ht="12.5" customHeight="1" x14ac:dyDescent="0.3">
      <c r="A47" s="4" t="s">
        <v>35</v>
      </c>
      <c r="B47" s="6">
        <v>23922</v>
      </c>
      <c r="C47" s="7">
        <v>6307.0975912024896</v>
      </c>
      <c r="D47" s="7">
        <v>5412.2950962906671</v>
      </c>
      <c r="E47" s="7">
        <v>4023.1559072642212</v>
      </c>
      <c r="F47" s="7">
        <v>8179.4514052426221</v>
      </c>
      <c r="G47" s="8">
        <f t="shared" si="2"/>
        <v>100</v>
      </c>
      <c r="H47" s="9">
        <f t="shared" si="2"/>
        <v>26.4</v>
      </c>
      <c r="I47" s="9">
        <f t="shared" si="2"/>
        <v>22.6</v>
      </c>
      <c r="J47" s="9">
        <f t="shared" si="2"/>
        <v>16.8</v>
      </c>
      <c r="K47" s="9">
        <f t="shared" si="2"/>
        <v>34.200000000000003</v>
      </c>
    </row>
    <row r="48" spans="1:11" ht="12.5" customHeight="1" x14ac:dyDescent="0.3">
      <c r="A48" s="4" t="s">
        <v>36</v>
      </c>
      <c r="B48" s="6">
        <v>9498</v>
      </c>
      <c r="C48" s="7">
        <v>1510.0680623635201</v>
      </c>
      <c r="D48" s="7">
        <v>1308.9710728020798</v>
      </c>
      <c r="E48" s="7">
        <v>1473.5195985770245</v>
      </c>
      <c r="F48" s="7">
        <v>5205.4412662573759</v>
      </c>
      <c r="G48" s="8">
        <f t="shared" si="2"/>
        <v>100</v>
      </c>
      <c r="H48" s="9">
        <f t="shared" si="2"/>
        <v>15.9</v>
      </c>
      <c r="I48" s="9">
        <f t="shared" si="2"/>
        <v>13.8</v>
      </c>
      <c r="J48" s="9">
        <f t="shared" si="2"/>
        <v>15.5</v>
      </c>
      <c r="K48" s="9">
        <f t="shared" si="2"/>
        <v>54.8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355013</v>
      </c>
      <c r="C50" s="7">
        <v>80359.613960145522</v>
      </c>
      <c r="D50" s="7">
        <v>128752.38603966203</v>
      </c>
      <c r="E50" s="7">
        <v>112513.65572392088</v>
      </c>
      <c r="F50" s="7">
        <v>33387.344276271579</v>
      </c>
      <c r="G50" s="8">
        <f t="shared" ref="G50:K51" si="3">ROUND(B50/$B50%,1)</f>
        <v>100</v>
      </c>
      <c r="H50" s="9">
        <f t="shared" si="3"/>
        <v>22.6</v>
      </c>
      <c r="I50" s="9">
        <f t="shared" si="3"/>
        <v>36.299999999999997</v>
      </c>
      <c r="J50" s="9">
        <f t="shared" si="3"/>
        <v>31.7</v>
      </c>
      <c r="K50" s="9">
        <f t="shared" si="3"/>
        <v>9.4</v>
      </c>
    </row>
    <row r="51" spans="1:11" ht="12.5" customHeight="1" x14ac:dyDescent="0.3">
      <c r="A51" s="4" t="s">
        <v>32</v>
      </c>
      <c r="B51" s="6">
        <v>202150</v>
      </c>
      <c r="C51" s="7">
        <v>48495.473701288705</v>
      </c>
      <c r="D51" s="7">
        <v>68502.297104969999</v>
      </c>
      <c r="E51" s="7">
        <v>55628.047777018844</v>
      </c>
      <c r="F51" s="7">
        <v>29524.181416722473</v>
      </c>
      <c r="G51" s="8">
        <f t="shared" si="3"/>
        <v>100</v>
      </c>
      <c r="H51" s="9">
        <f t="shared" si="3"/>
        <v>24</v>
      </c>
      <c r="I51" s="9">
        <f t="shared" si="3"/>
        <v>33.9</v>
      </c>
      <c r="J51" s="9">
        <f t="shared" si="3"/>
        <v>27.5</v>
      </c>
      <c r="K51" s="9">
        <f t="shared" si="3"/>
        <v>14.6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867948</v>
      </c>
      <c r="C54" s="7">
        <v>181582.372978625</v>
      </c>
      <c r="D54" s="7">
        <v>279170.397244589</v>
      </c>
      <c r="E54" s="7">
        <v>363439.02655267098</v>
      </c>
      <c r="F54" s="7">
        <v>43756.203224114601</v>
      </c>
      <c r="G54" s="8">
        <f t="shared" ref="G54:K71" si="4">ROUND(B54/$B54%,1)</f>
        <v>100</v>
      </c>
      <c r="H54" s="9">
        <f t="shared" si="4"/>
        <v>20.9</v>
      </c>
      <c r="I54" s="9">
        <f t="shared" si="4"/>
        <v>32.200000000000003</v>
      </c>
      <c r="J54" s="9">
        <f t="shared" si="4"/>
        <v>41.9</v>
      </c>
      <c r="K54" s="9">
        <f t="shared" si="4"/>
        <v>5</v>
      </c>
    </row>
    <row r="55" spans="1:11" ht="12.5" customHeight="1" x14ac:dyDescent="0.3">
      <c r="A55" s="4" t="s">
        <v>15</v>
      </c>
      <c r="B55" s="6">
        <v>44516</v>
      </c>
      <c r="C55" s="7">
        <v>2580.65233357026</v>
      </c>
      <c r="D55" s="7">
        <v>72.656156003850398</v>
      </c>
      <c r="E55" s="7">
        <v>38805.751099483503</v>
      </c>
      <c r="F55" s="7">
        <v>3056.9404109423799</v>
      </c>
      <c r="G55" s="8">
        <f t="shared" si="4"/>
        <v>100</v>
      </c>
      <c r="H55" s="9">
        <f t="shared" si="4"/>
        <v>5.8</v>
      </c>
      <c r="I55" s="9">
        <f t="shared" si="4"/>
        <v>0.2</v>
      </c>
      <c r="J55" s="9">
        <f t="shared" si="4"/>
        <v>87.2</v>
      </c>
      <c r="K55" s="9">
        <f t="shared" si="4"/>
        <v>6.9</v>
      </c>
    </row>
    <row r="56" spans="1:11" ht="12.5" customHeight="1" x14ac:dyDescent="0.3">
      <c r="A56" s="4" t="s">
        <v>16</v>
      </c>
      <c r="B56" s="6">
        <v>37619</v>
      </c>
      <c r="C56" s="7">
        <v>13291.8247000466</v>
      </c>
      <c r="D56" s="7">
        <v>2399.70911962439</v>
      </c>
      <c r="E56" s="7">
        <v>20888.0262170106</v>
      </c>
      <c r="F56" s="7">
        <v>1039.43996331841</v>
      </c>
      <c r="G56" s="8">
        <f t="shared" si="4"/>
        <v>100</v>
      </c>
      <c r="H56" s="9">
        <f t="shared" si="4"/>
        <v>35.299999999999997</v>
      </c>
      <c r="I56" s="9">
        <f t="shared" si="4"/>
        <v>6.4</v>
      </c>
      <c r="J56" s="9">
        <f t="shared" si="4"/>
        <v>55.5</v>
      </c>
      <c r="K56" s="9">
        <f t="shared" si="4"/>
        <v>2.8</v>
      </c>
    </row>
    <row r="57" spans="1:11" ht="12.5" customHeight="1" x14ac:dyDescent="0.3">
      <c r="A57" s="4" t="s">
        <v>17</v>
      </c>
      <c r="B57" s="6">
        <v>40101</v>
      </c>
      <c r="C57" s="7">
        <v>12448.1954738975</v>
      </c>
      <c r="D57" s="7">
        <v>8114.6259443772697</v>
      </c>
      <c r="E57" s="7">
        <v>19111.2650767468</v>
      </c>
      <c r="F57" s="7">
        <v>426.91350497846997</v>
      </c>
      <c r="G57" s="8">
        <f t="shared" si="4"/>
        <v>100</v>
      </c>
      <c r="H57" s="9">
        <f t="shared" si="4"/>
        <v>31</v>
      </c>
      <c r="I57" s="9">
        <f t="shared" si="4"/>
        <v>20.2</v>
      </c>
      <c r="J57" s="9">
        <f t="shared" si="4"/>
        <v>47.7</v>
      </c>
      <c r="K57" s="9">
        <f t="shared" si="4"/>
        <v>1.1000000000000001</v>
      </c>
    </row>
    <row r="58" spans="1:11" ht="12.5" customHeight="1" x14ac:dyDescent="0.3">
      <c r="A58" s="4" t="s">
        <v>18</v>
      </c>
      <c r="B58" s="6">
        <v>43312</v>
      </c>
      <c r="C58" s="7">
        <v>8411.5033021775998</v>
      </c>
      <c r="D58" s="7">
        <v>13760.4462169376</v>
      </c>
      <c r="E58" s="7">
        <v>20869.258910070199</v>
      </c>
      <c r="F58" s="7">
        <v>270.79157081459198</v>
      </c>
      <c r="G58" s="8">
        <f t="shared" si="4"/>
        <v>100</v>
      </c>
      <c r="H58" s="9">
        <f t="shared" si="4"/>
        <v>19.399999999999999</v>
      </c>
      <c r="I58" s="9">
        <f t="shared" si="4"/>
        <v>31.8</v>
      </c>
      <c r="J58" s="9">
        <f t="shared" si="4"/>
        <v>48.2</v>
      </c>
      <c r="K58" s="9">
        <f t="shared" si="4"/>
        <v>0.6</v>
      </c>
    </row>
    <row r="59" spans="1:11" ht="12.5" customHeight="1" x14ac:dyDescent="0.3">
      <c r="A59" s="4" t="s">
        <v>19</v>
      </c>
      <c r="B59" s="6">
        <v>43084</v>
      </c>
      <c r="C59" s="7">
        <v>6216.3320384417102</v>
      </c>
      <c r="D59" s="7">
        <v>16107.8360676374</v>
      </c>
      <c r="E59" s="7">
        <v>20531.438986305799</v>
      </c>
      <c r="F59" s="7">
        <v>228.39290761513499</v>
      </c>
      <c r="G59" s="8">
        <f t="shared" si="4"/>
        <v>100</v>
      </c>
      <c r="H59" s="9">
        <f t="shared" si="4"/>
        <v>14.4</v>
      </c>
      <c r="I59" s="9">
        <f t="shared" si="4"/>
        <v>37.4</v>
      </c>
      <c r="J59" s="9">
        <f t="shared" si="4"/>
        <v>47.7</v>
      </c>
      <c r="K59" s="9">
        <f t="shared" si="4"/>
        <v>0.5</v>
      </c>
    </row>
    <row r="60" spans="1:11" ht="12.5" customHeight="1" x14ac:dyDescent="0.3">
      <c r="A60" s="4" t="s">
        <v>20</v>
      </c>
      <c r="B60" s="6">
        <v>49423</v>
      </c>
      <c r="C60" s="7">
        <v>7040.0063935923799</v>
      </c>
      <c r="D60" s="7">
        <v>19255.177471338098</v>
      </c>
      <c r="E60" s="7">
        <v>22826.968118467299</v>
      </c>
      <c r="F60" s="7">
        <v>300.848016602256</v>
      </c>
      <c r="G60" s="8">
        <f t="shared" si="4"/>
        <v>100</v>
      </c>
      <c r="H60" s="9">
        <f t="shared" si="4"/>
        <v>14.2</v>
      </c>
      <c r="I60" s="9">
        <f t="shared" si="4"/>
        <v>39</v>
      </c>
      <c r="J60" s="9">
        <f t="shared" si="4"/>
        <v>46.2</v>
      </c>
      <c r="K60" s="9">
        <f t="shared" si="4"/>
        <v>0.6</v>
      </c>
    </row>
    <row r="61" spans="1:11" ht="12.5" customHeight="1" x14ac:dyDescent="0.3">
      <c r="A61" s="4" t="s">
        <v>21</v>
      </c>
      <c r="B61" s="6">
        <v>59190</v>
      </c>
      <c r="C61" s="7">
        <v>9087.1084387536794</v>
      </c>
      <c r="D61" s="7">
        <v>22423.588798430901</v>
      </c>
      <c r="E61" s="7">
        <v>27204.601440890499</v>
      </c>
      <c r="F61" s="7">
        <v>474.70132192491599</v>
      </c>
      <c r="G61" s="8">
        <f t="shared" si="4"/>
        <v>100</v>
      </c>
      <c r="H61" s="9">
        <f t="shared" si="4"/>
        <v>15.4</v>
      </c>
      <c r="I61" s="9">
        <f t="shared" si="4"/>
        <v>37.9</v>
      </c>
      <c r="J61" s="9">
        <f t="shared" si="4"/>
        <v>46</v>
      </c>
      <c r="K61" s="9">
        <f t="shared" si="4"/>
        <v>0.8</v>
      </c>
    </row>
    <row r="62" spans="1:11" ht="12.5" customHeight="1" x14ac:dyDescent="0.3">
      <c r="A62" s="4" t="s">
        <v>22</v>
      </c>
      <c r="B62" s="6">
        <v>67059</v>
      </c>
      <c r="C62" s="7">
        <v>11403.0203111602</v>
      </c>
      <c r="D62" s="7">
        <v>24519.040642919801</v>
      </c>
      <c r="E62" s="7">
        <v>30523.439558776499</v>
      </c>
      <c r="F62" s="7">
        <v>613.49948714351297</v>
      </c>
      <c r="G62" s="8">
        <f t="shared" si="4"/>
        <v>100</v>
      </c>
      <c r="H62" s="9">
        <f t="shared" si="4"/>
        <v>17</v>
      </c>
      <c r="I62" s="9">
        <f t="shared" si="4"/>
        <v>36.6</v>
      </c>
      <c r="J62" s="9">
        <f t="shared" si="4"/>
        <v>45.5</v>
      </c>
      <c r="K62" s="9">
        <f t="shared" si="4"/>
        <v>0.9</v>
      </c>
    </row>
    <row r="63" spans="1:11" ht="12.5" customHeight="1" x14ac:dyDescent="0.3">
      <c r="A63" s="4" t="s">
        <v>23</v>
      </c>
      <c r="B63" s="6">
        <v>70906</v>
      </c>
      <c r="C63" s="7">
        <v>13873.316657449001</v>
      </c>
      <c r="D63" s="7">
        <v>25502.492827745798</v>
      </c>
      <c r="E63" s="7">
        <v>30672.513213751001</v>
      </c>
      <c r="F63" s="7">
        <v>857.67730105418104</v>
      </c>
      <c r="G63" s="8">
        <f t="shared" si="4"/>
        <v>100</v>
      </c>
      <c r="H63" s="9">
        <f t="shared" si="4"/>
        <v>19.600000000000001</v>
      </c>
      <c r="I63" s="9">
        <f t="shared" si="4"/>
        <v>36</v>
      </c>
      <c r="J63" s="9">
        <f t="shared" si="4"/>
        <v>43.3</v>
      </c>
      <c r="K63" s="9">
        <f t="shared" si="4"/>
        <v>1.2</v>
      </c>
    </row>
    <row r="64" spans="1:11" ht="12.5" customHeight="1" x14ac:dyDescent="0.3">
      <c r="A64" s="4" t="s">
        <v>24</v>
      </c>
      <c r="B64" s="6">
        <v>61200</v>
      </c>
      <c r="C64" s="7">
        <v>13300.782843879801</v>
      </c>
      <c r="D64" s="7">
        <v>22462.637880260601</v>
      </c>
      <c r="E64" s="7">
        <v>24507.451071432901</v>
      </c>
      <c r="F64" s="7">
        <v>929.12820442671705</v>
      </c>
      <c r="G64" s="8">
        <f t="shared" si="4"/>
        <v>100</v>
      </c>
      <c r="H64" s="9">
        <f t="shared" si="4"/>
        <v>21.7</v>
      </c>
      <c r="I64" s="9">
        <f t="shared" si="4"/>
        <v>36.700000000000003</v>
      </c>
      <c r="J64" s="9">
        <f t="shared" si="4"/>
        <v>40</v>
      </c>
      <c r="K64" s="9">
        <f t="shared" si="4"/>
        <v>1.5</v>
      </c>
    </row>
    <row r="65" spans="1:11" ht="12.5" customHeight="1" x14ac:dyDescent="0.3">
      <c r="A65" s="4" t="s">
        <v>25</v>
      </c>
      <c r="B65" s="6">
        <v>63862</v>
      </c>
      <c r="C65" s="7">
        <v>14496.2097183151</v>
      </c>
      <c r="D65" s="7">
        <v>24082.560887553602</v>
      </c>
      <c r="E65" s="7">
        <v>23884.888839751398</v>
      </c>
      <c r="F65" s="7">
        <v>1398.3405543798999</v>
      </c>
      <c r="G65" s="8">
        <f t="shared" si="4"/>
        <v>100</v>
      </c>
      <c r="H65" s="9">
        <f t="shared" si="4"/>
        <v>22.7</v>
      </c>
      <c r="I65" s="9">
        <f t="shared" si="4"/>
        <v>37.700000000000003</v>
      </c>
      <c r="J65" s="9">
        <f t="shared" si="4"/>
        <v>37.4</v>
      </c>
      <c r="K65" s="9">
        <f t="shared" si="4"/>
        <v>2.2000000000000002</v>
      </c>
    </row>
    <row r="66" spans="1:11" ht="12.5" customHeight="1" x14ac:dyDescent="0.3">
      <c r="A66" s="4" t="s">
        <v>26</v>
      </c>
      <c r="B66" s="6">
        <v>69315</v>
      </c>
      <c r="C66" s="7">
        <v>15695.9735720013</v>
      </c>
      <c r="D66" s="7">
        <v>26765.117081339002</v>
      </c>
      <c r="E66" s="7">
        <v>24798.2893706332</v>
      </c>
      <c r="F66" s="7">
        <v>2055.6199760264299</v>
      </c>
      <c r="G66" s="8">
        <f t="shared" si="4"/>
        <v>100</v>
      </c>
      <c r="H66" s="9">
        <f t="shared" si="4"/>
        <v>22.6</v>
      </c>
      <c r="I66" s="9">
        <f t="shared" si="4"/>
        <v>38.6</v>
      </c>
      <c r="J66" s="9">
        <f t="shared" si="4"/>
        <v>35.799999999999997</v>
      </c>
      <c r="K66" s="9">
        <f t="shared" si="4"/>
        <v>3</v>
      </c>
    </row>
    <row r="67" spans="1:11" ht="12.5" customHeight="1" x14ac:dyDescent="0.3">
      <c r="A67" s="4" t="s">
        <v>27</v>
      </c>
      <c r="B67" s="6">
        <v>74425</v>
      </c>
      <c r="C67" s="7">
        <v>17334.637422156298</v>
      </c>
      <c r="D67" s="7">
        <v>28591.125301985601</v>
      </c>
      <c r="E67" s="7">
        <v>24779.418995022701</v>
      </c>
      <c r="F67" s="7">
        <v>3719.8182808353699</v>
      </c>
      <c r="G67" s="8">
        <f t="shared" si="4"/>
        <v>100</v>
      </c>
      <c r="H67" s="9">
        <f t="shared" si="4"/>
        <v>23.3</v>
      </c>
      <c r="I67" s="9">
        <f t="shared" si="4"/>
        <v>38.4</v>
      </c>
      <c r="J67" s="9">
        <f t="shared" si="4"/>
        <v>33.299999999999997</v>
      </c>
      <c r="K67" s="9">
        <f t="shared" si="4"/>
        <v>5</v>
      </c>
    </row>
    <row r="68" spans="1:11" ht="12.5" customHeight="1" x14ac:dyDescent="0.3">
      <c r="A68" s="4" t="s">
        <v>28</v>
      </c>
      <c r="B68" s="6">
        <v>68529</v>
      </c>
      <c r="C68" s="7">
        <v>17113.1937685017</v>
      </c>
      <c r="D68" s="7">
        <v>25070.448752334902</v>
      </c>
      <c r="E68" s="7">
        <v>19685.500658616002</v>
      </c>
      <c r="F68" s="7">
        <v>6659.8568205474403</v>
      </c>
      <c r="G68" s="8">
        <f t="shared" si="4"/>
        <v>100</v>
      </c>
      <c r="H68" s="9">
        <f t="shared" si="4"/>
        <v>25</v>
      </c>
      <c r="I68" s="9">
        <f t="shared" si="4"/>
        <v>36.6</v>
      </c>
      <c r="J68" s="9">
        <f t="shared" si="4"/>
        <v>28.7</v>
      </c>
      <c r="K68" s="9">
        <f t="shared" si="4"/>
        <v>9.6999999999999993</v>
      </c>
    </row>
    <row r="69" spans="1:11" ht="12.5" customHeight="1" x14ac:dyDescent="0.3">
      <c r="A69" s="4" t="s">
        <v>34</v>
      </c>
      <c r="B69" s="6">
        <v>39855</v>
      </c>
      <c r="C69" s="7">
        <v>10879.298244228299</v>
      </c>
      <c r="D69" s="7">
        <v>12636.3308271395</v>
      </c>
      <c r="E69" s="7">
        <v>9020.1142640805792</v>
      </c>
      <c r="F69" s="7">
        <v>7319.2566645516099</v>
      </c>
      <c r="G69" s="8">
        <f t="shared" si="4"/>
        <v>100</v>
      </c>
      <c r="H69" s="9">
        <f t="shared" si="4"/>
        <v>27.3</v>
      </c>
      <c r="I69" s="9">
        <f t="shared" si="4"/>
        <v>31.7</v>
      </c>
      <c r="J69" s="9">
        <f t="shared" si="4"/>
        <v>22.6</v>
      </c>
      <c r="K69" s="9">
        <f t="shared" si="4"/>
        <v>18.399999999999999</v>
      </c>
    </row>
    <row r="70" spans="1:11" ht="12.5" customHeight="1" x14ac:dyDescent="0.3">
      <c r="A70" s="4" t="s">
        <v>35</v>
      </c>
      <c r="B70" s="6">
        <v>23836</v>
      </c>
      <c r="C70" s="7">
        <v>6487.5172726274004</v>
      </c>
      <c r="D70" s="7">
        <v>5633.3968094293296</v>
      </c>
      <c r="E70" s="7">
        <v>3686.9700146272098</v>
      </c>
      <c r="F70" s="7">
        <v>8028.1159033160602</v>
      </c>
      <c r="G70" s="8">
        <f t="shared" si="4"/>
        <v>100</v>
      </c>
      <c r="H70" s="9">
        <f t="shared" si="4"/>
        <v>27.2</v>
      </c>
      <c r="I70" s="9">
        <f t="shared" si="4"/>
        <v>23.6</v>
      </c>
      <c r="J70" s="9">
        <f t="shared" si="4"/>
        <v>15.5</v>
      </c>
      <c r="K70" s="9">
        <f t="shared" si="4"/>
        <v>33.700000000000003</v>
      </c>
    </row>
    <row r="71" spans="1:11" ht="12.5" customHeight="1" x14ac:dyDescent="0.3">
      <c r="A71" s="4" t="s">
        <v>36</v>
      </c>
      <c r="B71" s="6">
        <v>11716</v>
      </c>
      <c r="C71" s="7">
        <v>1922.80048782636</v>
      </c>
      <c r="D71" s="7">
        <v>1773.20645953139</v>
      </c>
      <c r="E71" s="7">
        <v>1643.13071700501</v>
      </c>
      <c r="F71" s="7">
        <v>6376.86233563724</v>
      </c>
      <c r="G71" s="8">
        <f t="shared" si="4"/>
        <v>100</v>
      </c>
      <c r="H71" s="9">
        <f t="shared" si="4"/>
        <v>16.399999999999999</v>
      </c>
      <c r="I71" s="9">
        <f t="shared" si="4"/>
        <v>15.1</v>
      </c>
      <c r="J71" s="9">
        <f t="shared" si="4"/>
        <v>14</v>
      </c>
      <c r="K71" s="9">
        <f t="shared" si="4"/>
        <v>54.4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351538</v>
      </c>
      <c r="C73" s="7">
        <v>83929.630485656497</v>
      </c>
      <c r="D73" s="7">
        <v>124552.186119313</v>
      </c>
      <c r="E73" s="7">
        <v>107498.312859736</v>
      </c>
      <c r="F73" s="7">
        <v>35557.870535294001</v>
      </c>
      <c r="G73" s="8">
        <f t="shared" ref="G73:K74" si="5">ROUND(B73/$B73%,1)</f>
        <v>100</v>
      </c>
      <c r="H73" s="9">
        <f t="shared" si="5"/>
        <v>23.9</v>
      </c>
      <c r="I73" s="9">
        <f t="shared" si="5"/>
        <v>35.4</v>
      </c>
      <c r="J73" s="9">
        <f t="shared" si="5"/>
        <v>30.6</v>
      </c>
      <c r="K73" s="9">
        <f t="shared" si="5"/>
        <v>10.1</v>
      </c>
    </row>
    <row r="74" spans="1:11" ht="12.5" customHeight="1" x14ac:dyDescent="0.3">
      <c r="A74" s="14" t="s">
        <v>32</v>
      </c>
      <c r="B74" s="6">
        <v>218361</v>
      </c>
      <c r="C74" s="7">
        <v>53737.447195340101</v>
      </c>
      <c r="D74" s="7">
        <v>73704.508150420705</v>
      </c>
      <c r="E74" s="7">
        <v>58815.134649351501</v>
      </c>
      <c r="F74" s="7">
        <v>32103.910004887701</v>
      </c>
      <c r="G74" s="15">
        <f t="shared" si="5"/>
        <v>100</v>
      </c>
      <c r="H74" s="16">
        <f t="shared" si="5"/>
        <v>24.6</v>
      </c>
      <c r="I74" s="16">
        <f t="shared" si="5"/>
        <v>33.799999999999997</v>
      </c>
      <c r="J74" s="16">
        <f t="shared" si="5"/>
        <v>26.9</v>
      </c>
      <c r="K74" s="16">
        <f t="shared" si="5"/>
        <v>14.7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宮崎県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831578</v>
      </c>
      <c r="C84" s="7">
        <v>182809.422387967</v>
      </c>
      <c r="D84" s="7">
        <v>266093.56666776701</v>
      </c>
      <c r="E84" s="7">
        <v>337029.23497546802</v>
      </c>
      <c r="F84" s="7">
        <v>45645.775968797701</v>
      </c>
      <c r="G84" s="8">
        <f t="shared" ref="G84:K101" si="6">ROUND(B84/$B84%,1)</f>
        <v>100</v>
      </c>
      <c r="H84" s="9">
        <f t="shared" si="6"/>
        <v>22</v>
      </c>
      <c r="I84" s="9">
        <f t="shared" si="6"/>
        <v>32</v>
      </c>
      <c r="J84" s="9">
        <f t="shared" si="6"/>
        <v>40.5</v>
      </c>
      <c r="K84" s="9">
        <f t="shared" si="6"/>
        <v>5.5</v>
      </c>
    </row>
    <row r="85" spans="1:11" ht="12.5" customHeight="1" x14ac:dyDescent="0.3">
      <c r="A85" s="4" t="s">
        <v>15</v>
      </c>
      <c r="B85" s="6">
        <v>38754</v>
      </c>
      <c r="C85" s="7">
        <v>2324.74182875425</v>
      </c>
      <c r="D85" s="7">
        <v>65.508136468797801</v>
      </c>
      <c r="E85" s="7">
        <v>33677.833320723999</v>
      </c>
      <c r="F85" s="7">
        <v>2685.9167140529798</v>
      </c>
      <c r="G85" s="8">
        <f t="shared" si="6"/>
        <v>100</v>
      </c>
      <c r="H85" s="9">
        <f t="shared" si="6"/>
        <v>6</v>
      </c>
      <c r="I85" s="9">
        <f t="shared" si="6"/>
        <v>0.2</v>
      </c>
      <c r="J85" s="9">
        <f t="shared" si="6"/>
        <v>86.9</v>
      </c>
      <c r="K85" s="9">
        <f t="shared" si="6"/>
        <v>6.9</v>
      </c>
    </row>
    <row r="86" spans="1:11" ht="12.5" customHeight="1" x14ac:dyDescent="0.3">
      <c r="A86" s="4" t="s">
        <v>16</v>
      </c>
      <c r="B86" s="6">
        <v>35917</v>
      </c>
      <c r="C86" s="7">
        <v>12995.0308852992</v>
      </c>
      <c r="D86" s="7">
        <v>2331.1708908074302</v>
      </c>
      <c r="E86" s="7">
        <v>19600.275926302202</v>
      </c>
      <c r="F86" s="7">
        <v>990.52229759116403</v>
      </c>
      <c r="G86" s="8">
        <f t="shared" si="6"/>
        <v>100</v>
      </c>
      <c r="H86" s="9">
        <f t="shared" si="6"/>
        <v>36.200000000000003</v>
      </c>
      <c r="I86" s="9">
        <f t="shared" si="6"/>
        <v>6.5</v>
      </c>
      <c r="J86" s="9">
        <f t="shared" si="6"/>
        <v>54.6</v>
      </c>
      <c r="K86" s="9">
        <f t="shared" si="6"/>
        <v>2.8</v>
      </c>
    </row>
    <row r="87" spans="1:11" ht="12.5" customHeight="1" x14ac:dyDescent="0.3">
      <c r="A87" s="4" t="s">
        <v>17</v>
      </c>
      <c r="B87" s="6">
        <v>39658</v>
      </c>
      <c r="C87" s="7">
        <v>12878.114738843</v>
      </c>
      <c r="D87" s="7">
        <v>7931.73667228661</v>
      </c>
      <c r="E87" s="7">
        <v>18424.524745918399</v>
      </c>
      <c r="F87" s="7">
        <v>423.62384295197501</v>
      </c>
      <c r="G87" s="8">
        <f t="shared" si="6"/>
        <v>100</v>
      </c>
      <c r="H87" s="9">
        <f t="shared" si="6"/>
        <v>32.5</v>
      </c>
      <c r="I87" s="9">
        <f t="shared" si="6"/>
        <v>20</v>
      </c>
      <c r="J87" s="9">
        <f t="shared" si="6"/>
        <v>46.5</v>
      </c>
      <c r="K87" s="9">
        <f t="shared" si="6"/>
        <v>1.1000000000000001</v>
      </c>
    </row>
    <row r="88" spans="1:11" ht="12.5" customHeight="1" x14ac:dyDescent="0.3">
      <c r="A88" s="4" t="s">
        <v>18</v>
      </c>
      <c r="B88" s="6">
        <v>41517</v>
      </c>
      <c r="C88" s="7">
        <v>8204.1805710777007</v>
      </c>
      <c r="D88" s="7">
        <v>13516.5728183628</v>
      </c>
      <c r="E88" s="7">
        <v>19543.688801467</v>
      </c>
      <c r="F88" s="7">
        <v>252.55780909248</v>
      </c>
      <c r="G88" s="8">
        <f t="shared" si="6"/>
        <v>100</v>
      </c>
      <c r="H88" s="9">
        <f t="shared" si="6"/>
        <v>19.8</v>
      </c>
      <c r="I88" s="9">
        <f t="shared" si="6"/>
        <v>32.6</v>
      </c>
      <c r="J88" s="9">
        <f t="shared" si="6"/>
        <v>47.1</v>
      </c>
      <c r="K88" s="9">
        <f t="shared" si="6"/>
        <v>0.6</v>
      </c>
    </row>
    <row r="89" spans="1:11" ht="12.5" customHeight="1" x14ac:dyDescent="0.3">
      <c r="A89" s="4" t="s">
        <v>19</v>
      </c>
      <c r="B89" s="6">
        <v>43505</v>
      </c>
      <c r="C89" s="7">
        <v>6246.0404985265304</v>
      </c>
      <c r="D89" s="7">
        <v>16929.707241005799</v>
      </c>
      <c r="E89" s="7">
        <v>20107.314104657002</v>
      </c>
      <c r="F89" s="7">
        <v>221.93815581071601</v>
      </c>
      <c r="G89" s="8">
        <f t="shared" si="6"/>
        <v>100</v>
      </c>
      <c r="H89" s="9">
        <f t="shared" si="6"/>
        <v>14.4</v>
      </c>
      <c r="I89" s="9">
        <f t="shared" si="6"/>
        <v>38.9</v>
      </c>
      <c r="J89" s="9">
        <f t="shared" si="6"/>
        <v>46.2</v>
      </c>
      <c r="K89" s="9">
        <f t="shared" si="6"/>
        <v>0.5</v>
      </c>
    </row>
    <row r="90" spans="1:11" ht="12.5" customHeight="1" x14ac:dyDescent="0.3">
      <c r="A90" s="4" t="s">
        <v>20</v>
      </c>
      <c r="B90" s="6">
        <v>43030</v>
      </c>
      <c r="C90" s="7">
        <v>6391.6851916601099</v>
      </c>
      <c r="D90" s="7">
        <v>17362.01431663</v>
      </c>
      <c r="E90" s="7">
        <v>19005.986616669699</v>
      </c>
      <c r="F90" s="7">
        <v>270.31387504024502</v>
      </c>
      <c r="G90" s="8">
        <f t="shared" si="6"/>
        <v>100</v>
      </c>
      <c r="H90" s="9">
        <f t="shared" si="6"/>
        <v>14.9</v>
      </c>
      <c r="I90" s="9">
        <f t="shared" si="6"/>
        <v>40.299999999999997</v>
      </c>
      <c r="J90" s="9">
        <f t="shared" si="6"/>
        <v>44.2</v>
      </c>
      <c r="K90" s="9">
        <f t="shared" si="6"/>
        <v>0.6</v>
      </c>
    </row>
    <row r="91" spans="1:11" ht="12.5" customHeight="1" x14ac:dyDescent="0.3">
      <c r="A91" s="4" t="s">
        <v>21</v>
      </c>
      <c r="B91" s="6">
        <v>49616</v>
      </c>
      <c r="C91" s="7">
        <v>7996.7184008630302</v>
      </c>
      <c r="D91" s="7">
        <v>18718.900937254999</v>
      </c>
      <c r="E91" s="7">
        <v>22485.704702429801</v>
      </c>
      <c r="F91" s="7">
        <v>414.67595945215299</v>
      </c>
      <c r="G91" s="8">
        <f t="shared" si="6"/>
        <v>100</v>
      </c>
      <c r="H91" s="9">
        <f t="shared" si="6"/>
        <v>16.100000000000001</v>
      </c>
      <c r="I91" s="9">
        <f t="shared" si="6"/>
        <v>37.700000000000003</v>
      </c>
      <c r="J91" s="9">
        <f t="shared" si="6"/>
        <v>45.3</v>
      </c>
      <c r="K91" s="9">
        <f t="shared" si="6"/>
        <v>0.8</v>
      </c>
    </row>
    <row r="92" spans="1:11" ht="12.5" customHeight="1" x14ac:dyDescent="0.3">
      <c r="A92" s="4" t="s">
        <v>22</v>
      </c>
      <c r="B92" s="6">
        <v>59579</v>
      </c>
      <c r="C92" s="7">
        <v>10308.797694074699</v>
      </c>
      <c r="D92" s="7">
        <v>21499.410666276399</v>
      </c>
      <c r="E92" s="7">
        <v>27226.980961353402</v>
      </c>
      <c r="F92" s="7">
        <v>543.81067829548601</v>
      </c>
      <c r="G92" s="8">
        <f t="shared" si="6"/>
        <v>100</v>
      </c>
      <c r="H92" s="9">
        <f t="shared" si="6"/>
        <v>17.3</v>
      </c>
      <c r="I92" s="9">
        <f t="shared" si="6"/>
        <v>36.1</v>
      </c>
      <c r="J92" s="9">
        <f t="shared" si="6"/>
        <v>45.7</v>
      </c>
      <c r="K92" s="9">
        <f t="shared" si="6"/>
        <v>0.9</v>
      </c>
    </row>
    <row r="93" spans="1:11" ht="12.5" customHeight="1" x14ac:dyDescent="0.3">
      <c r="A93" s="4" t="s">
        <v>23</v>
      </c>
      <c r="B93" s="6">
        <v>66954</v>
      </c>
      <c r="C93" s="7">
        <v>13232.462488830501</v>
      </c>
      <c r="D93" s="7">
        <v>24238.604633527801</v>
      </c>
      <c r="E93" s="7">
        <v>28707.1710566125</v>
      </c>
      <c r="F93" s="7">
        <v>775.76182102919904</v>
      </c>
      <c r="G93" s="8">
        <f t="shared" si="6"/>
        <v>100</v>
      </c>
      <c r="H93" s="9">
        <f t="shared" si="6"/>
        <v>19.8</v>
      </c>
      <c r="I93" s="9">
        <f t="shared" si="6"/>
        <v>36.200000000000003</v>
      </c>
      <c r="J93" s="9">
        <f t="shared" si="6"/>
        <v>42.9</v>
      </c>
      <c r="K93" s="9">
        <f t="shared" si="6"/>
        <v>1.2</v>
      </c>
    </row>
    <row r="94" spans="1:11" ht="12.5" customHeight="1" x14ac:dyDescent="0.3">
      <c r="A94" s="4" t="s">
        <v>24</v>
      </c>
      <c r="B94" s="6">
        <v>70289</v>
      </c>
      <c r="C94" s="7">
        <v>15997.4704323571</v>
      </c>
      <c r="D94" s="7">
        <v>25883.334332679598</v>
      </c>
      <c r="E94" s="7">
        <v>27322.597434784799</v>
      </c>
      <c r="F94" s="7">
        <v>1085.59780017853</v>
      </c>
      <c r="G94" s="8">
        <f t="shared" si="6"/>
        <v>100</v>
      </c>
      <c r="H94" s="9">
        <f t="shared" si="6"/>
        <v>22.8</v>
      </c>
      <c r="I94" s="9">
        <f t="shared" si="6"/>
        <v>36.799999999999997</v>
      </c>
      <c r="J94" s="9">
        <f t="shared" si="6"/>
        <v>38.9</v>
      </c>
      <c r="K94" s="9">
        <f t="shared" si="6"/>
        <v>1.5</v>
      </c>
    </row>
    <row r="95" spans="1:11" ht="12.5" customHeight="1" x14ac:dyDescent="0.3">
      <c r="A95" s="4" t="s">
        <v>25</v>
      </c>
      <c r="B95" s="6">
        <v>59690</v>
      </c>
      <c r="C95" s="7">
        <v>14884.407881046</v>
      </c>
      <c r="D95" s="7">
        <v>21787.7407878903</v>
      </c>
      <c r="E95" s="7">
        <v>21610.944273751898</v>
      </c>
      <c r="F95" s="7">
        <v>1406.9070573117201</v>
      </c>
      <c r="G95" s="8">
        <f t="shared" si="6"/>
        <v>100</v>
      </c>
      <c r="H95" s="9">
        <f t="shared" si="6"/>
        <v>24.9</v>
      </c>
      <c r="I95" s="9">
        <f t="shared" si="6"/>
        <v>36.5</v>
      </c>
      <c r="J95" s="9">
        <f t="shared" si="6"/>
        <v>36.200000000000003</v>
      </c>
      <c r="K95" s="9">
        <f t="shared" si="6"/>
        <v>2.4</v>
      </c>
    </row>
    <row r="96" spans="1:11" ht="12.5" customHeight="1" x14ac:dyDescent="0.3">
      <c r="A96" s="4" t="s">
        <v>26</v>
      </c>
      <c r="B96" s="6">
        <v>61279</v>
      </c>
      <c r="C96" s="7">
        <v>15200.6083885344</v>
      </c>
      <c r="D96" s="7">
        <v>22866.065609933499</v>
      </c>
      <c r="E96" s="7">
        <v>21283.434447625201</v>
      </c>
      <c r="F96" s="7">
        <v>1928.8915539068601</v>
      </c>
      <c r="G96" s="8">
        <f t="shared" si="6"/>
        <v>100</v>
      </c>
      <c r="H96" s="9">
        <f t="shared" si="6"/>
        <v>24.8</v>
      </c>
      <c r="I96" s="9">
        <f t="shared" si="6"/>
        <v>37.299999999999997</v>
      </c>
      <c r="J96" s="9">
        <f t="shared" si="6"/>
        <v>34.700000000000003</v>
      </c>
      <c r="K96" s="9">
        <f t="shared" si="6"/>
        <v>3.1</v>
      </c>
    </row>
    <row r="97" spans="1:11" ht="12.5" customHeight="1" x14ac:dyDescent="0.3">
      <c r="A97" s="4" t="s">
        <v>27</v>
      </c>
      <c r="B97" s="6">
        <v>64575</v>
      </c>
      <c r="C97" s="7">
        <v>15606.986696366401</v>
      </c>
      <c r="D97" s="7">
        <v>24060.9906726589</v>
      </c>
      <c r="E97" s="7">
        <v>21640.359455110101</v>
      </c>
      <c r="F97" s="7">
        <v>3266.6631758646499</v>
      </c>
      <c r="G97" s="8">
        <f t="shared" si="6"/>
        <v>100</v>
      </c>
      <c r="H97" s="9">
        <f t="shared" si="6"/>
        <v>24.2</v>
      </c>
      <c r="I97" s="9">
        <f t="shared" si="6"/>
        <v>37.299999999999997</v>
      </c>
      <c r="J97" s="9">
        <f t="shared" si="6"/>
        <v>33.5</v>
      </c>
      <c r="K97" s="9">
        <f t="shared" si="6"/>
        <v>5.0999999999999996</v>
      </c>
    </row>
    <row r="98" spans="1:11" ht="12.5" customHeight="1" x14ac:dyDescent="0.3">
      <c r="A98" s="4" t="s">
        <v>28</v>
      </c>
      <c r="B98" s="6">
        <v>65513</v>
      </c>
      <c r="C98" s="7">
        <v>16869.3226121152</v>
      </c>
      <c r="D98" s="7">
        <v>23490.907448916201</v>
      </c>
      <c r="E98" s="7">
        <v>18733.9340605445</v>
      </c>
      <c r="F98" s="7">
        <v>6418.83587842411</v>
      </c>
      <c r="G98" s="8">
        <f t="shared" si="6"/>
        <v>100</v>
      </c>
      <c r="H98" s="9">
        <f t="shared" si="6"/>
        <v>25.7</v>
      </c>
      <c r="I98" s="9">
        <f t="shared" si="6"/>
        <v>35.9</v>
      </c>
      <c r="J98" s="9">
        <f t="shared" si="6"/>
        <v>28.6</v>
      </c>
      <c r="K98" s="9">
        <f t="shared" si="6"/>
        <v>9.8000000000000007</v>
      </c>
    </row>
    <row r="99" spans="1:11" ht="12.5" customHeight="1" x14ac:dyDescent="0.3">
      <c r="A99" s="4" t="s">
        <v>34</v>
      </c>
      <c r="B99" s="6">
        <v>54097</v>
      </c>
      <c r="C99" s="7">
        <v>14716.2450579329</v>
      </c>
      <c r="D99" s="7">
        <v>17352.970173533598</v>
      </c>
      <c r="E99" s="7">
        <v>12239.9338537731</v>
      </c>
      <c r="F99" s="7">
        <v>9787.85091476044</v>
      </c>
      <c r="G99" s="8">
        <f t="shared" si="6"/>
        <v>100</v>
      </c>
      <c r="H99" s="9">
        <f t="shared" si="6"/>
        <v>27.2</v>
      </c>
      <c r="I99" s="9">
        <f t="shared" si="6"/>
        <v>32.1</v>
      </c>
      <c r="J99" s="9">
        <f t="shared" si="6"/>
        <v>22.6</v>
      </c>
      <c r="K99" s="9">
        <f t="shared" si="6"/>
        <v>18.100000000000001</v>
      </c>
    </row>
    <row r="100" spans="1:11" ht="12.5" customHeight="1" x14ac:dyDescent="0.3">
      <c r="A100" s="4" t="s">
        <v>35</v>
      </c>
      <c r="B100" s="6">
        <v>24924</v>
      </c>
      <c r="C100" s="7">
        <v>6865.4032357586302</v>
      </c>
      <c r="D100" s="7">
        <v>6064.7787457782497</v>
      </c>
      <c r="E100" s="7">
        <v>3711.7774193186501</v>
      </c>
      <c r="F100" s="7">
        <v>8282.0405991444804</v>
      </c>
      <c r="G100" s="8">
        <f t="shared" si="6"/>
        <v>100</v>
      </c>
      <c r="H100" s="9">
        <f t="shared" si="6"/>
        <v>27.5</v>
      </c>
      <c r="I100" s="9">
        <f t="shared" si="6"/>
        <v>24.3</v>
      </c>
      <c r="J100" s="9">
        <f t="shared" si="6"/>
        <v>14.9</v>
      </c>
      <c r="K100" s="9">
        <f t="shared" si="6"/>
        <v>33.200000000000003</v>
      </c>
    </row>
    <row r="101" spans="1:11" ht="12.5" customHeight="1" x14ac:dyDescent="0.3">
      <c r="A101" s="4" t="s">
        <v>36</v>
      </c>
      <c r="B101" s="6">
        <v>12681</v>
      </c>
      <c r="C101" s="7">
        <v>2091.2057859276101</v>
      </c>
      <c r="D101" s="7">
        <v>1993.1525837563099</v>
      </c>
      <c r="E101" s="7">
        <v>1706.77379442553</v>
      </c>
      <c r="F101" s="7">
        <v>6889.8678358905499</v>
      </c>
      <c r="G101" s="8">
        <f t="shared" si="6"/>
        <v>100</v>
      </c>
      <c r="H101" s="9">
        <f t="shared" si="6"/>
        <v>16.5</v>
      </c>
      <c r="I101" s="9">
        <f t="shared" si="6"/>
        <v>15.7</v>
      </c>
      <c r="J101" s="9">
        <f t="shared" si="6"/>
        <v>13.5</v>
      </c>
      <c r="K101" s="9">
        <f t="shared" si="6"/>
        <v>54.3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342759</v>
      </c>
      <c r="C103" s="7">
        <v>86234.179657681205</v>
      </c>
      <c r="D103" s="7">
        <v>117616.60602246699</v>
      </c>
      <c r="E103" s="7">
        <v>100927.15730454899</v>
      </c>
      <c r="F103" s="7">
        <v>37981.057015302802</v>
      </c>
      <c r="G103" s="8">
        <f t="shared" ref="G103:K104" si="7">ROUND(B103/$B103%,1)</f>
        <v>100</v>
      </c>
      <c r="H103" s="9">
        <f t="shared" si="7"/>
        <v>25.2</v>
      </c>
      <c r="I103" s="9">
        <f t="shared" si="7"/>
        <v>34.299999999999997</v>
      </c>
      <c r="J103" s="9">
        <f t="shared" si="7"/>
        <v>29.4</v>
      </c>
      <c r="K103" s="9">
        <f t="shared" si="7"/>
        <v>11.1</v>
      </c>
    </row>
    <row r="104" spans="1:11" ht="12.5" customHeight="1" x14ac:dyDescent="0.3">
      <c r="A104" s="4" t="s">
        <v>32</v>
      </c>
      <c r="B104" s="6">
        <v>221790</v>
      </c>
      <c r="C104" s="7">
        <v>56149.1633881007</v>
      </c>
      <c r="D104" s="7">
        <v>72962.799624643201</v>
      </c>
      <c r="E104" s="7">
        <v>58032.778583171901</v>
      </c>
      <c r="F104" s="7">
        <v>34645.258404084198</v>
      </c>
      <c r="G104" s="8">
        <f t="shared" si="7"/>
        <v>100</v>
      </c>
      <c r="H104" s="9">
        <f t="shared" si="7"/>
        <v>25.3</v>
      </c>
      <c r="I104" s="9">
        <f t="shared" si="7"/>
        <v>32.9</v>
      </c>
      <c r="J104" s="9">
        <f t="shared" si="7"/>
        <v>26.2</v>
      </c>
      <c r="K104" s="9">
        <f t="shared" si="7"/>
        <v>15.6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791032</v>
      </c>
      <c r="C107" s="7">
        <v>179962.78545529599</v>
      </c>
      <c r="D107" s="7">
        <v>252322.500322429</v>
      </c>
      <c r="E107" s="7">
        <v>311282.110369651</v>
      </c>
      <c r="F107" s="7">
        <v>47464.603852623797</v>
      </c>
      <c r="G107" s="8">
        <f t="shared" ref="G107:K124" si="8">ROUND(B107/$B107%,1)</f>
        <v>100</v>
      </c>
      <c r="H107" s="9">
        <f t="shared" si="8"/>
        <v>22.8</v>
      </c>
      <c r="I107" s="9">
        <f t="shared" si="8"/>
        <v>31.9</v>
      </c>
      <c r="J107" s="9">
        <f t="shared" si="8"/>
        <v>39.4</v>
      </c>
      <c r="K107" s="9">
        <f t="shared" si="8"/>
        <v>6</v>
      </c>
    </row>
    <row r="108" spans="1:11" ht="12.5" customHeight="1" x14ac:dyDescent="0.3">
      <c r="A108" s="4" t="s">
        <v>15</v>
      </c>
      <c r="B108" s="6">
        <v>33736</v>
      </c>
      <c r="C108" s="7">
        <v>2156.4699005408102</v>
      </c>
      <c r="D108" s="7">
        <v>60.306923479778199</v>
      </c>
      <c r="E108" s="7">
        <v>29143.906186698299</v>
      </c>
      <c r="F108" s="7">
        <v>2375.3169892811102</v>
      </c>
      <c r="G108" s="8">
        <f t="shared" si="8"/>
        <v>100</v>
      </c>
      <c r="H108" s="9">
        <f t="shared" si="8"/>
        <v>6.4</v>
      </c>
      <c r="I108" s="9">
        <f t="shared" si="8"/>
        <v>0.2</v>
      </c>
      <c r="J108" s="9">
        <f t="shared" si="8"/>
        <v>86.4</v>
      </c>
      <c r="K108" s="9">
        <f t="shared" si="8"/>
        <v>7</v>
      </c>
    </row>
    <row r="109" spans="1:11" ht="12.5" customHeight="1" x14ac:dyDescent="0.3">
      <c r="A109" s="4" t="s">
        <v>16</v>
      </c>
      <c r="B109" s="6">
        <v>31555</v>
      </c>
      <c r="C109" s="7">
        <v>11670.0790555971</v>
      </c>
      <c r="D109" s="7">
        <v>2090.99239842002</v>
      </c>
      <c r="E109" s="7">
        <v>16922.544007082401</v>
      </c>
      <c r="F109" s="7">
        <v>871.38453890050698</v>
      </c>
      <c r="G109" s="8">
        <f t="shared" si="8"/>
        <v>100</v>
      </c>
      <c r="H109" s="9">
        <f t="shared" si="8"/>
        <v>37</v>
      </c>
      <c r="I109" s="9">
        <f t="shared" si="8"/>
        <v>6.6</v>
      </c>
      <c r="J109" s="9">
        <f t="shared" si="8"/>
        <v>53.6</v>
      </c>
      <c r="K109" s="9">
        <f t="shared" si="8"/>
        <v>2.8</v>
      </c>
    </row>
    <row r="110" spans="1:11" ht="12.5" customHeight="1" x14ac:dyDescent="0.3">
      <c r="A110" s="4" t="s">
        <v>17</v>
      </c>
      <c r="B110" s="6">
        <v>37978</v>
      </c>
      <c r="C110" s="7">
        <v>12544.873105480099</v>
      </c>
      <c r="D110" s="7">
        <v>7637.4279321592303</v>
      </c>
      <c r="E110" s="7">
        <v>17387.381388620499</v>
      </c>
      <c r="F110" s="7">
        <v>408.31757374022601</v>
      </c>
      <c r="G110" s="8">
        <f t="shared" si="8"/>
        <v>100</v>
      </c>
      <c r="H110" s="9">
        <f t="shared" si="8"/>
        <v>33</v>
      </c>
      <c r="I110" s="9">
        <f t="shared" si="8"/>
        <v>20.100000000000001</v>
      </c>
      <c r="J110" s="9">
        <f t="shared" si="8"/>
        <v>45.8</v>
      </c>
      <c r="K110" s="9">
        <f t="shared" si="8"/>
        <v>1.1000000000000001</v>
      </c>
    </row>
    <row r="111" spans="1:11" ht="12.5" customHeight="1" x14ac:dyDescent="0.3">
      <c r="A111" s="4" t="s">
        <v>18</v>
      </c>
      <c r="B111" s="6">
        <v>41261</v>
      </c>
      <c r="C111" s="7">
        <v>8327.55848535107</v>
      </c>
      <c r="D111" s="7">
        <v>13238.872871760899</v>
      </c>
      <c r="E111" s="7">
        <v>19444.6707185632</v>
      </c>
      <c r="F111" s="7">
        <v>249.89792432492601</v>
      </c>
      <c r="G111" s="8">
        <f t="shared" si="8"/>
        <v>100</v>
      </c>
      <c r="H111" s="9">
        <f t="shared" si="8"/>
        <v>20.2</v>
      </c>
      <c r="I111" s="9">
        <f t="shared" si="8"/>
        <v>32.1</v>
      </c>
      <c r="J111" s="9">
        <f t="shared" si="8"/>
        <v>47.1</v>
      </c>
      <c r="K111" s="9">
        <f t="shared" si="8"/>
        <v>0.6</v>
      </c>
    </row>
    <row r="112" spans="1:11" ht="12.5" customHeight="1" x14ac:dyDescent="0.3">
      <c r="A112" s="4" t="s">
        <v>19</v>
      </c>
      <c r="B112" s="6">
        <v>41726</v>
      </c>
      <c r="C112" s="7">
        <v>5955.3949124355904</v>
      </c>
      <c r="D112" s="7">
        <v>16487.075605138401</v>
      </c>
      <c r="E112" s="7">
        <v>19078.661637065299</v>
      </c>
      <c r="F112" s="7">
        <v>204.86784536068899</v>
      </c>
      <c r="G112" s="8">
        <f t="shared" si="8"/>
        <v>100</v>
      </c>
      <c r="H112" s="9">
        <f t="shared" si="8"/>
        <v>14.3</v>
      </c>
      <c r="I112" s="9">
        <f t="shared" si="8"/>
        <v>39.5</v>
      </c>
      <c r="J112" s="9">
        <f t="shared" si="8"/>
        <v>45.7</v>
      </c>
      <c r="K112" s="9">
        <f t="shared" si="8"/>
        <v>0.5</v>
      </c>
    </row>
    <row r="113" spans="1:11" ht="12.5" customHeight="1" x14ac:dyDescent="0.3">
      <c r="A113" s="4" t="s">
        <v>20</v>
      </c>
      <c r="B113" s="6">
        <v>43526</v>
      </c>
      <c r="C113" s="7">
        <v>6353.0247599996401</v>
      </c>
      <c r="D113" s="7">
        <v>18082.609894072</v>
      </c>
      <c r="E113" s="7">
        <v>18827.591738255898</v>
      </c>
      <c r="F113" s="7">
        <v>262.77360767247302</v>
      </c>
      <c r="G113" s="8">
        <f t="shared" si="8"/>
        <v>100</v>
      </c>
      <c r="H113" s="9">
        <f t="shared" si="8"/>
        <v>14.6</v>
      </c>
      <c r="I113" s="9">
        <f t="shared" si="8"/>
        <v>41.5</v>
      </c>
      <c r="J113" s="9">
        <f t="shared" si="8"/>
        <v>43.3</v>
      </c>
      <c r="K113" s="9">
        <f t="shared" si="8"/>
        <v>0.6</v>
      </c>
    </row>
    <row r="114" spans="1:11" ht="12.5" customHeight="1" x14ac:dyDescent="0.3">
      <c r="A114" s="4" t="s">
        <v>21</v>
      </c>
      <c r="B114" s="6">
        <v>43286</v>
      </c>
      <c r="C114" s="7">
        <v>7168.8473259344601</v>
      </c>
      <c r="D114" s="7">
        <v>16782.271295883998</v>
      </c>
      <c r="E114" s="7">
        <v>18960.523189929099</v>
      </c>
      <c r="F114" s="7">
        <v>374.35818825249902</v>
      </c>
      <c r="G114" s="8">
        <f t="shared" si="8"/>
        <v>100</v>
      </c>
      <c r="H114" s="9">
        <f t="shared" si="8"/>
        <v>16.600000000000001</v>
      </c>
      <c r="I114" s="9">
        <f t="shared" si="8"/>
        <v>38.799999999999997</v>
      </c>
      <c r="J114" s="9">
        <f t="shared" si="8"/>
        <v>43.8</v>
      </c>
      <c r="K114" s="9">
        <f t="shared" si="8"/>
        <v>0.9</v>
      </c>
    </row>
    <row r="115" spans="1:11" ht="12.5" customHeight="1" x14ac:dyDescent="0.3">
      <c r="A115" s="4" t="s">
        <v>22</v>
      </c>
      <c r="B115" s="6">
        <v>50055</v>
      </c>
      <c r="C115" s="7">
        <v>8907.4565842394695</v>
      </c>
      <c r="D115" s="7">
        <v>17943.439053139398</v>
      </c>
      <c r="E115" s="7">
        <v>22730.678984657599</v>
      </c>
      <c r="F115" s="7">
        <v>473.42537796349501</v>
      </c>
      <c r="G115" s="8">
        <f t="shared" si="8"/>
        <v>100</v>
      </c>
      <c r="H115" s="9">
        <f t="shared" si="8"/>
        <v>17.8</v>
      </c>
      <c r="I115" s="9">
        <f t="shared" si="8"/>
        <v>35.799999999999997</v>
      </c>
      <c r="J115" s="9">
        <f t="shared" si="8"/>
        <v>45.4</v>
      </c>
      <c r="K115" s="9">
        <f t="shared" si="8"/>
        <v>0.9</v>
      </c>
    </row>
    <row r="116" spans="1:11" ht="12.5" customHeight="1" x14ac:dyDescent="0.3">
      <c r="A116" s="4" t="s">
        <v>23</v>
      </c>
      <c r="B116" s="6">
        <v>59610</v>
      </c>
      <c r="C116" s="7">
        <v>11937.6835361544</v>
      </c>
      <c r="D116" s="7">
        <v>21281.041721460901</v>
      </c>
      <c r="E116" s="7">
        <v>25699.5117333831</v>
      </c>
      <c r="F116" s="7">
        <v>691.76300900157196</v>
      </c>
      <c r="G116" s="8">
        <f t="shared" si="8"/>
        <v>100</v>
      </c>
      <c r="H116" s="9">
        <f t="shared" si="8"/>
        <v>20</v>
      </c>
      <c r="I116" s="9">
        <f t="shared" si="8"/>
        <v>35.700000000000003</v>
      </c>
      <c r="J116" s="9">
        <f t="shared" si="8"/>
        <v>43.1</v>
      </c>
      <c r="K116" s="9">
        <f t="shared" si="8"/>
        <v>1.2</v>
      </c>
    </row>
    <row r="117" spans="1:11" ht="12.5" customHeight="1" x14ac:dyDescent="0.3">
      <c r="A117" s="4" t="s">
        <v>24</v>
      </c>
      <c r="B117" s="6">
        <v>66573</v>
      </c>
      <c r="C117" s="7">
        <v>15272.787726925801</v>
      </c>
      <c r="D117" s="7">
        <v>24679.286019560299</v>
      </c>
      <c r="E117" s="7">
        <v>25623.275796716702</v>
      </c>
      <c r="F117" s="7">
        <v>997.65045679718003</v>
      </c>
      <c r="G117" s="8">
        <f t="shared" si="8"/>
        <v>100</v>
      </c>
      <c r="H117" s="9">
        <f t="shared" si="8"/>
        <v>22.9</v>
      </c>
      <c r="I117" s="9">
        <f t="shared" si="8"/>
        <v>37.1</v>
      </c>
      <c r="J117" s="9">
        <f t="shared" si="8"/>
        <v>38.5</v>
      </c>
      <c r="K117" s="9">
        <f t="shared" si="8"/>
        <v>1.5</v>
      </c>
    </row>
    <row r="118" spans="1:11" ht="12.5" customHeight="1" x14ac:dyDescent="0.3">
      <c r="A118" s="4" t="s">
        <v>25</v>
      </c>
      <c r="B118" s="6">
        <v>68684</v>
      </c>
      <c r="C118" s="7">
        <v>17845.376023374902</v>
      </c>
      <c r="D118" s="7">
        <v>25154.894841954501</v>
      </c>
      <c r="E118" s="7">
        <v>24024.979108135401</v>
      </c>
      <c r="F118" s="7">
        <v>1658.75002653517</v>
      </c>
      <c r="G118" s="8">
        <f t="shared" si="8"/>
        <v>100</v>
      </c>
      <c r="H118" s="9">
        <f t="shared" si="8"/>
        <v>26</v>
      </c>
      <c r="I118" s="9">
        <f t="shared" si="8"/>
        <v>36.6</v>
      </c>
      <c r="J118" s="9">
        <f t="shared" si="8"/>
        <v>35</v>
      </c>
      <c r="K118" s="9">
        <f t="shared" si="8"/>
        <v>2.4</v>
      </c>
    </row>
    <row r="119" spans="1:11" ht="12.5" customHeight="1" x14ac:dyDescent="0.3">
      <c r="A119" s="4" t="s">
        <v>26</v>
      </c>
      <c r="B119" s="6">
        <v>57419</v>
      </c>
      <c r="C119" s="7">
        <v>15491.7506143256</v>
      </c>
      <c r="D119" s="7">
        <v>20699.238837144501</v>
      </c>
      <c r="E119" s="7">
        <v>19289.141459253198</v>
      </c>
      <c r="F119" s="7">
        <v>1938.8690892766799</v>
      </c>
      <c r="G119" s="8">
        <f t="shared" si="8"/>
        <v>100</v>
      </c>
      <c r="H119" s="9">
        <f t="shared" si="8"/>
        <v>27</v>
      </c>
      <c r="I119" s="9">
        <f t="shared" si="8"/>
        <v>36</v>
      </c>
      <c r="J119" s="9">
        <f t="shared" si="8"/>
        <v>33.6</v>
      </c>
      <c r="K119" s="9">
        <f t="shared" si="8"/>
        <v>3.4</v>
      </c>
    </row>
    <row r="120" spans="1:11" ht="12.5" customHeight="1" x14ac:dyDescent="0.3">
      <c r="A120" s="4" t="s">
        <v>27</v>
      </c>
      <c r="B120" s="6">
        <v>57429</v>
      </c>
      <c r="C120" s="7">
        <v>14836.342082429999</v>
      </c>
      <c r="D120" s="7">
        <v>20681.654861651601</v>
      </c>
      <c r="E120" s="7">
        <v>18859.9298688087</v>
      </c>
      <c r="F120" s="7">
        <v>3051.07318710969</v>
      </c>
      <c r="G120" s="8">
        <f t="shared" si="8"/>
        <v>100</v>
      </c>
      <c r="H120" s="9">
        <f t="shared" si="8"/>
        <v>25.8</v>
      </c>
      <c r="I120" s="9">
        <f t="shared" si="8"/>
        <v>36</v>
      </c>
      <c r="J120" s="9">
        <f t="shared" si="8"/>
        <v>32.799999999999997</v>
      </c>
      <c r="K120" s="9">
        <f t="shared" si="8"/>
        <v>5.3</v>
      </c>
    </row>
    <row r="121" spans="1:11" ht="12.5" customHeight="1" x14ac:dyDescent="0.3">
      <c r="A121" s="4" t="s">
        <v>28</v>
      </c>
      <c r="B121" s="6">
        <v>57351</v>
      </c>
      <c r="C121" s="7">
        <v>15042.209285925899</v>
      </c>
      <c r="D121" s="7">
        <v>20039.106200554801</v>
      </c>
      <c r="E121" s="7">
        <v>16621.704955397399</v>
      </c>
      <c r="F121" s="7">
        <v>5647.9795581218395</v>
      </c>
      <c r="G121" s="8">
        <f t="shared" si="8"/>
        <v>100</v>
      </c>
      <c r="H121" s="9">
        <f t="shared" si="8"/>
        <v>26.2</v>
      </c>
      <c r="I121" s="9">
        <f t="shared" si="8"/>
        <v>34.9</v>
      </c>
      <c r="J121" s="9">
        <f t="shared" si="8"/>
        <v>29</v>
      </c>
      <c r="K121" s="9">
        <f t="shared" si="8"/>
        <v>9.8000000000000007</v>
      </c>
    </row>
    <row r="122" spans="1:11" ht="12.5" customHeight="1" x14ac:dyDescent="0.3">
      <c r="A122" s="4" t="s">
        <v>34</v>
      </c>
      <c r="B122" s="6">
        <v>52149</v>
      </c>
      <c r="C122" s="7">
        <v>14439.2051666524</v>
      </c>
      <c r="D122" s="7">
        <v>16533.4497663236</v>
      </c>
      <c r="E122" s="7">
        <v>11737.4449275775</v>
      </c>
      <c r="F122" s="7">
        <v>9438.9001394465395</v>
      </c>
      <c r="G122" s="8">
        <f t="shared" si="8"/>
        <v>100</v>
      </c>
      <c r="H122" s="9">
        <f t="shared" si="8"/>
        <v>27.7</v>
      </c>
      <c r="I122" s="9">
        <f t="shared" si="8"/>
        <v>31.7</v>
      </c>
      <c r="J122" s="9">
        <f t="shared" si="8"/>
        <v>22.5</v>
      </c>
      <c r="K122" s="9">
        <f t="shared" si="8"/>
        <v>18.100000000000001</v>
      </c>
    </row>
    <row r="123" spans="1:11" ht="12.5" customHeight="1" x14ac:dyDescent="0.3">
      <c r="A123" s="4" t="s">
        <v>35</v>
      </c>
      <c r="B123" s="6">
        <v>34887</v>
      </c>
      <c r="C123" s="7">
        <v>9718.7512737370107</v>
      </c>
      <c r="D123" s="7">
        <v>8697.1628964093507</v>
      </c>
      <c r="E123" s="7">
        <v>5099.8563073781497</v>
      </c>
      <c r="F123" s="7">
        <v>11371.2295224755</v>
      </c>
      <c r="G123" s="8">
        <f t="shared" si="8"/>
        <v>100</v>
      </c>
      <c r="H123" s="9">
        <f t="shared" si="8"/>
        <v>27.9</v>
      </c>
      <c r="I123" s="9">
        <f t="shared" si="8"/>
        <v>24.9</v>
      </c>
      <c r="J123" s="9">
        <f t="shared" si="8"/>
        <v>14.6</v>
      </c>
      <c r="K123" s="9">
        <f t="shared" si="8"/>
        <v>32.6</v>
      </c>
    </row>
    <row r="124" spans="1:11" ht="12.5" customHeight="1" x14ac:dyDescent="0.3">
      <c r="A124" s="4" t="s">
        <v>36</v>
      </c>
      <c r="B124" s="6">
        <v>13807</v>
      </c>
      <c r="C124" s="7">
        <v>2294.97561619218</v>
      </c>
      <c r="D124" s="7">
        <v>2233.66920331553</v>
      </c>
      <c r="E124" s="7">
        <v>1830.30836212861</v>
      </c>
      <c r="F124" s="7">
        <v>7448.0468183636804</v>
      </c>
      <c r="G124" s="8">
        <f t="shared" si="8"/>
        <v>100</v>
      </c>
      <c r="H124" s="9">
        <f t="shared" si="8"/>
        <v>16.600000000000001</v>
      </c>
      <c r="I124" s="9">
        <f t="shared" si="8"/>
        <v>16.2</v>
      </c>
      <c r="J124" s="9">
        <f t="shared" si="8"/>
        <v>13.3</v>
      </c>
      <c r="K124" s="9">
        <f t="shared" si="8"/>
        <v>53.9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341726</v>
      </c>
      <c r="C126" s="7">
        <v>89668.610062638007</v>
      </c>
      <c r="D126" s="7">
        <v>114039.17660735401</v>
      </c>
      <c r="E126" s="7">
        <v>97463.364988678994</v>
      </c>
      <c r="F126" s="7">
        <v>40554.848341329103</v>
      </c>
      <c r="G126" s="8">
        <f t="shared" ref="G126:K127" si="9">ROUND(B126/$B126%,1)</f>
        <v>100</v>
      </c>
      <c r="H126" s="9">
        <f t="shared" si="9"/>
        <v>26.2</v>
      </c>
      <c r="I126" s="9">
        <f t="shared" si="9"/>
        <v>33.4</v>
      </c>
      <c r="J126" s="9">
        <f t="shared" si="9"/>
        <v>28.5</v>
      </c>
      <c r="K126" s="9">
        <f t="shared" si="9"/>
        <v>11.9</v>
      </c>
    </row>
    <row r="127" spans="1:11" ht="12.5" customHeight="1" x14ac:dyDescent="0.3">
      <c r="A127" s="4" t="s">
        <v>32</v>
      </c>
      <c r="B127" s="6">
        <v>215623</v>
      </c>
      <c r="C127" s="7">
        <v>56331.483424937498</v>
      </c>
      <c r="D127" s="7">
        <v>68185.042928254901</v>
      </c>
      <c r="E127" s="7">
        <v>54149.244421290401</v>
      </c>
      <c r="F127" s="7">
        <v>36957.2292255172</v>
      </c>
      <c r="G127" s="8">
        <f t="shared" si="9"/>
        <v>100</v>
      </c>
      <c r="H127" s="9">
        <f t="shared" si="9"/>
        <v>26.1</v>
      </c>
      <c r="I127" s="9">
        <f t="shared" si="9"/>
        <v>31.6</v>
      </c>
      <c r="J127" s="9">
        <f t="shared" si="9"/>
        <v>25.1</v>
      </c>
      <c r="K127" s="9">
        <f t="shared" si="9"/>
        <v>17.100000000000001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748657</v>
      </c>
      <c r="C130" s="7">
        <v>173096.501714182</v>
      </c>
      <c r="D130" s="7">
        <v>238214.625047418</v>
      </c>
      <c r="E130" s="7">
        <v>289552.10233798</v>
      </c>
      <c r="F130" s="7">
        <v>47793.770900420699</v>
      </c>
      <c r="G130" s="8">
        <f t="shared" ref="G130:K147" si="10">ROUND(B130/$B130%,1)</f>
        <v>100</v>
      </c>
      <c r="H130" s="9">
        <f t="shared" si="10"/>
        <v>23.1</v>
      </c>
      <c r="I130" s="9">
        <f t="shared" si="10"/>
        <v>31.8</v>
      </c>
      <c r="J130" s="9">
        <f t="shared" si="10"/>
        <v>38.700000000000003</v>
      </c>
      <c r="K130" s="9">
        <f t="shared" si="10"/>
        <v>6.4</v>
      </c>
    </row>
    <row r="131" spans="1:11" ht="12.5" customHeight="1" x14ac:dyDescent="0.3">
      <c r="A131" s="4" t="s">
        <v>15</v>
      </c>
      <c r="B131" s="6">
        <v>31634</v>
      </c>
      <c r="C131" s="7">
        <v>2107.2538814232098</v>
      </c>
      <c r="D131" s="7">
        <v>58.141213730418698</v>
      </c>
      <c r="E131" s="7">
        <v>27205.486306454601</v>
      </c>
      <c r="F131" s="7">
        <v>2263.1185983917699</v>
      </c>
      <c r="G131" s="8">
        <f t="shared" si="10"/>
        <v>100</v>
      </c>
      <c r="H131" s="9">
        <f t="shared" si="10"/>
        <v>6.7</v>
      </c>
      <c r="I131" s="9">
        <f t="shared" si="10"/>
        <v>0.2</v>
      </c>
      <c r="J131" s="9">
        <f t="shared" si="10"/>
        <v>86</v>
      </c>
      <c r="K131" s="9">
        <f t="shared" si="10"/>
        <v>7.2</v>
      </c>
    </row>
    <row r="132" spans="1:11" ht="12.5" customHeight="1" x14ac:dyDescent="0.3">
      <c r="A132" s="4" t="s">
        <v>16</v>
      </c>
      <c r="B132" s="6">
        <v>27485</v>
      </c>
      <c r="C132" s="7">
        <v>10395.235095399699</v>
      </c>
      <c r="D132" s="7">
        <v>1807.67135611599</v>
      </c>
      <c r="E132" s="7">
        <v>14518.0650687817</v>
      </c>
      <c r="F132" s="7">
        <v>764.02847970259995</v>
      </c>
      <c r="G132" s="8">
        <f t="shared" si="10"/>
        <v>100</v>
      </c>
      <c r="H132" s="9">
        <f t="shared" si="10"/>
        <v>37.799999999999997</v>
      </c>
      <c r="I132" s="9">
        <f t="shared" si="10"/>
        <v>6.6</v>
      </c>
      <c r="J132" s="9">
        <f t="shared" si="10"/>
        <v>52.8</v>
      </c>
      <c r="K132" s="9">
        <f t="shared" si="10"/>
        <v>2.8</v>
      </c>
    </row>
    <row r="133" spans="1:11" ht="12.5" customHeight="1" x14ac:dyDescent="0.3">
      <c r="A133" s="4" t="s">
        <v>17</v>
      </c>
      <c r="B133" s="6">
        <v>33440</v>
      </c>
      <c r="C133" s="7">
        <v>11166.194414980901</v>
      </c>
      <c r="D133" s="7">
        <v>6749.0315664545797</v>
      </c>
      <c r="E133" s="7">
        <v>15162.1291715676</v>
      </c>
      <c r="F133" s="7">
        <v>362.64484699693298</v>
      </c>
      <c r="G133" s="8">
        <f t="shared" si="10"/>
        <v>100</v>
      </c>
      <c r="H133" s="9">
        <f t="shared" si="10"/>
        <v>33.4</v>
      </c>
      <c r="I133" s="9">
        <f t="shared" si="10"/>
        <v>20.2</v>
      </c>
      <c r="J133" s="9">
        <f t="shared" si="10"/>
        <v>45.3</v>
      </c>
      <c r="K133" s="9">
        <f t="shared" si="10"/>
        <v>1.1000000000000001</v>
      </c>
    </row>
    <row r="134" spans="1:11" ht="12.5" customHeight="1" x14ac:dyDescent="0.3">
      <c r="A134" s="4" t="s">
        <v>18</v>
      </c>
      <c r="B134" s="6">
        <v>39682</v>
      </c>
      <c r="C134" s="7">
        <v>8066.5058408614505</v>
      </c>
      <c r="D134" s="7">
        <v>12705.188119512201</v>
      </c>
      <c r="E134" s="7">
        <v>18668.918470331399</v>
      </c>
      <c r="F134" s="7">
        <v>241.38756929504001</v>
      </c>
      <c r="G134" s="8">
        <f t="shared" si="10"/>
        <v>100</v>
      </c>
      <c r="H134" s="9">
        <f t="shared" si="10"/>
        <v>20.3</v>
      </c>
      <c r="I134" s="9">
        <f t="shared" si="10"/>
        <v>32</v>
      </c>
      <c r="J134" s="9">
        <f t="shared" si="10"/>
        <v>47</v>
      </c>
      <c r="K134" s="9">
        <f t="shared" si="10"/>
        <v>0.6</v>
      </c>
    </row>
    <row r="135" spans="1:11" ht="12.5" customHeight="1" x14ac:dyDescent="0.3">
      <c r="A135" s="4" t="s">
        <v>19</v>
      </c>
      <c r="B135" s="6">
        <v>41599</v>
      </c>
      <c r="C135" s="7">
        <v>5968.5496397468996</v>
      </c>
      <c r="D135" s="7">
        <v>16203.8358361347</v>
      </c>
      <c r="E135" s="7">
        <v>19222.893159818101</v>
      </c>
      <c r="F135" s="7">
        <v>203.72136430034601</v>
      </c>
      <c r="G135" s="8">
        <f t="shared" si="10"/>
        <v>100</v>
      </c>
      <c r="H135" s="9">
        <f t="shared" si="10"/>
        <v>14.3</v>
      </c>
      <c r="I135" s="9">
        <f t="shared" si="10"/>
        <v>39</v>
      </c>
      <c r="J135" s="9">
        <f t="shared" si="10"/>
        <v>46.2</v>
      </c>
      <c r="K135" s="9">
        <f t="shared" si="10"/>
        <v>0.5</v>
      </c>
    </row>
    <row r="136" spans="1:11" ht="12.5" customHeight="1" x14ac:dyDescent="0.3">
      <c r="A136" s="4" t="s">
        <v>20</v>
      </c>
      <c r="B136" s="6">
        <v>41748</v>
      </c>
      <c r="C136" s="7">
        <v>6011.7595497476896</v>
      </c>
      <c r="D136" s="7">
        <v>17512.578612285899</v>
      </c>
      <c r="E136" s="7">
        <v>17981.1591848606</v>
      </c>
      <c r="F136" s="7">
        <v>242.50265310573201</v>
      </c>
      <c r="G136" s="8">
        <f t="shared" si="10"/>
        <v>100</v>
      </c>
      <c r="H136" s="9">
        <f t="shared" si="10"/>
        <v>14.4</v>
      </c>
      <c r="I136" s="9">
        <f t="shared" si="10"/>
        <v>41.9</v>
      </c>
      <c r="J136" s="9">
        <f t="shared" si="10"/>
        <v>43.1</v>
      </c>
      <c r="K136" s="9">
        <f t="shared" si="10"/>
        <v>0.6</v>
      </c>
    </row>
    <row r="137" spans="1:11" ht="12.5" customHeight="1" x14ac:dyDescent="0.3">
      <c r="A137" s="4" t="s">
        <v>21</v>
      </c>
      <c r="B137" s="6">
        <v>43796</v>
      </c>
      <c r="C137" s="7">
        <v>7113.7279535761199</v>
      </c>
      <c r="D137" s="7">
        <v>17363.3818175704</v>
      </c>
      <c r="E137" s="7">
        <v>18954.890289869301</v>
      </c>
      <c r="F137" s="7">
        <v>363.99993898411702</v>
      </c>
      <c r="G137" s="8">
        <f t="shared" si="10"/>
        <v>100</v>
      </c>
      <c r="H137" s="9">
        <f t="shared" si="10"/>
        <v>16.2</v>
      </c>
      <c r="I137" s="9">
        <f t="shared" si="10"/>
        <v>39.6</v>
      </c>
      <c r="J137" s="9">
        <f t="shared" si="10"/>
        <v>43.3</v>
      </c>
      <c r="K137" s="9">
        <f t="shared" si="10"/>
        <v>0.8</v>
      </c>
    </row>
    <row r="138" spans="1:11" ht="12.5" customHeight="1" x14ac:dyDescent="0.3">
      <c r="A138" s="4" t="s">
        <v>22</v>
      </c>
      <c r="B138" s="6">
        <v>43741</v>
      </c>
      <c r="C138" s="7">
        <v>7946.7931016536504</v>
      </c>
      <c r="D138" s="7">
        <v>16085.6182245134</v>
      </c>
      <c r="E138" s="7">
        <v>19282.756331558299</v>
      </c>
      <c r="F138" s="7">
        <v>425.83234227463498</v>
      </c>
      <c r="G138" s="8">
        <f t="shared" si="10"/>
        <v>100</v>
      </c>
      <c r="H138" s="9">
        <f t="shared" si="10"/>
        <v>18.2</v>
      </c>
      <c r="I138" s="9">
        <f t="shared" si="10"/>
        <v>36.799999999999997</v>
      </c>
      <c r="J138" s="9">
        <f t="shared" si="10"/>
        <v>44.1</v>
      </c>
      <c r="K138" s="9">
        <f t="shared" si="10"/>
        <v>1</v>
      </c>
    </row>
    <row r="139" spans="1:11" ht="12.5" customHeight="1" x14ac:dyDescent="0.3">
      <c r="A139" s="4" t="s">
        <v>23</v>
      </c>
      <c r="B139" s="6">
        <v>50123</v>
      </c>
      <c r="C139" s="7">
        <v>10265.858674840099</v>
      </c>
      <c r="D139" s="7">
        <v>17779.237537328001</v>
      </c>
      <c r="E139" s="7">
        <v>21476.033662272701</v>
      </c>
      <c r="F139" s="7">
        <v>601.87012555926196</v>
      </c>
      <c r="G139" s="8">
        <f t="shared" si="10"/>
        <v>100</v>
      </c>
      <c r="H139" s="9">
        <f t="shared" si="10"/>
        <v>20.5</v>
      </c>
      <c r="I139" s="9">
        <f t="shared" si="10"/>
        <v>35.5</v>
      </c>
      <c r="J139" s="9">
        <f t="shared" si="10"/>
        <v>42.8</v>
      </c>
      <c r="K139" s="9">
        <f t="shared" si="10"/>
        <v>1.2</v>
      </c>
    </row>
    <row r="140" spans="1:11" ht="12.5" customHeight="1" x14ac:dyDescent="0.3">
      <c r="A140" s="4" t="s">
        <v>24</v>
      </c>
      <c r="B140" s="6">
        <v>59388</v>
      </c>
      <c r="C140" s="7">
        <v>13812.133556762101</v>
      </c>
      <c r="D140" s="7">
        <v>21700.7837669119</v>
      </c>
      <c r="E140" s="7">
        <v>22980.6384786569</v>
      </c>
      <c r="F140" s="7">
        <v>894.44419766912699</v>
      </c>
      <c r="G140" s="8">
        <f t="shared" si="10"/>
        <v>100</v>
      </c>
      <c r="H140" s="9">
        <f t="shared" si="10"/>
        <v>23.3</v>
      </c>
      <c r="I140" s="9">
        <f t="shared" si="10"/>
        <v>36.5</v>
      </c>
      <c r="J140" s="9">
        <f t="shared" si="10"/>
        <v>38.700000000000003</v>
      </c>
      <c r="K140" s="9">
        <f t="shared" si="10"/>
        <v>1.5</v>
      </c>
    </row>
    <row r="141" spans="1:11" ht="12.5" customHeight="1" x14ac:dyDescent="0.3">
      <c r="A141" s="4" t="s">
        <v>25</v>
      </c>
      <c r="B141" s="6">
        <v>65228</v>
      </c>
      <c r="C141" s="7">
        <v>17029.627696562999</v>
      </c>
      <c r="D141" s="7">
        <v>24059.268641565199</v>
      </c>
      <c r="E141" s="7">
        <v>22597.1644845868</v>
      </c>
      <c r="F141" s="7">
        <v>1541.9391772850499</v>
      </c>
      <c r="G141" s="8">
        <f t="shared" si="10"/>
        <v>100</v>
      </c>
      <c r="H141" s="9">
        <f t="shared" si="10"/>
        <v>26.1</v>
      </c>
      <c r="I141" s="9">
        <f t="shared" si="10"/>
        <v>36.9</v>
      </c>
      <c r="J141" s="9">
        <f t="shared" si="10"/>
        <v>34.6</v>
      </c>
      <c r="K141" s="9">
        <f t="shared" si="10"/>
        <v>2.4</v>
      </c>
    </row>
    <row r="142" spans="1:11" ht="12.5" customHeight="1" x14ac:dyDescent="0.3">
      <c r="A142" s="4" t="s">
        <v>26</v>
      </c>
      <c r="B142" s="6">
        <v>66195</v>
      </c>
      <c r="C142" s="7">
        <v>18527.666076166101</v>
      </c>
      <c r="D142" s="7">
        <v>23925.2652763841</v>
      </c>
      <c r="E142" s="7">
        <v>21451.202084115499</v>
      </c>
      <c r="F142" s="7">
        <v>2290.8665633342798</v>
      </c>
      <c r="G142" s="8">
        <f t="shared" si="10"/>
        <v>100</v>
      </c>
      <c r="H142" s="9">
        <f t="shared" si="10"/>
        <v>28</v>
      </c>
      <c r="I142" s="9">
        <f t="shared" si="10"/>
        <v>36.1</v>
      </c>
      <c r="J142" s="9">
        <f t="shared" si="10"/>
        <v>32.4</v>
      </c>
      <c r="K142" s="9">
        <f t="shared" si="10"/>
        <v>3.5</v>
      </c>
    </row>
    <row r="143" spans="1:11" ht="12.5" customHeight="1" x14ac:dyDescent="0.3">
      <c r="A143" s="4" t="s">
        <v>27</v>
      </c>
      <c r="B143" s="6">
        <v>54015</v>
      </c>
      <c r="C143" s="7">
        <v>14904.3075707478</v>
      </c>
      <c r="D143" s="7">
        <v>18798.498093817601</v>
      </c>
      <c r="E143" s="7">
        <v>17283.009320778499</v>
      </c>
      <c r="F143" s="7">
        <v>3029.1850146562201</v>
      </c>
      <c r="G143" s="8">
        <f t="shared" si="10"/>
        <v>100</v>
      </c>
      <c r="H143" s="9">
        <f t="shared" si="10"/>
        <v>27.6</v>
      </c>
      <c r="I143" s="9">
        <f t="shared" si="10"/>
        <v>34.799999999999997</v>
      </c>
      <c r="J143" s="9">
        <f t="shared" si="10"/>
        <v>32</v>
      </c>
      <c r="K143" s="9">
        <f t="shared" si="10"/>
        <v>5.6</v>
      </c>
    </row>
    <row r="144" spans="1:11" ht="12.5" customHeight="1" x14ac:dyDescent="0.3">
      <c r="A144" s="4" t="s">
        <v>28</v>
      </c>
      <c r="B144" s="6">
        <v>51378</v>
      </c>
      <c r="C144" s="7">
        <v>14031.0582693586</v>
      </c>
      <c r="D144" s="7">
        <v>17410.053372730199</v>
      </c>
      <c r="E144" s="7">
        <v>14738.8821499308</v>
      </c>
      <c r="F144" s="7">
        <v>5198.0062079805102</v>
      </c>
      <c r="G144" s="8">
        <f t="shared" si="10"/>
        <v>100</v>
      </c>
      <c r="H144" s="9">
        <f t="shared" si="10"/>
        <v>27.3</v>
      </c>
      <c r="I144" s="9">
        <f t="shared" si="10"/>
        <v>33.9</v>
      </c>
      <c r="J144" s="9">
        <f t="shared" si="10"/>
        <v>28.7</v>
      </c>
      <c r="K144" s="9">
        <f t="shared" si="10"/>
        <v>10.1</v>
      </c>
    </row>
    <row r="145" spans="1:11" ht="12.5" customHeight="1" x14ac:dyDescent="0.3">
      <c r="A145" s="4" t="s">
        <v>34</v>
      </c>
      <c r="B145" s="6">
        <v>46349</v>
      </c>
      <c r="C145" s="7">
        <v>12846.960651703401</v>
      </c>
      <c r="D145" s="7">
        <v>14422.921182342499</v>
      </c>
      <c r="E145" s="7">
        <v>10688.454749476199</v>
      </c>
      <c r="F145" s="7">
        <v>8390.6634164779007</v>
      </c>
      <c r="G145" s="8">
        <f t="shared" si="10"/>
        <v>100</v>
      </c>
      <c r="H145" s="9">
        <f t="shared" si="10"/>
        <v>27.7</v>
      </c>
      <c r="I145" s="9">
        <f t="shared" si="10"/>
        <v>31.1</v>
      </c>
      <c r="J145" s="9">
        <f t="shared" si="10"/>
        <v>23.1</v>
      </c>
      <c r="K145" s="9">
        <f t="shared" si="10"/>
        <v>18.100000000000001</v>
      </c>
    </row>
    <row r="146" spans="1:11" ht="12.5" customHeight="1" x14ac:dyDescent="0.3">
      <c r="A146" s="4" t="s">
        <v>35</v>
      </c>
      <c r="B146" s="6">
        <v>34040</v>
      </c>
      <c r="C146" s="7">
        <v>9698.1712932134196</v>
      </c>
      <c r="D146" s="7">
        <v>8452.6265771640992</v>
      </c>
      <c r="E146" s="7">
        <v>4858.0728575569601</v>
      </c>
      <c r="F146" s="7">
        <v>11031.1292720655</v>
      </c>
      <c r="G146" s="8">
        <f t="shared" si="10"/>
        <v>100</v>
      </c>
      <c r="H146" s="9">
        <f t="shared" si="10"/>
        <v>28.5</v>
      </c>
      <c r="I146" s="9">
        <f t="shared" si="10"/>
        <v>24.8</v>
      </c>
      <c r="J146" s="9">
        <f t="shared" si="10"/>
        <v>14.3</v>
      </c>
      <c r="K146" s="9">
        <f t="shared" si="10"/>
        <v>32.4</v>
      </c>
    </row>
    <row r="147" spans="1:11" ht="12.5" customHeight="1" x14ac:dyDescent="0.3">
      <c r="A147" s="4" t="s">
        <v>36</v>
      </c>
      <c r="B147" s="6">
        <v>18816</v>
      </c>
      <c r="C147" s="7">
        <v>3204.6984474379001</v>
      </c>
      <c r="D147" s="7">
        <v>3180.5238528566401</v>
      </c>
      <c r="E147" s="7">
        <v>2482.3465673637802</v>
      </c>
      <c r="F147" s="7">
        <v>9948.4311323416805</v>
      </c>
      <c r="G147" s="8">
        <f t="shared" si="10"/>
        <v>100</v>
      </c>
      <c r="H147" s="9">
        <f t="shared" si="10"/>
        <v>17</v>
      </c>
      <c r="I147" s="9">
        <f t="shared" si="10"/>
        <v>16.899999999999999</v>
      </c>
      <c r="J147" s="9">
        <f t="shared" si="10"/>
        <v>13.2</v>
      </c>
      <c r="K147" s="9">
        <f t="shared" si="10"/>
        <v>52.9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336021</v>
      </c>
      <c r="C149" s="7">
        <v>90242.490005190193</v>
      </c>
      <c r="D149" s="7">
        <v>110249.15699685999</v>
      </c>
      <c r="E149" s="7">
        <v>94099.132213808407</v>
      </c>
      <c r="F149" s="7">
        <v>41430.220784141202</v>
      </c>
      <c r="G149" s="8">
        <f t="shared" ref="G149:K150" si="11">ROUND(B149/$B149%,1)</f>
        <v>100</v>
      </c>
      <c r="H149" s="9">
        <f t="shared" si="11"/>
        <v>26.9</v>
      </c>
      <c r="I149" s="9">
        <f t="shared" si="11"/>
        <v>32.799999999999997</v>
      </c>
      <c r="J149" s="9">
        <f t="shared" si="11"/>
        <v>28</v>
      </c>
      <c r="K149" s="9">
        <f t="shared" si="11"/>
        <v>12.3</v>
      </c>
    </row>
    <row r="150" spans="1:11" ht="12.75" customHeight="1" x14ac:dyDescent="0.3">
      <c r="A150" s="14" t="s">
        <v>32</v>
      </c>
      <c r="B150" s="6">
        <v>204598</v>
      </c>
      <c r="C150" s="7">
        <v>54685.196232461101</v>
      </c>
      <c r="D150" s="7">
        <v>62264.623078910998</v>
      </c>
      <c r="E150" s="7">
        <v>50050.765645106199</v>
      </c>
      <c r="F150" s="7">
        <v>37597.415043521803</v>
      </c>
      <c r="G150" s="15">
        <f t="shared" si="11"/>
        <v>100</v>
      </c>
      <c r="H150" s="16">
        <f t="shared" si="11"/>
        <v>26.7</v>
      </c>
      <c r="I150" s="16">
        <f t="shared" si="11"/>
        <v>30.4</v>
      </c>
      <c r="J150" s="16">
        <f t="shared" si="11"/>
        <v>24.5</v>
      </c>
      <c r="K150" s="16">
        <f t="shared" si="11"/>
        <v>18.399999999999999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宮崎県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707726</v>
      </c>
      <c r="C160" s="7">
        <v>164841.25790237699</v>
      </c>
      <c r="D160" s="7">
        <v>224453.59578639999</v>
      </c>
      <c r="E160" s="7">
        <v>271979.91164038802</v>
      </c>
      <c r="F160" s="7">
        <v>46451.234670834499</v>
      </c>
      <c r="G160" s="8">
        <f t="shared" ref="G160:K177" si="12">ROUND(B160/$B160%,1)</f>
        <v>100</v>
      </c>
      <c r="H160" s="9">
        <f t="shared" si="12"/>
        <v>23.3</v>
      </c>
      <c r="I160" s="9">
        <f t="shared" si="12"/>
        <v>31.7</v>
      </c>
      <c r="J160" s="9">
        <f t="shared" si="12"/>
        <v>38.4</v>
      </c>
      <c r="K160" s="9">
        <f t="shared" si="12"/>
        <v>6.6</v>
      </c>
    </row>
    <row r="161" spans="1:11" ht="12.5" customHeight="1" x14ac:dyDescent="0.3">
      <c r="A161" s="4" t="s">
        <v>43</v>
      </c>
      <c r="B161" s="6">
        <v>30659</v>
      </c>
      <c r="C161" s="7">
        <v>2113.5719995698</v>
      </c>
      <c r="D161" s="7">
        <v>58.580523191331203</v>
      </c>
      <c r="E161" s="7">
        <v>26267.571718513998</v>
      </c>
      <c r="F161" s="7">
        <v>2219.2757587248698</v>
      </c>
      <c r="G161" s="8">
        <f t="shared" si="12"/>
        <v>100</v>
      </c>
      <c r="H161" s="9">
        <f t="shared" si="12"/>
        <v>6.9</v>
      </c>
      <c r="I161" s="9">
        <f t="shared" si="12"/>
        <v>0.2</v>
      </c>
      <c r="J161" s="9">
        <f t="shared" si="12"/>
        <v>85.7</v>
      </c>
      <c r="K161" s="9">
        <f t="shared" si="12"/>
        <v>7.2</v>
      </c>
    </row>
    <row r="162" spans="1:11" ht="12.5" customHeight="1" x14ac:dyDescent="0.3">
      <c r="A162" s="4" t="s">
        <v>16</v>
      </c>
      <c r="B162" s="6">
        <v>25807</v>
      </c>
      <c r="C162" s="7">
        <v>9859.2207596940207</v>
      </c>
      <c r="D162" s="7">
        <v>1673.12608303043</v>
      </c>
      <c r="E162" s="7">
        <v>13552.021229780599</v>
      </c>
      <c r="F162" s="7">
        <v>722.63192749498</v>
      </c>
      <c r="G162" s="8">
        <f t="shared" si="12"/>
        <v>100</v>
      </c>
      <c r="H162" s="9">
        <f t="shared" si="12"/>
        <v>38.200000000000003</v>
      </c>
      <c r="I162" s="9">
        <f t="shared" si="12"/>
        <v>6.5</v>
      </c>
      <c r="J162" s="9">
        <f t="shared" si="12"/>
        <v>52.5</v>
      </c>
      <c r="K162" s="9">
        <f t="shared" si="12"/>
        <v>2.8</v>
      </c>
    </row>
    <row r="163" spans="1:11" ht="12.5" customHeight="1" x14ac:dyDescent="0.3">
      <c r="A163" s="4" t="s">
        <v>17</v>
      </c>
      <c r="B163" s="6">
        <v>29130</v>
      </c>
      <c r="C163" s="7">
        <v>9831.0254647445799</v>
      </c>
      <c r="D163" s="7">
        <v>5809.8200759604997</v>
      </c>
      <c r="E163" s="7">
        <v>13167.136380128901</v>
      </c>
      <c r="F163" s="7">
        <v>322.01807916598699</v>
      </c>
      <c r="G163" s="8">
        <f t="shared" si="12"/>
        <v>100</v>
      </c>
      <c r="H163" s="9">
        <f t="shared" si="12"/>
        <v>33.700000000000003</v>
      </c>
      <c r="I163" s="9">
        <f t="shared" si="12"/>
        <v>19.899999999999999</v>
      </c>
      <c r="J163" s="9">
        <f t="shared" si="12"/>
        <v>45.2</v>
      </c>
      <c r="K163" s="9">
        <f t="shared" si="12"/>
        <v>1.1000000000000001</v>
      </c>
    </row>
    <row r="164" spans="1:11" ht="12.5" customHeight="1" x14ac:dyDescent="0.3">
      <c r="A164" s="4" t="s">
        <v>15</v>
      </c>
      <c r="B164" s="6">
        <v>35031</v>
      </c>
      <c r="C164" s="7">
        <v>7154.9987649623699</v>
      </c>
      <c r="D164" s="7">
        <v>11156.2792589324</v>
      </c>
      <c r="E164" s="7">
        <v>16505.422257357801</v>
      </c>
      <c r="F164" s="7">
        <v>214.299718747463</v>
      </c>
      <c r="G164" s="8">
        <f t="shared" si="12"/>
        <v>100</v>
      </c>
      <c r="H164" s="9">
        <f t="shared" si="12"/>
        <v>20.399999999999999</v>
      </c>
      <c r="I164" s="9">
        <f t="shared" si="12"/>
        <v>31.8</v>
      </c>
      <c r="J164" s="9">
        <f t="shared" si="12"/>
        <v>47.1</v>
      </c>
      <c r="K164" s="9">
        <f t="shared" si="12"/>
        <v>0.6</v>
      </c>
    </row>
    <row r="165" spans="1:11" ht="12.5" customHeight="1" x14ac:dyDescent="0.3">
      <c r="A165" s="4" t="s">
        <v>19</v>
      </c>
      <c r="B165" s="6">
        <v>40113</v>
      </c>
      <c r="C165" s="7">
        <v>5747.4636055321098</v>
      </c>
      <c r="D165" s="7">
        <v>15549.2844774807</v>
      </c>
      <c r="E165" s="7">
        <v>18618.8626896897</v>
      </c>
      <c r="F165" s="7">
        <v>197.38922729746901</v>
      </c>
      <c r="G165" s="8">
        <f t="shared" si="12"/>
        <v>100</v>
      </c>
      <c r="H165" s="9">
        <f t="shared" si="12"/>
        <v>14.3</v>
      </c>
      <c r="I165" s="9">
        <f t="shared" si="12"/>
        <v>38.799999999999997</v>
      </c>
      <c r="J165" s="9">
        <f t="shared" si="12"/>
        <v>46.4</v>
      </c>
      <c r="K165" s="9">
        <f t="shared" si="12"/>
        <v>0.5</v>
      </c>
    </row>
    <row r="166" spans="1:11" ht="12.5" customHeight="1" x14ac:dyDescent="0.3">
      <c r="A166" s="4" t="s">
        <v>20</v>
      </c>
      <c r="B166" s="6">
        <v>41740</v>
      </c>
      <c r="C166" s="7">
        <v>5990.88034647725</v>
      </c>
      <c r="D166" s="7">
        <v>17267.767509301499</v>
      </c>
      <c r="E166" s="7">
        <v>18240.691188643799</v>
      </c>
      <c r="F166" s="7">
        <v>240.66095557750401</v>
      </c>
      <c r="G166" s="8">
        <f t="shared" si="12"/>
        <v>100</v>
      </c>
      <c r="H166" s="9">
        <f t="shared" si="12"/>
        <v>14.4</v>
      </c>
      <c r="I166" s="9">
        <f t="shared" si="12"/>
        <v>41.4</v>
      </c>
      <c r="J166" s="9">
        <f t="shared" si="12"/>
        <v>43.7</v>
      </c>
      <c r="K166" s="9">
        <f t="shared" si="12"/>
        <v>0.6</v>
      </c>
    </row>
    <row r="167" spans="1:11" ht="12.5" customHeight="1" x14ac:dyDescent="0.3">
      <c r="A167" s="4" t="s">
        <v>21</v>
      </c>
      <c r="B167" s="6">
        <v>42007</v>
      </c>
      <c r="C167" s="7">
        <v>6706.4844385364604</v>
      </c>
      <c r="D167" s="7">
        <v>16751.2905685033</v>
      </c>
      <c r="E167" s="7">
        <v>18213.0113722688</v>
      </c>
      <c r="F167" s="7">
        <v>336.21362069143498</v>
      </c>
      <c r="G167" s="8">
        <f t="shared" si="12"/>
        <v>100</v>
      </c>
      <c r="H167" s="9">
        <f t="shared" si="12"/>
        <v>16</v>
      </c>
      <c r="I167" s="9">
        <f t="shared" si="12"/>
        <v>39.9</v>
      </c>
      <c r="J167" s="9">
        <f t="shared" si="12"/>
        <v>43.4</v>
      </c>
      <c r="K167" s="9">
        <f t="shared" si="12"/>
        <v>0.8</v>
      </c>
    </row>
    <row r="168" spans="1:11" ht="12.5" customHeight="1" x14ac:dyDescent="0.3">
      <c r="A168" s="4" t="s">
        <v>22</v>
      </c>
      <c r="B168" s="6">
        <v>44247</v>
      </c>
      <c r="C168" s="7">
        <v>7891.4229412150999</v>
      </c>
      <c r="D168" s="7">
        <v>16567.147099798</v>
      </c>
      <c r="E168" s="7">
        <v>19376.680679842098</v>
      </c>
      <c r="F168" s="7">
        <v>411.749279144718</v>
      </c>
      <c r="G168" s="8">
        <f t="shared" si="12"/>
        <v>100</v>
      </c>
      <c r="H168" s="9">
        <f t="shared" si="12"/>
        <v>17.8</v>
      </c>
      <c r="I168" s="9">
        <f t="shared" si="12"/>
        <v>37.4</v>
      </c>
      <c r="J168" s="9">
        <f t="shared" si="12"/>
        <v>43.8</v>
      </c>
      <c r="K168" s="9">
        <f t="shared" si="12"/>
        <v>0.9</v>
      </c>
    </row>
    <row r="169" spans="1:11" ht="12.5" customHeight="1" x14ac:dyDescent="0.3">
      <c r="A169" s="4" t="s">
        <v>23</v>
      </c>
      <c r="B169" s="6">
        <v>43831</v>
      </c>
      <c r="C169" s="7">
        <v>9112.3494468035206</v>
      </c>
      <c r="D169" s="7">
        <v>15962.407703582199</v>
      </c>
      <c r="E169" s="7">
        <v>18217.443019323498</v>
      </c>
      <c r="F169" s="7">
        <v>538.79983029074594</v>
      </c>
      <c r="G169" s="8">
        <f t="shared" si="12"/>
        <v>100</v>
      </c>
      <c r="H169" s="9">
        <f t="shared" si="12"/>
        <v>20.8</v>
      </c>
      <c r="I169" s="9">
        <f t="shared" si="12"/>
        <v>36.4</v>
      </c>
      <c r="J169" s="9">
        <f t="shared" si="12"/>
        <v>41.6</v>
      </c>
      <c r="K169" s="9">
        <f t="shared" si="12"/>
        <v>1.2</v>
      </c>
    </row>
    <row r="170" spans="1:11" ht="12.5" customHeight="1" x14ac:dyDescent="0.3">
      <c r="A170" s="4" t="s">
        <v>24</v>
      </c>
      <c r="B170" s="6">
        <v>49980</v>
      </c>
      <c r="C170" s="7">
        <v>11871.727039837</v>
      </c>
      <c r="D170" s="7">
        <v>18153.726291954201</v>
      </c>
      <c r="E170" s="7">
        <v>19178.001045376899</v>
      </c>
      <c r="F170" s="7">
        <v>776.545622831944</v>
      </c>
      <c r="G170" s="8">
        <f t="shared" si="12"/>
        <v>100</v>
      </c>
      <c r="H170" s="9">
        <f t="shared" si="12"/>
        <v>23.8</v>
      </c>
      <c r="I170" s="9">
        <f t="shared" si="12"/>
        <v>36.299999999999997</v>
      </c>
      <c r="J170" s="9">
        <f t="shared" si="12"/>
        <v>38.4</v>
      </c>
      <c r="K170" s="9">
        <f t="shared" si="12"/>
        <v>1.6</v>
      </c>
    </row>
    <row r="171" spans="1:11" ht="12.5" customHeight="1" x14ac:dyDescent="0.3">
      <c r="A171" s="4" t="s">
        <v>25</v>
      </c>
      <c r="B171" s="6">
        <v>58329</v>
      </c>
      <c r="C171" s="7">
        <v>15409.493190339101</v>
      </c>
      <c r="D171" s="7">
        <v>21199.400357482598</v>
      </c>
      <c r="E171" s="7">
        <v>20332.555388640099</v>
      </c>
      <c r="F171" s="7">
        <v>1387.55106353824</v>
      </c>
      <c r="G171" s="8">
        <f t="shared" si="12"/>
        <v>100</v>
      </c>
      <c r="H171" s="9">
        <f t="shared" si="12"/>
        <v>26.4</v>
      </c>
      <c r="I171" s="9">
        <f t="shared" si="12"/>
        <v>36.299999999999997</v>
      </c>
      <c r="J171" s="9">
        <f t="shared" si="12"/>
        <v>34.9</v>
      </c>
      <c r="K171" s="9">
        <f t="shared" si="12"/>
        <v>2.4</v>
      </c>
    </row>
    <row r="172" spans="1:11" ht="12.5" customHeight="1" x14ac:dyDescent="0.3">
      <c r="A172" s="4" t="s">
        <v>26</v>
      </c>
      <c r="B172" s="6">
        <v>63007</v>
      </c>
      <c r="C172" s="7">
        <v>17653.793724811101</v>
      </c>
      <c r="D172" s="7">
        <v>22928.5410205808</v>
      </c>
      <c r="E172" s="7">
        <v>20278.314429243201</v>
      </c>
      <c r="F172" s="7">
        <v>2146.3508253649802</v>
      </c>
      <c r="G172" s="8">
        <f t="shared" si="12"/>
        <v>100</v>
      </c>
      <c r="H172" s="9">
        <f t="shared" si="12"/>
        <v>28</v>
      </c>
      <c r="I172" s="9">
        <f t="shared" si="12"/>
        <v>36.4</v>
      </c>
      <c r="J172" s="9">
        <f t="shared" si="12"/>
        <v>32.200000000000003</v>
      </c>
      <c r="K172" s="9">
        <f t="shared" si="12"/>
        <v>3.4</v>
      </c>
    </row>
    <row r="173" spans="1:11" ht="12.5" customHeight="1" x14ac:dyDescent="0.3">
      <c r="A173" s="4" t="s">
        <v>27</v>
      </c>
      <c r="B173" s="6">
        <v>62380</v>
      </c>
      <c r="C173" s="7">
        <v>17689.7324797859</v>
      </c>
      <c r="D173" s="7">
        <v>21775.718652363699</v>
      </c>
      <c r="E173" s="7">
        <v>19352.816163028001</v>
      </c>
      <c r="F173" s="7">
        <v>3561.7327048224802</v>
      </c>
      <c r="G173" s="8">
        <f t="shared" si="12"/>
        <v>100</v>
      </c>
      <c r="H173" s="9">
        <f t="shared" si="12"/>
        <v>28.4</v>
      </c>
      <c r="I173" s="9">
        <f t="shared" si="12"/>
        <v>34.9</v>
      </c>
      <c r="J173" s="9">
        <f t="shared" si="12"/>
        <v>31</v>
      </c>
      <c r="K173" s="9">
        <f t="shared" si="12"/>
        <v>5.7</v>
      </c>
    </row>
    <row r="174" spans="1:11" ht="12.5" customHeight="1" x14ac:dyDescent="0.3">
      <c r="A174" s="4" t="s">
        <v>28</v>
      </c>
      <c r="B174" s="6">
        <v>48628</v>
      </c>
      <c r="C174" s="7">
        <v>13854.6873538402</v>
      </c>
      <c r="D174" s="7">
        <v>15970.936084040501</v>
      </c>
      <c r="E174" s="7">
        <v>13731.5419250578</v>
      </c>
      <c r="F174" s="7">
        <v>5070.83463706148</v>
      </c>
      <c r="G174" s="8">
        <f t="shared" si="12"/>
        <v>100</v>
      </c>
      <c r="H174" s="9">
        <f t="shared" si="12"/>
        <v>28.5</v>
      </c>
      <c r="I174" s="9">
        <f t="shared" si="12"/>
        <v>32.799999999999997</v>
      </c>
      <c r="J174" s="9">
        <f t="shared" si="12"/>
        <v>28.2</v>
      </c>
      <c r="K174" s="9">
        <f t="shared" si="12"/>
        <v>10.4</v>
      </c>
    </row>
    <row r="175" spans="1:11" ht="12.5" customHeight="1" x14ac:dyDescent="0.3">
      <c r="A175" s="4" t="s">
        <v>34</v>
      </c>
      <c r="B175" s="6">
        <v>42041</v>
      </c>
      <c r="C175" s="7">
        <v>11777.2130955866</v>
      </c>
      <c r="D175" s="7">
        <v>12748.375873589301</v>
      </c>
      <c r="E175" s="7">
        <v>9824.1475726932003</v>
      </c>
      <c r="F175" s="7">
        <v>7691.2634581309703</v>
      </c>
      <c r="G175" s="8">
        <f t="shared" si="12"/>
        <v>100</v>
      </c>
      <c r="H175" s="9">
        <f t="shared" si="12"/>
        <v>28</v>
      </c>
      <c r="I175" s="9">
        <f t="shared" si="12"/>
        <v>30.3</v>
      </c>
      <c r="J175" s="9">
        <f t="shared" si="12"/>
        <v>23.4</v>
      </c>
      <c r="K175" s="9">
        <f t="shared" si="12"/>
        <v>18.3</v>
      </c>
    </row>
    <row r="176" spans="1:11" ht="12.5" customHeight="1" x14ac:dyDescent="0.3">
      <c r="A176" s="4" t="s">
        <v>35</v>
      </c>
      <c r="B176" s="6">
        <v>31005</v>
      </c>
      <c r="C176" s="7">
        <v>8802.0885225423408</v>
      </c>
      <c r="D176" s="7">
        <v>7600.48390487712</v>
      </c>
      <c r="E176" s="7">
        <v>4579.56271890269</v>
      </c>
      <c r="F176" s="7">
        <v>10022.8648536779</v>
      </c>
      <c r="G176" s="8">
        <f t="shared" si="12"/>
        <v>100</v>
      </c>
      <c r="H176" s="9">
        <f t="shared" si="12"/>
        <v>28.4</v>
      </c>
      <c r="I176" s="9">
        <f t="shared" si="12"/>
        <v>24.5</v>
      </c>
      <c r="J176" s="9">
        <f t="shared" si="12"/>
        <v>14.8</v>
      </c>
      <c r="K176" s="9">
        <f t="shared" si="12"/>
        <v>32.299999999999997</v>
      </c>
    </row>
    <row r="177" spans="1:11" ht="12.5" customHeight="1" x14ac:dyDescent="0.3">
      <c r="A177" s="4" t="s">
        <v>36</v>
      </c>
      <c r="B177" s="6">
        <v>19791</v>
      </c>
      <c r="C177" s="7">
        <v>3375.1047281001602</v>
      </c>
      <c r="D177" s="7">
        <v>3280.7103017318</v>
      </c>
      <c r="E177" s="7">
        <v>2544.1318618967098</v>
      </c>
      <c r="F177" s="7">
        <v>10591.053108271301</v>
      </c>
      <c r="G177" s="8">
        <f t="shared" si="12"/>
        <v>100</v>
      </c>
      <c r="H177" s="9">
        <f t="shared" si="12"/>
        <v>17.100000000000001</v>
      </c>
      <c r="I177" s="9">
        <f t="shared" si="12"/>
        <v>16.600000000000001</v>
      </c>
      <c r="J177" s="9">
        <f t="shared" si="12"/>
        <v>12.9</v>
      </c>
      <c r="K177" s="9">
        <f t="shared" si="12"/>
        <v>53.5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325181</v>
      </c>
      <c r="C179" s="7">
        <v>88562.113095005305</v>
      </c>
      <c r="D179" s="7">
        <v>105504.166194666</v>
      </c>
      <c r="E179" s="7">
        <v>90643.070059461694</v>
      </c>
      <c r="F179" s="7">
        <v>40471.650650867297</v>
      </c>
      <c r="G179" s="8">
        <f t="shared" ref="G179:K180" si="13">ROUND(B179/$B179%,1)</f>
        <v>100</v>
      </c>
      <c r="H179" s="9">
        <f t="shared" si="13"/>
        <v>27.2</v>
      </c>
      <c r="I179" s="9">
        <f t="shared" si="13"/>
        <v>32.4</v>
      </c>
      <c r="J179" s="9">
        <f t="shared" si="13"/>
        <v>27.9</v>
      </c>
      <c r="K179" s="9">
        <f t="shared" si="13"/>
        <v>12.4</v>
      </c>
    </row>
    <row r="180" spans="1:11" ht="12.75" customHeight="1" x14ac:dyDescent="0.3">
      <c r="A180" s="14" t="s">
        <v>32</v>
      </c>
      <c r="B180" s="6">
        <v>203845</v>
      </c>
      <c r="C180" s="7">
        <v>55498.826179855103</v>
      </c>
      <c r="D180" s="7">
        <v>61376.2248166024</v>
      </c>
      <c r="E180" s="7">
        <v>50032.200241578401</v>
      </c>
      <c r="F180" s="7">
        <v>36937.748761964103</v>
      </c>
      <c r="G180" s="15">
        <f t="shared" si="13"/>
        <v>100</v>
      </c>
      <c r="H180" s="16">
        <f t="shared" si="13"/>
        <v>27.2</v>
      </c>
      <c r="I180" s="16">
        <f t="shared" si="13"/>
        <v>30.1</v>
      </c>
      <c r="J180" s="16">
        <f t="shared" si="13"/>
        <v>24.5</v>
      </c>
      <c r="K180" s="16">
        <f t="shared" si="13"/>
        <v>18.100000000000001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929.28499999999997</v>
      </c>
      <c r="C231" s="27">
        <f>C8/1000</f>
        <v>167.77600000000001</v>
      </c>
      <c r="D231" s="27">
        <f>D8/1000</f>
        <v>300.79899999999998</v>
      </c>
      <c r="E231" s="27">
        <f>E8/1000</f>
        <v>421.77529666617795</v>
      </c>
      <c r="F231" s="27">
        <f>F8/1000</f>
        <v>38.934703333821901</v>
      </c>
      <c r="G231" s="27"/>
      <c r="H231" s="28">
        <f>100*C231/SUM($C231:$F231)</f>
        <v>18.05431057210652</v>
      </c>
      <c r="I231" s="28">
        <f t="shared" ref="I231:K237" si="14">100*D231/SUM($C231:$F231)</f>
        <v>32.368864234330701</v>
      </c>
      <c r="J231" s="28">
        <f t="shared" si="14"/>
        <v>45.387076802722319</v>
      </c>
      <c r="K231" s="28">
        <f t="shared" si="14"/>
        <v>4.1897483908404753</v>
      </c>
    </row>
    <row r="232" spans="1:11" x14ac:dyDescent="0.2">
      <c r="A232" s="1">
        <v>2025</v>
      </c>
      <c r="B232" s="27">
        <f>B31/1000</f>
        <v>898.69100000000003</v>
      </c>
      <c r="C232" s="27">
        <f>C31/1000</f>
        <v>176.28433422341701</v>
      </c>
      <c r="D232" s="27">
        <f>D31/1000</f>
        <v>290.78107627524901</v>
      </c>
      <c r="E232" s="27">
        <f>E31/1000</f>
        <v>389.76048626312502</v>
      </c>
      <c r="F232" s="27">
        <f>F31/1000</f>
        <v>41.865103238208</v>
      </c>
      <c r="G232" s="27"/>
      <c r="H232" s="28">
        <f t="shared" ref="H232:K253" si="15">100*C232/SUM($C232:$F232)</f>
        <v>19.615678161171882</v>
      </c>
      <c r="I232" s="28">
        <f t="shared" si="14"/>
        <v>32.35606857921681</v>
      </c>
      <c r="J232" s="28">
        <f t="shared" si="14"/>
        <v>43.369799660075088</v>
      </c>
      <c r="K232" s="28">
        <f t="shared" si="14"/>
        <v>4.6584535995362195</v>
      </c>
    </row>
    <row r="233" spans="1:11" x14ac:dyDescent="0.2">
      <c r="A233" s="1">
        <v>2030</v>
      </c>
      <c r="B233" s="27">
        <f>B54/1000</f>
        <v>867.94799999999998</v>
      </c>
      <c r="C233" s="27">
        <f>C54/1000</f>
        <v>181.58237297862502</v>
      </c>
      <c r="D233" s="27">
        <f>D54/1000</f>
        <v>279.17039724458897</v>
      </c>
      <c r="E233" s="27">
        <f>E54/1000</f>
        <v>363.43902655267101</v>
      </c>
      <c r="F233" s="27">
        <f>F54/1000</f>
        <v>43.7562032241146</v>
      </c>
      <c r="G233" s="27"/>
      <c r="H233" s="28">
        <f t="shared" si="15"/>
        <v>20.920881548044942</v>
      </c>
      <c r="I233" s="28">
        <f t="shared" si="14"/>
        <v>32.164415062260538</v>
      </c>
      <c r="J233" s="28">
        <f t="shared" si="14"/>
        <v>41.873364136177642</v>
      </c>
      <c r="K233" s="28">
        <f t="shared" si="14"/>
        <v>5.0413392535168713</v>
      </c>
    </row>
    <row r="234" spans="1:11" x14ac:dyDescent="0.2">
      <c r="A234" s="1">
        <v>2035</v>
      </c>
      <c r="B234" s="27">
        <f>B84/1000</f>
        <v>831.57799999999997</v>
      </c>
      <c r="C234" s="27">
        <f>C84/1000</f>
        <v>182.809422387967</v>
      </c>
      <c r="D234" s="27">
        <f>D84/1000</f>
        <v>266.09356666776699</v>
      </c>
      <c r="E234" s="27">
        <f>E84/1000</f>
        <v>337.029234975468</v>
      </c>
      <c r="F234" s="27">
        <f>F84/1000</f>
        <v>45.6457759687977</v>
      </c>
      <c r="G234" s="27"/>
      <c r="H234" s="28">
        <f t="shared" si="15"/>
        <v>21.983436597404822</v>
      </c>
      <c r="I234" s="28">
        <f t="shared" si="14"/>
        <v>31.99862991418329</v>
      </c>
      <c r="J234" s="28">
        <f t="shared" si="14"/>
        <v>40.52887822615174</v>
      </c>
      <c r="K234" s="28">
        <f t="shared" si="14"/>
        <v>5.4890552622601509</v>
      </c>
    </row>
    <row r="235" spans="1:11" x14ac:dyDescent="0.2">
      <c r="A235" s="1">
        <v>2040</v>
      </c>
      <c r="B235" s="27">
        <f>B107/1000</f>
        <v>791.03200000000004</v>
      </c>
      <c r="C235" s="27">
        <f>C107/1000</f>
        <v>179.962785455296</v>
      </c>
      <c r="D235" s="27">
        <f>D107/1000</f>
        <v>252.32250032242899</v>
      </c>
      <c r="E235" s="27">
        <f>E107/1000</f>
        <v>311.28211036965098</v>
      </c>
      <c r="F235" s="27">
        <f>F107/1000</f>
        <v>47.464603852623796</v>
      </c>
      <c r="G235" s="27"/>
      <c r="H235" s="28">
        <f t="shared" si="15"/>
        <v>22.75037994105119</v>
      </c>
      <c r="I235" s="28">
        <f t="shared" si="14"/>
        <v>31.897887863250673</v>
      </c>
      <c r="J235" s="28">
        <f t="shared" si="14"/>
        <v>39.351392910735733</v>
      </c>
      <c r="K235" s="28">
        <f t="shared" si="14"/>
        <v>6.0003392849624042</v>
      </c>
    </row>
    <row r="236" spans="1:11" x14ac:dyDescent="0.2">
      <c r="A236" s="1">
        <v>2045</v>
      </c>
      <c r="B236" s="27">
        <f>B130/1000</f>
        <v>748.65700000000004</v>
      </c>
      <c r="C236" s="27">
        <f>C130/1000</f>
        <v>173.09650171418201</v>
      </c>
      <c r="D236" s="27">
        <f>D130/1000</f>
        <v>238.214625047418</v>
      </c>
      <c r="E236" s="27">
        <f>E130/1000</f>
        <v>289.55210233797999</v>
      </c>
      <c r="F236" s="27">
        <f>F130/1000</f>
        <v>47.793770900420697</v>
      </c>
      <c r="G236" s="27"/>
      <c r="H236" s="28">
        <f t="shared" si="15"/>
        <v>23.120935450303929</v>
      </c>
      <c r="I236" s="28">
        <f t="shared" si="14"/>
        <v>31.818927098446661</v>
      </c>
      <c r="J236" s="28">
        <f t="shared" si="14"/>
        <v>38.676203166200246</v>
      </c>
      <c r="K236" s="28">
        <f t="shared" si="14"/>
        <v>6.3839342850491825</v>
      </c>
    </row>
    <row r="237" spans="1:11" x14ac:dyDescent="0.2">
      <c r="A237" s="1">
        <v>2050</v>
      </c>
      <c r="B237" s="27">
        <f>B160/1000</f>
        <v>707.726</v>
      </c>
      <c r="C237" s="27">
        <f>C160/1000</f>
        <v>164.84125790237698</v>
      </c>
      <c r="D237" s="27">
        <f>D160/1000</f>
        <v>224.4535957864</v>
      </c>
      <c r="E237" s="27">
        <f>E160/1000</f>
        <v>271.97991164038802</v>
      </c>
      <c r="F237" s="27">
        <f>F160/1000</f>
        <v>46.451234670834502</v>
      </c>
      <c r="G237" s="27"/>
      <c r="H237" s="28">
        <f t="shared" si="15"/>
        <v>23.291677556339188</v>
      </c>
      <c r="I237" s="28">
        <f t="shared" si="14"/>
        <v>31.714759071505096</v>
      </c>
      <c r="J237" s="28">
        <f t="shared" si="14"/>
        <v>38.430114428520106</v>
      </c>
      <c r="K237" s="28">
        <f t="shared" si="14"/>
        <v>6.5634489436356063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348.87299999999999</v>
      </c>
      <c r="C239" s="27">
        <f>C27/1000</f>
        <v>75.61764674555549</v>
      </c>
      <c r="D239" s="27">
        <f>D27/1000</f>
        <v>128.65041429081501</v>
      </c>
      <c r="E239" s="27">
        <f>E27/1000</f>
        <v>114.286574414312</v>
      </c>
      <c r="F239" s="27">
        <f>F27/1000</f>
        <v>30.3183645493177</v>
      </c>
      <c r="G239" s="27"/>
      <c r="H239" s="28">
        <f t="shared" si="15"/>
        <v>21.674834895665601</v>
      </c>
      <c r="I239" s="28">
        <f t="shared" si="15"/>
        <v>36.87600195223331</v>
      </c>
      <c r="J239" s="28">
        <f t="shared" si="15"/>
        <v>32.758790280220005</v>
      </c>
      <c r="K239" s="28">
        <f t="shared" si="15"/>
        <v>8.6903728718810793</v>
      </c>
    </row>
    <row r="240" spans="1:11" x14ac:dyDescent="0.2">
      <c r="A240" s="1">
        <v>2025</v>
      </c>
      <c r="B240" s="27">
        <f>B50/1000</f>
        <v>355.01299999999998</v>
      </c>
      <c r="C240" s="27">
        <f>C50/1000</f>
        <v>80.359613960145523</v>
      </c>
      <c r="D240" s="27">
        <f>D50/1000</f>
        <v>128.75238603966204</v>
      </c>
      <c r="E240" s="27">
        <f>E50/1000</f>
        <v>112.51365572392088</v>
      </c>
      <c r="F240" s="27">
        <f>F50/1000</f>
        <v>33.387344276271577</v>
      </c>
      <c r="G240" s="27"/>
      <c r="H240" s="28">
        <f t="shared" si="15"/>
        <v>22.635682062388007</v>
      </c>
      <c r="I240" s="28">
        <f t="shared" si="15"/>
        <v>36.266949672170334</v>
      </c>
      <c r="J240" s="28">
        <f t="shared" si="15"/>
        <v>31.69282694546985</v>
      </c>
      <c r="K240" s="28">
        <f t="shared" si="15"/>
        <v>9.4045413199718269</v>
      </c>
    </row>
    <row r="241" spans="1:11" x14ac:dyDescent="0.2">
      <c r="A241" s="1">
        <v>2030</v>
      </c>
      <c r="B241" s="27">
        <f>B73/1000</f>
        <v>351.53800000000001</v>
      </c>
      <c r="C241" s="27">
        <f>C73/1000</f>
        <v>83.929630485656503</v>
      </c>
      <c r="D241" s="27">
        <f>D73/1000</f>
        <v>124.55218611931301</v>
      </c>
      <c r="E241" s="27">
        <f>E73/1000</f>
        <v>107.498312859736</v>
      </c>
      <c r="F241" s="27">
        <f>F73/1000</f>
        <v>35.557870535294001</v>
      </c>
      <c r="G241" s="27"/>
      <c r="H241" s="28">
        <f t="shared" si="15"/>
        <v>23.874980936813838</v>
      </c>
      <c r="I241" s="28">
        <f t="shared" si="15"/>
        <v>35.430646507436805</v>
      </c>
      <c r="J241" s="28">
        <f t="shared" si="15"/>
        <v>30.579428926527473</v>
      </c>
      <c r="K241" s="28">
        <f t="shared" si="15"/>
        <v>10.114943629221891</v>
      </c>
    </row>
    <row r="242" spans="1:11" x14ac:dyDescent="0.2">
      <c r="A242" s="1">
        <v>2035</v>
      </c>
      <c r="B242" s="27">
        <f>B103/1000</f>
        <v>342.75900000000001</v>
      </c>
      <c r="C242" s="27">
        <f>C103/1000</f>
        <v>86.23417965768121</v>
      </c>
      <c r="D242" s="27">
        <f>D103/1000</f>
        <v>117.616606022467</v>
      </c>
      <c r="E242" s="27">
        <f>E103/1000</f>
        <v>100.927157304549</v>
      </c>
      <c r="F242" s="27">
        <f>F103/1000</f>
        <v>37.981057015302802</v>
      </c>
      <c r="G242" s="27"/>
      <c r="H242" s="28">
        <f t="shared" si="15"/>
        <v>25.158837450710624</v>
      </c>
      <c r="I242" s="28">
        <f t="shared" si="15"/>
        <v>34.314665996361008</v>
      </c>
      <c r="J242" s="28">
        <f t="shared" si="15"/>
        <v>29.445516326208505</v>
      </c>
      <c r="K242" s="28">
        <f t="shared" si="15"/>
        <v>11.080980226719884</v>
      </c>
    </row>
    <row r="243" spans="1:11" x14ac:dyDescent="0.2">
      <c r="A243" s="1">
        <v>2040</v>
      </c>
      <c r="B243" s="27">
        <f>B126/1000</f>
        <v>341.726</v>
      </c>
      <c r="C243" s="27">
        <f>C126/1000</f>
        <v>89.66861006263801</v>
      </c>
      <c r="D243" s="27">
        <f>D126/1000</f>
        <v>114.03917660735401</v>
      </c>
      <c r="E243" s="27">
        <f>E126/1000</f>
        <v>97.46336498867899</v>
      </c>
      <c r="F243" s="27">
        <f>F126/1000</f>
        <v>40.554848341329105</v>
      </c>
      <c r="G243" s="27"/>
      <c r="H243" s="28">
        <f t="shared" si="15"/>
        <v>26.239914452701289</v>
      </c>
      <c r="I243" s="28">
        <f t="shared" si="15"/>
        <v>33.371524732491523</v>
      </c>
      <c r="J243" s="28">
        <f t="shared" si="15"/>
        <v>28.520910024018942</v>
      </c>
      <c r="K243" s="28">
        <f t="shared" si="15"/>
        <v>11.867650790788263</v>
      </c>
    </row>
    <row r="244" spans="1:11" x14ac:dyDescent="0.2">
      <c r="A244" s="1">
        <v>2045</v>
      </c>
      <c r="B244" s="27">
        <f>B149/1000</f>
        <v>336.02100000000002</v>
      </c>
      <c r="C244" s="27">
        <f>C149/1000</f>
        <v>90.242490005190191</v>
      </c>
      <c r="D244" s="27">
        <f>D149/1000</f>
        <v>110.24915699685999</v>
      </c>
      <c r="E244" s="27">
        <f>E149/1000</f>
        <v>94.099132213808403</v>
      </c>
      <c r="F244" s="27">
        <f>F149/1000</f>
        <v>41.430220784141198</v>
      </c>
      <c r="G244" s="27"/>
      <c r="H244" s="28">
        <f t="shared" si="15"/>
        <v>26.856205417277572</v>
      </c>
      <c r="I244" s="28">
        <f t="shared" si="15"/>
        <v>32.81019846880406</v>
      </c>
      <c r="J244" s="28">
        <f t="shared" si="15"/>
        <v>28.003943864760977</v>
      </c>
      <c r="K244" s="28">
        <f t="shared" si="15"/>
        <v>12.329652249157414</v>
      </c>
    </row>
    <row r="245" spans="1:11" x14ac:dyDescent="0.2">
      <c r="A245" s="1">
        <v>2050</v>
      </c>
      <c r="B245" s="27">
        <f>B179/1000</f>
        <v>325.18099999999998</v>
      </c>
      <c r="C245" s="27">
        <f>C179/1000</f>
        <v>88.562113095005301</v>
      </c>
      <c r="D245" s="27">
        <f>D179/1000</f>
        <v>105.504166194666</v>
      </c>
      <c r="E245" s="27">
        <f>E179/1000</f>
        <v>90.643070059461692</v>
      </c>
      <c r="F245" s="27">
        <f>F179/1000</f>
        <v>40.471650650867296</v>
      </c>
      <c r="G245" s="27"/>
      <c r="H245" s="28">
        <f t="shared" si="15"/>
        <v>27.234713311972477</v>
      </c>
      <c r="I245" s="28">
        <f t="shared" si="15"/>
        <v>32.444751136956313</v>
      </c>
      <c r="J245" s="28">
        <f t="shared" si="15"/>
        <v>27.874651366304189</v>
      </c>
      <c r="K245" s="28">
        <f t="shared" si="15"/>
        <v>12.445884184767026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179.42500000000001</v>
      </c>
      <c r="C247" s="27">
        <f>C28/1000</f>
        <v>42.9233822809759</v>
      </c>
      <c r="D247" s="27">
        <f>D28/1000</f>
        <v>59.832406123441899</v>
      </c>
      <c r="E247" s="27">
        <f>E28/1000</f>
        <v>50.322357854110997</v>
      </c>
      <c r="F247" s="27">
        <f>F28/1000</f>
        <v>26.3468537414712</v>
      </c>
      <c r="G247" s="27"/>
      <c r="H247" s="28">
        <f t="shared" si="15"/>
        <v>23.922743364066271</v>
      </c>
      <c r="I247" s="28">
        <f t="shared" si="15"/>
        <v>33.34674996429812</v>
      </c>
      <c r="J247" s="28">
        <f t="shared" si="15"/>
        <v>28.046458327496726</v>
      </c>
      <c r="K247" s="28">
        <f t="shared" si="15"/>
        <v>14.684048344138889</v>
      </c>
    </row>
    <row r="248" spans="1:11" x14ac:dyDescent="0.2">
      <c r="A248" s="1">
        <v>2025</v>
      </c>
      <c r="B248" s="27">
        <f>B51/1000</f>
        <v>202.15</v>
      </c>
      <c r="C248" s="27">
        <f>C51/1000</f>
        <v>48.495473701288702</v>
      </c>
      <c r="D248" s="27">
        <f>D51/1000</f>
        <v>68.502297104969998</v>
      </c>
      <c r="E248" s="27">
        <f>E51/1000</f>
        <v>55.628047777018843</v>
      </c>
      <c r="F248" s="27">
        <f>F51/1000</f>
        <v>29.524181416722474</v>
      </c>
      <c r="G248" s="27"/>
      <c r="H248" s="28">
        <f t="shared" si="15"/>
        <v>23.989846006078999</v>
      </c>
      <c r="I248" s="28">
        <f t="shared" si="15"/>
        <v>33.886864756354186</v>
      </c>
      <c r="J248" s="28">
        <f t="shared" si="15"/>
        <v>27.518203204065713</v>
      </c>
      <c r="K248" s="28">
        <f t="shared" si="15"/>
        <v>14.605086033501097</v>
      </c>
    </row>
    <row r="249" spans="1:11" x14ac:dyDescent="0.2">
      <c r="A249" s="1">
        <v>2030</v>
      </c>
      <c r="B249" s="27">
        <f>B74/1000</f>
        <v>218.36099999999999</v>
      </c>
      <c r="C249" s="27">
        <f>C74/1000</f>
        <v>53.737447195340103</v>
      </c>
      <c r="D249" s="27">
        <f>D74/1000</f>
        <v>73.704508150420708</v>
      </c>
      <c r="E249" s="27">
        <f>E74/1000</f>
        <v>58.815134649351499</v>
      </c>
      <c r="F249" s="27">
        <f>F74/1000</f>
        <v>32.103910004887702</v>
      </c>
      <c r="G249" s="27"/>
      <c r="H249" s="28">
        <f t="shared" si="15"/>
        <v>24.609452784764724</v>
      </c>
      <c r="I249" s="28">
        <f t="shared" si="15"/>
        <v>33.753512829864626</v>
      </c>
      <c r="J249" s="28">
        <f t="shared" si="15"/>
        <v>26.934816496238568</v>
      </c>
      <c r="K249" s="28">
        <f t="shared" si="15"/>
        <v>14.702217889132079</v>
      </c>
    </row>
    <row r="250" spans="1:11" x14ac:dyDescent="0.2">
      <c r="A250" s="1">
        <v>2035</v>
      </c>
      <c r="B250" s="27">
        <f>B104/1000</f>
        <v>221.79</v>
      </c>
      <c r="C250" s="27">
        <f>C104/1000</f>
        <v>56.149163388100703</v>
      </c>
      <c r="D250" s="27">
        <f>D104/1000</f>
        <v>72.962799624643196</v>
      </c>
      <c r="E250" s="27">
        <f>E104/1000</f>
        <v>58.032778583171904</v>
      </c>
      <c r="F250" s="27">
        <f>F104/1000</f>
        <v>34.645258404084196</v>
      </c>
      <c r="G250" s="27"/>
      <c r="H250" s="28">
        <f t="shared" si="15"/>
        <v>25.316363852338117</v>
      </c>
      <c r="I250" s="28">
        <f t="shared" si="15"/>
        <v>32.897244972561069</v>
      </c>
      <c r="J250" s="28">
        <f t="shared" si="15"/>
        <v>26.165642537162139</v>
      </c>
      <c r="K250" s="28">
        <f t="shared" si="15"/>
        <v>15.62074863793868</v>
      </c>
    </row>
    <row r="251" spans="1:11" x14ac:dyDescent="0.2">
      <c r="A251" s="1">
        <v>2040</v>
      </c>
      <c r="B251" s="27">
        <f>B127/1000</f>
        <v>215.62299999999999</v>
      </c>
      <c r="C251" s="27">
        <f>C127/1000</f>
        <v>56.331483424937495</v>
      </c>
      <c r="D251" s="27">
        <f>D127/1000</f>
        <v>68.185042928254902</v>
      </c>
      <c r="E251" s="27">
        <f>E127/1000</f>
        <v>54.149244421290398</v>
      </c>
      <c r="F251" s="27">
        <f>F127/1000</f>
        <v>36.957229225517203</v>
      </c>
      <c r="G251" s="27"/>
      <c r="H251" s="28">
        <f t="shared" si="15"/>
        <v>26.124988254934536</v>
      </c>
      <c r="I251" s="28">
        <f t="shared" si="15"/>
        <v>31.622342202944441</v>
      </c>
      <c r="J251" s="28">
        <f t="shared" si="15"/>
        <v>25.11292599643377</v>
      </c>
      <c r="K251" s="28">
        <f t="shared" si="15"/>
        <v>17.139743545687242</v>
      </c>
    </row>
    <row r="252" spans="1:11" x14ac:dyDescent="0.2">
      <c r="A252" s="1">
        <v>2045</v>
      </c>
      <c r="B252" s="27">
        <f>B150/1000</f>
        <v>204.59800000000001</v>
      </c>
      <c r="C252" s="27">
        <f>C150/1000</f>
        <v>54.685196232461102</v>
      </c>
      <c r="D252" s="27">
        <f>D150/1000</f>
        <v>62.264623078911001</v>
      </c>
      <c r="E252" s="27">
        <f>E150/1000</f>
        <v>50.050765645106196</v>
      </c>
      <c r="F252" s="27">
        <f>F150/1000</f>
        <v>37.597415043521806</v>
      </c>
      <c r="G252" s="27"/>
      <c r="H252" s="28">
        <f t="shared" si="15"/>
        <v>26.728118668052023</v>
      </c>
      <c r="I252" s="28">
        <f t="shared" si="15"/>
        <v>30.432664580744177</v>
      </c>
      <c r="J252" s="28">
        <f t="shared" si="15"/>
        <v>24.462978936796141</v>
      </c>
      <c r="K252" s="28">
        <f t="shared" si="15"/>
        <v>18.376237814407663</v>
      </c>
    </row>
    <row r="253" spans="1:11" x14ac:dyDescent="0.2">
      <c r="A253" s="1">
        <v>2050</v>
      </c>
      <c r="B253" s="27">
        <f>B180/1000</f>
        <v>203.845</v>
      </c>
      <c r="C253" s="27">
        <f>C180/1000</f>
        <v>55.498826179855101</v>
      </c>
      <c r="D253" s="27">
        <f>D180/1000</f>
        <v>61.376224816602402</v>
      </c>
      <c r="E253" s="27">
        <f>E180/1000</f>
        <v>50.032200241578401</v>
      </c>
      <c r="F253" s="27">
        <f>F180/1000</f>
        <v>36.937748761964102</v>
      </c>
      <c r="G253" s="27"/>
      <c r="H253" s="28">
        <f t="shared" si="15"/>
        <v>27.225993367438544</v>
      </c>
      <c r="I253" s="28">
        <f t="shared" si="15"/>
        <v>30.109261849249375</v>
      </c>
      <c r="J253" s="28">
        <f t="shared" si="15"/>
        <v>24.544237161362013</v>
      </c>
      <c r="K253" s="28">
        <f t="shared" si="15"/>
        <v>18.120507621950058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929.28499999999997</v>
      </c>
      <c r="C257" s="27">
        <f>SUM(B9:B18)/1000</f>
        <v>580.41200000000003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898.69100000000003</v>
      </c>
      <c r="C258" s="27">
        <f>SUM(B32:B41)/1000</f>
        <v>543.678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867.94799999999998</v>
      </c>
      <c r="C259" s="27">
        <f>SUM(B55:B64)/1000</f>
        <v>516.41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831.57799999999997</v>
      </c>
      <c r="C260" s="27">
        <f>SUM(B85:B94)/1000</f>
        <v>488.81900000000002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791.03200000000004</v>
      </c>
      <c r="C261" s="27">
        <f>SUM(B108:B117)/1000</f>
        <v>449.30599999999998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748.65700000000004</v>
      </c>
      <c r="C262" s="27">
        <f>SUM(B131:B140)/1000</f>
        <v>412.63600000000002</v>
      </c>
      <c r="D262" s="27"/>
      <c r="E262" s="27"/>
      <c r="H262" s="29">
        <f t="shared" si="16"/>
        <v>100.00000000000001</v>
      </c>
    </row>
    <row r="263" spans="1:8" x14ac:dyDescent="0.2">
      <c r="A263" s="1">
        <v>2050</v>
      </c>
      <c r="B263" s="27">
        <f>B160/1000</f>
        <v>707.726</v>
      </c>
      <c r="C263" s="27">
        <f>SUM(B161:B170)/1000</f>
        <v>382.54500000000002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1ACE4-1ED4-4DC5-A9F6-57215C753C1A}">
  <sheetPr codeName="Sheet51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105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1380654</v>
      </c>
      <c r="C8" s="7">
        <v>282664</v>
      </c>
      <c r="D8" s="7">
        <v>443191</v>
      </c>
      <c r="E8" s="7">
        <v>596474.11124793999</v>
      </c>
      <c r="F8" s="7">
        <v>58324.888752059902</v>
      </c>
      <c r="G8" s="8">
        <f t="shared" ref="G8:K23" si="0">ROUND(B8/$B8%,1)</f>
        <v>100</v>
      </c>
      <c r="H8" s="9">
        <f t="shared" si="0"/>
        <v>20.5</v>
      </c>
      <c r="I8" s="9">
        <f t="shared" si="0"/>
        <v>32.1</v>
      </c>
      <c r="J8" s="9">
        <f t="shared" si="0"/>
        <v>43.2</v>
      </c>
      <c r="K8" s="9">
        <f t="shared" si="0"/>
        <v>4.2</v>
      </c>
    </row>
    <row r="9" spans="1:11" ht="12.5" customHeight="1" x14ac:dyDescent="0.3">
      <c r="A9" s="4" t="s">
        <v>15</v>
      </c>
      <c r="B9" s="6">
        <v>71270</v>
      </c>
      <c r="C9" s="7">
        <v>4362.0245403751896</v>
      </c>
      <c r="D9" s="7">
        <v>132.28632925074399</v>
      </c>
      <c r="E9" s="7">
        <v>61589.0975330375</v>
      </c>
      <c r="F9" s="7">
        <v>5186.59159733653</v>
      </c>
      <c r="G9" s="8">
        <f t="shared" si="0"/>
        <v>100</v>
      </c>
      <c r="H9" s="9">
        <f t="shared" si="0"/>
        <v>6.1</v>
      </c>
      <c r="I9" s="9">
        <f t="shared" si="0"/>
        <v>0.2</v>
      </c>
      <c r="J9" s="9">
        <f t="shared" si="0"/>
        <v>86.4</v>
      </c>
      <c r="K9" s="9">
        <f t="shared" si="0"/>
        <v>7.3</v>
      </c>
    </row>
    <row r="10" spans="1:11" ht="12.5" customHeight="1" x14ac:dyDescent="0.3">
      <c r="A10" s="4" t="s">
        <v>16</v>
      </c>
      <c r="B10" s="6">
        <v>60745</v>
      </c>
      <c r="C10" s="7">
        <v>21236.036615307999</v>
      </c>
      <c r="D10" s="7">
        <v>2756.9574057237601</v>
      </c>
      <c r="E10" s="7">
        <v>35363.382830311799</v>
      </c>
      <c r="F10" s="7">
        <v>1388.6231486563499</v>
      </c>
      <c r="G10" s="8">
        <f t="shared" si="0"/>
        <v>100</v>
      </c>
      <c r="H10" s="9">
        <f t="shared" si="0"/>
        <v>35</v>
      </c>
      <c r="I10" s="9">
        <f t="shared" si="0"/>
        <v>4.5</v>
      </c>
      <c r="J10" s="9">
        <f t="shared" si="0"/>
        <v>58.2</v>
      </c>
      <c r="K10" s="9">
        <f t="shared" si="0"/>
        <v>2.2999999999999998</v>
      </c>
    </row>
    <row r="11" spans="1:11" ht="12.5" customHeight="1" x14ac:dyDescent="0.3">
      <c r="A11" s="4" t="s">
        <v>17</v>
      </c>
      <c r="B11" s="6">
        <v>62467</v>
      </c>
      <c r="C11" s="7">
        <v>17536.141826198502</v>
      </c>
      <c r="D11" s="7">
        <v>10672.013986165301</v>
      </c>
      <c r="E11" s="7">
        <v>33645.166968906</v>
      </c>
      <c r="F11" s="7">
        <v>613.67721873016103</v>
      </c>
      <c r="G11" s="8">
        <f t="shared" si="0"/>
        <v>100</v>
      </c>
      <c r="H11" s="9">
        <f t="shared" si="0"/>
        <v>28.1</v>
      </c>
      <c r="I11" s="9">
        <f t="shared" si="0"/>
        <v>17.100000000000001</v>
      </c>
      <c r="J11" s="9">
        <f t="shared" si="0"/>
        <v>53.9</v>
      </c>
      <c r="K11" s="9">
        <f t="shared" si="0"/>
        <v>1</v>
      </c>
    </row>
    <row r="12" spans="1:11" ht="12.5" customHeight="1" x14ac:dyDescent="0.3">
      <c r="A12" s="4" t="s">
        <v>18</v>
      </c>
      <c r="B12" s="6">
        <v>73877</v>
      </c>
      <c r="C12" s="7">
        <v>12448.199467587199</v>
      </c>
      <c r="D12" s="7">
        <v>20956.7867430076</v>
      </c>
      <c r="E12" s="7">
        <v>39911.058906641301</v>
      </c>
      <c r="F12" s="7">
        <v>560.95488276388403</v>
      </c>
      <c r="G12" s="8">
        <f t="shared" si="0"/>
        <v>100</v>
      </c>
      <c r="H12" s="9">
        <f t="shared" si="0"/>
        <v>16.8</v>
      </c>
      <c r="I12" s="9">
        <f t="shared" si="0"/>
        <v>28.4</v>
      </c>
      <c r="J12" s="9">
        <f t="shared" si="0"/>
        <v>54</v>
      </c>
      <c r="K12" s="9">
        <f t="shared" si="0"/>
        <v>0.8</v>
      </c>
    </row>
    <row r="13" spans="1:11" ht="12.5" customHeight="1" x14ac:dyDescent="0.3">
      <c r="A13" s="4" t="s">
        <v>19</v>
      </c>
      <c r="B13" s="6">
        <v>88805</v>
      </c>
      <c r="C13" s="7">
        <v>10992.382447321799</v>
      </c>
      <c r="D13" s="7">
        <v>30918.0474403136</v>
      </c>
      <c r="E13" s="7">
        <v>46182.826279542198</v>
      </c>
      <c r="F13" s="7">
        <v>711.743832822478</v>
      </c>
      <c r="G13" s="8">
        <f t="shared" si="0"/>
        <v>100</v>
      </c>
      <c r="H13" s="9">
        <f t="shared" si="0"/>
        <v>12.4</v>
      </c>
      <c r="I13" s="9">
        <f t="shared" si="0"/>
        <v>34.799999999999997</v>
      </c>
      <c r="J13" s="9">
        <f t="shared" si="0"/>
        <v>52</v>
      </c>
      <c r="K13" s="9">
        <f t="shared" si="0"/>
        <v>0.8</v>
      </c>
    </row>
    <row r="14" spans="1:11" ht="12.5" customHeight="1" x14ac:dyDescent="0.3">
      <c r="A14" s="4" t="s">
        <v>20</v>
      </c>
      <c r="B14" s="6">
        <v>95947</v>
      </c>
      <c r="C14" s="7">
        <v>11508.280975011299</v>
      </c>
      <c r="D14" s="7">
        <v>36047.698640683302</v>
      </c>
      <c r="E14" s="7">
        <v>47571.286347707603</v>
      </c>
      <c r="F14" s="7">
        <v>819.73403659771805</v>
      </c>
      <c r="G14" s="8">
        <f t="shared" si="0"/>
        <v>100</v>
      </c>
      <c r="H14" s="9">
        <f t="shared" si="0"/>
        <v>12</v>
      </c>
      <c r="I14" s="9">
        <f t="shared" si="0"/>
        <v>37.6</v>
      </c>
      <c r="J14" s="9">
        <f t="shared" si="0"/>
        <v>49.6</v>
      </c>
      <c r="K14" s="9">
        <f t="shared" si="0"/>
        <v>0.9</v>
      </c>
    </row>
    <row r="15" spans="1:11" ht="12.5" customHeight="1" x14ac:dyDescent="0.3">
      <c r="A15" s="4" t="s">
        <v>21</v>
      </c>
      <c r="B15" s="6">
        <v>99932</v>
      </c>
      <c r="C15" s="7">
        <v>14835.5602352891</v>
      </c>
      <c r="D15" s="7">
        <v>37650.152681157699</v>
      </c>
      <c r="E15" s="7">
        <v>46463.252145296501</v>
      </c>
      <c r="F15" s="7">
        <v>983.03493825664998</v>
      </c>
      <c r="G15" s="8">
        <f t="shared" si="0"/>
        <v>100</v>
      </c>
      <c r="H15" s="9">
        <f t="shared" si="0"/>
        <v>14.8</v>
      </c>
      <c r="I15" s="9">
        <f t="shared" si="0"/>
        <v>37.700000000000003</v>
      </c>
      <c r="J15" s="9">
        <f t="shared" si="0"/>
        <v>46.5</v>
      </c>
      <c r="K15" s="9">
        <f t="shared" si="0"/>
        <v>1</v>
      </c>
    </row>
    <row r="16" spans="1:11" ht="12.5" customHeight="1" x14ac:dyDescent="0.3">
      <c r="A16" s="4" t="s">
        <v>22</v>
      </c>
      <c r="B16" s="6">
        <v>93359</v>
      </c>
      <c r="C16" s="7">
        <v>16582.967287654999</v>
      </c>
      <c r="D16" s="7">
        <v>33504.708189072502</v>
      </c>
      <c r="E16" s="7">
        <v>42137.215971383499</v>
      </c>
      <c r="F16" s="7">
        <v>1134.10855188899</v>
      </c>
      <c r="G16" s="8">
        <f t="shared" si="0"/>
        <v>100</v>
      </c>
      <c r="H16" s="9">
        <f t="shared" si="0"/>
        <v>17.8</v>
      </c>
      <c r="I16" s="9">
        <f t="shared" si="0"/>
        <v>35.9</v>
      </c>
      <c r="J16" s="9">
        <f t="shared" si="0"/>
        <v>45.1</v>
      </c>
      <c r="K16" s="9">
        <f t="shared" si="0"/>
        <v>1.2</v>
      </c>
    </row>
    <row r="17" spans="1:11" ht="12.5" customHeight="1" x14ac:dyDescent="0.3">
      <c r="A17" s="4" t="s">
        <v>23</v>
      </c>
      <c r="B17" s="6">
        <v>101195</v>
      </c>
      <c r="C17" s="7">
        <v>19100.581925738901</v>
      </c>
      <c r="D17" s="7">
        <v>36719.5775801696</v>
      </c>
      <c r="E17" s="7">
        <v>44006.942263507</v>
      </c>
      <c r="F17" s="7">
        <v>1367.8982305845</v>
      </c>
      <c r="G17" s="8">
        <f t="shared" si="0"/>
        <v>100</v>
      </c>
      <c r="H17" s="9">
        <f t="shared" si="0"/>
        <v>18.899999999999999</v>
      </c>
      <c r="I17" s="9">
        <f t="shared" si="0"/>
        <v>36.299999999999997</v>
      </c>
      <c r="J17" s="9">
        <f t="shared" si="0"/>
        <v>43.5</v>
      </c>
      <c r="K17" s="9">
        <f t="shared" si="0"/>
        <v>1.4</v>
      </c>
    </row>
    <row r="18" spans="1:11" ht="12.5" customHeight="1" x14ac:dyDescent="0.3">
      <c r="A18" s="4" t="s">
        <v>24</v>
      </c>
      <c r="B18" s="6">
        <v>116301</v>
      </c>
      <c r="C18" s="7">
        <v>22393.167512781001</v>
      </c>
      <c r="D18" s="7">
        <v>43994.272056639304</v>
      </c>
      <c r="E18" s="7">
        <v>48020.815771137903</v>
      </c>
      <c r="F18" s="7">
        <v>1892.74465944177</v>
      </c>
      <c r="G18" s="8">
        <f t="shared" si="0"/>
        <v>100</v>
      </c>
      <c r="H18" s="9">
        <f t="shared" si="0"/>
        <v>19.3</v>
      </c>
      <c r="I18" s="9">
        <f t="shared" si="0"/>
        <v>37.799999999999997</v>
      </c>
      <c r="J18" s="9">
        <f t="shared" si="0"/>
        <v>41.3</v>
      </c>
      <c r="K18" s="9">
        <f t="shared" si="0"/>
        <v>1.6</v>
      </c>
    </row>
    <row r="19" spans="1:11" ht="12.5" customHeight="1" x14ac:dyDescent="0.3">
      <c r="A19" s="4" t="s">
        <v>25</v>
      </c>
      <c r="B19" s="6">
        <v>129566</v>
      </c>
      <c r="C19" s="7">
        <v>27254.042202076598</v>
      </c>
      <c r="D19" s="7">
        <v>51019.778357609997</v>
      </c>
      <c r="E19" s="7">
        <v>48630.976446063301</v>
      </c>
      <c r="F19" s="7">
        <v>2661.2029942500499</v>
      </c>
      <c r="G19" s="8">
        <f t="shared" si="0"/>
        <v>100</v>
      </c>
      <c r="H19" s="9">
        <f t="shared" si="0"/>
        <v>21</v>
      </c>
      <c r="I19" s="9">
        <f t="shared" si="0"/>
        <v>39.4</v>
      </c>
      <c r="J19" s="9">
        <f t="shared" si="0"/>
        <v>37.5</v>
      </c>
      <c r="K19" s="9">
        <f t="shared" si="0"/>
        <v>2.1</v>
      </c>
    </row>
    <row r="20" spans="1:11" ht="12.5" customHeight="1" x14ac:dyDescent="0.3">
      <c r="A20" s="4" t="s">
        <v>26</v>
      </c>
      <c r="B20" s="6">
        <v>119786</v>
      </c>
      <c r="C20" s="7">
        <v>26645.787374568899</v>
      </c>
      <c r="D20" s="7">
        <v>49169.024948201797</v>
      </c>
      <c r="E20" s="7">
        <v>40787.912693481798</v>
      </c>
      <c r="F20" s="7">
        <v>3183.2749837474698</v>
      </c>
      <c r="G20" s="8">
        <f t="shared" si="0"/>
        <v>100</v>
      </c>
      <c r="H20" s="9">
        <f t="shared" si="0"/>
        <v>22.2</v>
      </c>
      <c r="I20" s="9">
        <f t="shared" si="0"/>
        <v>41</v>
      </c>
      <c r="J20" s="9">
        <f t="shared" si="0"/>
        <v>34.1</v>
      </c>
      <c r="K20" s="9">
        <f t="shared" si="0"/>
        <v>2.7</v>
      </c>
    </row>
    <row r="21" spans="1:11" ht="12.5" customHeight="1" x14ac:dyDescent="0.3">
      <c r="A21" s="4" t="s">
        <v>27</v>
      </c>
      <c r="B21" s="6">
        <v>85475</v>
      </c>
      <c r="C21" s="7">
        <v>21109.366268482099</v>
      </c>
      <c r="D21" s="7">
        <v>34122.472923607304</v>
      </c>
      <c r="E21" s="7">
        <v>26471.809379021201</v>
      </c>
      <c r="F21" s="7">
        <v>3771.3514288893198</v>
      </c>
      <c r="G21" s="8">
        <f t="shared" si="0"/>
        <v>100</v>
      </c>
      <c r="H21" s="9">
        <f t="shared" si="0"/>
        <v>24.7</v>
      </c>
      <c r="I21" s="9">
        <f t="shared" si="0"/>
        <v>39.9</v>
      </c>
      <c r="J21" s="9">
        <f t="shared" si="0"/>
        <v>31</v>
      </c>
      <c r="K21" s="9">
        <f t="shared" si="0"/>
        <v>4.4000000000000004</v>
      </c>
    </row>
    <row r="22" spans="1:11" ht="12.5" customHeight="1" x14ac:dyDescent="0.3">
      <c r="A22" s="4" t="s">
        <v>28</v>
      </c>
      <c r="B22" s="6">
        <v>76612</v>
      </c>
      <c r="C22" s="7">
        <v>22648.5171199996</v>
      </c>
      <c r="D22" s="7">
        <v>28191.073173853201</v>
      </c>
      <c r="E22" s="7">
        <v>19205.615948180599</v>
      </c>
      <c r="F22" s="7">
        <v>6566.7937579666605</v>
      </c>
      <c r="G22" s="8">
        <f t="shared" si="0"/>
        <v>100</v>
      </c>
      <c r="H22" s="9">
        <f t="shared" si="0"/>
        <v>29.6</v>
      </c>
      <c r="I22" s="9">
        <f t="shared" si="0"/>
        <v>36.799999999999997</v>
      </c>
      <c r="J22" s="9">
        <f t="shared" si="0"/>
        <v>25.1</v>
      </c>
      <c r="K22" s="9">
        <f t="shared" si="0"/>
        <v>8.6</v>
      </c>
    </row>
    <row r="23" spans="1:11" ht="12.5" customHeight="1" x14ac:dyDescent="0.3">
      <c r="A23" s="4" t="s">
        <v>29</v>
      </c>
      <c r="B23" s="6">
        <v>105317</v>
      </c>
      <c r="C23" s="7">
        <v>34010.944201606602</v>
      </c>
      <c r="D23" s="7">
        <v>27336.149544544201</v>
      </c>
      <c r="E23" s="7">
        <v>16486.751763721801</v>
      </c>
      <c r="F23" s="7">
        <v>27483.154490127399</v>
      </c>
      <c r="G23" s="8">
        <f t="shared" si="0"/>
        <v>100</v>
      </c>
      <c r="H23" s="9">
        <f t="shared" si="0"/>
        <v>32.299999999999997</v>
      </c>
      <c r="I23" s="9">
        <f t="shared" si="0"/>
        <v>26</v>
      </c>
      <c r="J23" s="9">
        <f t="shared" si="0"/>
        <v>15.7</v>
      </c>
      <c r="K23" s="9">
        <f t="shared" si="0"/>
        <v>26.1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516756</v>
      </c>
      <c r="C27" s="7">
        <v>131668.65716673399</v>
      </c>
      <c r="D27" s="7">
        <v>189838.498947816</v>
      </c>
      <c r="E27" s="7">
        <v>151583.066230469</v>
      </c>
      <c r="F27" s="7">
        <v>43665.777654980899</v>
      </c>
      <c r="G27" s="8">
        <f t="shared" ref="G27:K28" si="1">ROUND(B27/$B27%,1)</f>
        <v>100</v>
      </c>
      <c r="H27" s="9">
        <f t="shared" si="1"/>
        <v>25.5</v>
      </c>
      <c r="I27" s="9">
        <f t="shared" si="1"/>
        <v>36.700000000000003</v>
      </c>
      <c r="J27" s="9">
        <f t="shared" si="1"/>
        <v>29.3</v>
      </c>
      <c r="K27" s="9">
        <f t="shared" si="1"/>
        <v>8.4</v>
      </c>
    </row>
    <row r="28" spans="1:11" ht="12.5" customHeight="1" x14ac:dyDescent="0.3">
      <c r="A28" s="4" t="s">
        <v>32</v>
      </c>
      <c r="B28" s="6">
        <v>267404</v>
      </c>
      <c r="C28" s="7">
        <v>77768.827590088404</v>
      </c>
      <c r="D28" s="7">
        <v>89649.695642004706</v>
      </c>
      <c r="E28" s="7">
        <v>62164.177090923498</v>
      </c>
      <c r="F28" s="7">
        <v>37821.299676983399</v>
      </c>
      <c r="G28" s="8">
        <f t="shared" si="1"/>
        <v>100</v>
      </c>
      <c r="H28" s="9">
        <f t="shared" si="1"/>
        <v>29.1</v>
      </c>
      <c r="I28" s="9">
        <f t="shared" si="1"/>
        <v>33.5</v>
      </c>
      <c r="J28" s="9">
        <f t="shared" si="1"/>
        <v>23.2</v>
      </c>
      <c r="K28" s="9">
        <f t="shared" si="1"/>
        <v>14.1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1331111</v>
      </c>
      <c r="C31" s="7">
        <v>289130.26735751901</v>
      </c>
      <c r="D31" s="7">
        <v>423725.78547490202</v>
      </c>
      <c r="E31" s="7">
        <v>559587.97165189194</v>
      </c>
      <c r="F31" s="7">
        <v>58666.975515686398</v>
      </c>
      <c r="G31" s="8">
        <f t="shared" ref="G31:K48" si="2">ROUND(B31/$B31%,1)</f>
        <v>100</v>
      </c>
      <c r="H31" s="9">
        <f t="shared" si="2"/>
        <v>21.7</v>
      </c>
      <c r="I31" s="9">
        <f t="shared" si="2"/>
        <v>31.8</v>
      </c>
      <c r="J31" s="9">
        <f t="shared" si="2"/>
        <v>42</v>
      </c>
      <c r="K31" s="9">
        <f t="shared" si="2"/>
        <v>4.4000000000000004</v>
      </c>
    </row>
    <row r="32" spans="1:11" ht="12.5" customHeight="1" x14ac:dyDescent="0.3">
      <c r="A32" s="4" t="s">
        <v>15</v>
      </c>
      <c r="B32" s="6">
        <v>68942</v>
      </c>
      <c r="C32" s="7">
        <v>4101.9329340226896</v>
      </c>
      <c r="D32" s="7">
        <v>102.12609024517377</v>
      </c>
      <c r="E32" s="7">
        <v>59171.839172219035</v>
      </c>
      <c r="F32" s="7">
        <v>5566.1018035130965</v>
      </c>
      <c r="G32" s="8">
        <f t="shared" si="2"/>
        <v>100</v>
      </c>
      <c r="H32" s="9">
        <f t="shared" si="2"/>
        <v>5.9</v>
      </c>
      <c r="I32" s="9">
        <f t="shared" si="2"/>
        <v>0.1</v>
      </c>
      <c r="J32" s="9">
        <f t="shared" si="2"/>
        <v>85.8</v>
      </c>
      <c r="K32" s="9">
        <f t="shared" si="2"/>
        <v>8.1</v>
      </c>
    </row>
    <row r="33" spans="1:11" ht="12.5" customHeight="1" x14ac:dyDescent="0.3">
      <c r="A33" s="4" t="s">
        <v>16</v>
      </c>
      <c r="B33" s="6">
        <v>57707</v>
      </c>
      <c r="C33" s="7">
        <v>21708.306806109798</v>
      </c>
      <c r="D33" s="7">
        <v>3167.9258471313742</v>
      </c>
      <c r="E33" s="7">
        <v>31453.690779496166</v>
      </c>
      <c r="F33" s="7">
        <v>1377.0765672626665</v>
      </c>
      <c r="G33" s="8">
        <f t="shared" si="2"/>
        <v>100</v>
      </c>
      <c r="H33" s="9">
        <f t="shared" si="2"/>
        <v>37.6</v>
      </c>
      <c r="I33" s="9">
        <f t="shared" si="2"/>
        <v>5.5</v>
      </c>
      <c r="J33" s="9">
        <f t="shared" si="2"/>
        <v>54.5</v>
      </c>
      <c r="K33" s="9">
        <f t="shared" si="2"/>
        <v>2.4</v>
      </c>
    </row>
    <row r="34" spans="1:11" ht="12.5" customHeight="1" x14ac:dyDescent="0.3">
      <c r="A34" s="4" t="s">
        <v>17</v>
      </c>
      <c r="B34" s="6">
        <v>61151</v>
      </c>
      <c r="C34" s="7">
        <v>19745.8599510106</v>
      </c>
      <c r="D34" s="7">
        <v>11897.310501073827</v>
      </c>
      <c r="E34" s="7">
        <v>28888.699995387891</v>
      </c>
      <c r="F34" s="7">
        <v>619.12955252768234</v>
      </c>
      <c r="G34" s="8">
        <f t="shared" si="2"/>
        <v>100</v>
      </c>
      <c r="H34" s="9">
        <f t="shared" si="2"/>
        <v>32.299999999999997</v>
      </c>
      <c r="I34" s="9">
        <f t="shared" si="2"/>
        <v>19.5</v>
      </c>
      <c r="J34" s="9">
        <f t="shared" si="2"/>
        <v>47.2</v>
      </c>
      <c r="K34" s="9">
        <f t="shared" si="2"/>
        <v>1</v>
      </c>
    </row>
    <row r="35" spans="1:11" ht="12.5" customHeight="1" x14ac:dyDescent="0.3">
      <c r="A35" s="4" t="s">
        <v>18</v>
      </c>
      <c r="B35" s="6">
        <v>63056</v>
      </c>
      <c r="C35" s="7">
        <v>12177.571748493399</v>
      </c>
      <c r="D35" s="7">
        <v>18554.062407195604</v>
      </c>
      <c r="E35" s="7">
        <v>31821.330047233241</v>
      </c>
      <c r="F35" s="7">
        <v>503.03579707775862</v>
      </c>
      <c r="G35" s="8">
        <f t="shared" si="2"/>
        <v>100</v>
      </c>
      <c r="H35" s="9">
        <f t="shared" si="2"/>
        <v>19.3</v>
      </c>
      <c r="I35" s="9">
        <f t="shared" si="2"/>
        <v>29.4</v>
      </c>
      <c r="J35" s="9">
        <f t="shared" si="2"/>
        <v>50.5</v>
      </c>
      <c r="K35" s="9">
        <f t="shared" si="2"/>
        <v>0.8</v>
      </c>
    </row>
    <row r="36" spans="1:11" ht="12.5" customHeight="1" x14ac:dyDescent="0.3">
      <c r="A36" s="4" t="s">
        <v>19</v>
      </c>
      <c r="B36" s="6">
        <v>73670</v>
      </c>
      <c r="C36" s="7">
        <v>10665.6159254954</v>
      </c>
      <c r="D36" s="7">
        <v>26273.021643458571</v>
      </c>
      <c r="E36" s="7">
        <v>36116.473581413622</v>
      </c>
      <c r="F36" s="7">
        <v>614.88884963240889</v>
      </c>
      <c r="G36" s="8">
        <f t="shared" si="2"/>
        <v>100</v>
      </c>
      <c r="H36" s="9">
        <f t="shared" si="2"/>
        <v>14.5</v>
      </c>
      <c r="I36" s="9">
        <f t="shared" si="2"/>
        <v>35.700000000000003</v>
      </c>
      <c r="J36" s="9">
        <f t="shared" si="2"/>
        <v>49</v>
      </c>
      <c r="K36" s="9">
        <f t="shared" si="2"/>
        <v>0.8</v>
      </c>
    </row>
    <row r="37" spans="1:11" ht="12.5" customHeight="1" x14ac:dyDescent="0.3">
      <c r="A37" s="4" t="s">
        <v>20</v>
      </c>
      <c r="B37" s="6">
        <v>87979</v>
      </c>
      <c r="C37" s="7">
        <v>11812.3628584699</v>
      </c>
      <c r="D37" s="7">
        <v>33892.243078001258</v>
      </c>
      <c r="E37" s="7">
        <v>41523.68555113089</v>
      </c>
      <c r="F37" s="7">
        <v>750.70851239795866</v>
      </c>
      <c r="G37" s="8">
        <f t="shared" si="2"/>
        <v>100</v>
      </c>
      <c r="H37" s="9">
        <f t="shared" si="2"/>
        <v>13.4</v>
      </c>
      <c r="I37" s="9">
        <f t="shared" si="2"/>
        <v>38.5</v>
      </c>
      <c r="J37" s="9">
        <f t="shared" si="2"/>
        <v>47.2</v>
      </c>
      <c r="K37" s="9">
        <f t="shared" si="2"/>
        <v>0.9</v>
      </c>
    </row>
    <row r="38" spans="1:11" ht="12.5" customHeight="1" x14ac:dyDescent="0.3">
      <c r="A38" s="4" t="s">
        <v>21</v>
      </c>
      <c r="B38" s="6">
        <v>95579</v>
      </c>
      <c r="C38" s="7">
        <v>14908.896109866</v>
      </c>
      <c r="D38" s="7">
        <v>35966.82082706759</v>
      </c>
      <c r="E38" s="7">
        <v>43843.631280344802</v>
      </c>
      <c r="F38" s="7">
        <v>859.65178272160244</v>
      </c>
      <c r="G38" s="8">
        <f t="shared" si="2"/>
        <v>100</v>
      </c>
      <c r="H38" s="9">
        <f t="shared" si="2"/>
        <v>15.6</v>
      </c>
      <c r="I38" s="9">
        <f t="shared" si="2"/>
        <v>37.6</v>
      </c>
      <c r="J38" s="9">
        <f t="shared" si="2"/>
        <v>45.9</v>
      </c>
      <c r="K38" s="9">
        <f t="shared" si="2"/>
        <v>0.9</v>
      </c>
    </row>
    <row r="39" spans="1:11" ht="12.5" customHeight="1" x14ac:dyDescent="0.3">
      <c r="A39" s="4" t="s">
        <v>22</v>
      </c>
      <c r="B39" s="6">
        <v>100366</v>
      </c>
      <c r="C39" s="7">
        <v>18803.037701626701</v>
      </c>
      <c r="D39" s="7">
        <v>36267.821026942038</v>
      </c>
      <c r="E39" s="7">
        <v>44150.874213602277</v>
      </c>
      <c r="F39" s="7">
        <v>1144.267057828989</v>
      </c>
      <c r="G39" s="8">
        <f t="shared" si="2"/>
        <v>100</v>
      </c>
      <c r="H39" s="9">
        <f t="shared" si="2"/>
        <v>18.7</v>
      </c>
      <c r="I39" s="9">
        <f t="shared" si="2"/>
        <v>36.1</v>
      </c>
      <c r="J39" s="9">
        <f t="shared" si="2"/>
        <v>44</v>
      </c>
      <c r="K39" s="9">
        <f t="shared" si="2"/>
        <v>1.1000000000000001</v>
      </c>
    </row>
    <row r="40" spans="1:11" ht="12.5" customHeight="1" x14ac:dyDescent="0.3">
      <c r="A40" s="4" t="s">
        <v>23</v>
      </c>
      <c r="B40" s="6">
        <v>93215</v>
      </c>
      <c r="C40" s="7">
        <v>19125.781171427701</v>
      </c>
      <c r="D40" s="7">
        <v>32257.322043949403</v>
      </c>
      <c r="E40" s="7">
        <v>40529.061958655482</v>
      </c>
      <c r="F40" s="7">
        <v>1302.8348259674158</v>
      </c>
      <c r="G40" s="8">
        <f t="shared" si="2"/>
        <v>100</v>
      </c>
      <c r="H40" s="9">
        <f t="shared" si="2"/>
        <v>20.5</v>
      </c>
      <c r="I40" s="9">
        <f t="shared" si="2"/>
        <v>34.6</v>
      </c>
      <c r="J40" s="9">
        <f t="shared" si="2"/>
        <v>43.5</v>
      </c>
      <c r="K40" s="9">
        <f t="shared" si="2"/>
        <v>1.4</v>
      </c>
    </row>
    <row r="41" spans="1:11" ht="12.5" customHeight="1" x14ac:dyDescent="0.3">
      <c r="A41" s="4" t="s">
        <v>24</v>
      </c>
      <c r="B41" s="6">
        <v>100245</v>
      </c>
      <c r="C41" s="7">
        <v>21159.341008381802</v>
      </c>
      <c r="D41" s="7">
        <v>36060.051082675876</v>
      </c>
      <c r="E41" s="7">
        <v>41441.879055087215</v>
      </c>
      <c r="F41" s="7">
        <v>1583.7288538551106</v>
      </c>
      <c r="G41" s="8">
        <f t="shared" si="2"/>
        <v>100</v>
      </c>
      <c r="H41" s="9">
        <f t="shared" si="2"/>
        <v>21.1</v>
      </c>
      <c r="I41" s="9">
        <f t="shared" si="2"/>
        <v>36</v>
      </c>
      <c r="J41" s="9">
        <f t="shared" si="2"/>
        <v>41.3</v>
      </c>
      <c r="K41" s="9">
        <f t="shared" si="2"/>
        <v>1.6</v>
      </c>
    </row>
    <row r="42" spans="1:11" ht="12.5" customHeight="1" x14ac:dyDescent="0.3">
      <c r="A42" s="4" t="s">
        <v>25</v>
      </c>
      <c r="B42" s="6">
        <v>113364</v>
      </c>
      <c r="C42" s="7">
        <v>25324.491347205501</v>
      </c>
      <c r="D42" s="7">
        <v>42744.405405957914</v>
      </c>
      <c r="E42" s="7">
        <v>43125.968522393297</v>
      </c>
      <c r="F42" s="7">
        <v>2169.1347244432864</v>
      </c>
      <c r="G42" s="8">
        <f t="shared" si="2"/>
        <v>100</v>
      </c>
      <c r="H42" s="9">
        <f t="shared" si="2"/>
        <v>22.3</v>
      </c>
      <c r="I42" s="9">
        <f t="shared" si="2"/>
        <v>37.700000000000003</v>
      </c>
      <c r="J42" s="9">
        <f t="shared" si="2"/>
        <v>38</v>
      </c>
      <c r="K42" s="9">
        <f t="shared" si="2"/>
        <v>1.9</v>
      </c>
    </row>
    <row r="43" spans="1:11" ht="12.5" customHeight="1" x14ac:dyDescent="0.3">
      <c r="A43" s="4" t="s">
        <v>26</v>
      </c>
      <c r="B43" s="6">
        <v>123418</v>
      </c>
      <c r="C43" s="7">
        <v>29087.8875479454</v>
      </c>
      <c r="D43" s="7">
        <v>47960.146574962695</v>
      </c>
      <c r="E43" s="7">
        <v>43016.182387515539</v>
      </c>
      <c r="F43" s="7">
        <v>3353.7834895763626</v>
      </c>
      <c r="G43" s="8">
        <f t="shared" si="2"/>
        <v>100</v>
      </c>
      <c r="H43" s="9">
        <f t="shared" si="2"/>
        <v>23.6</v>
      </c>
      <c r="I43" s="9">
        <f t="shared" si="2"/>
        <v>38.9</v>
      </c>
      <c r="J43" s="9">
        <f t="shared" si="2"/>
        <v>34.9</v>
      </c>
      <c r="K43" s="9">
        <f t="shared" si="2"/>
        <v>2.7</v>
      </c>
    </row>
    <row r="44" spans="1:11" ht="12.5" customHeight="1" x14ac:dyDescent="0.3">
      <c r="A44" s="4" t="s">
        <v>27</v>
      </c>
      <c r="B44" s="6">
        <v>110321</v>
      </c>
      <c r="C44" s="7">
        <v>26450.167477430899</v>
      </c>
      <c r="D44" s="7">
        <v>43123.911364684813</v>
      </c>
      <c r="E44" s="7">
        <v>35866.845255816734</v>
      </c>
      <c r="F44" s="7">
        <v>4880.0759020675705</v>
      </c>
      <c r="G44" s="8">
        <f t="shared" si="2"/>
        <v>100</v>
      </c>
      <c r="H44" s="9">
        <f t="shared" si="2"/>
        <v>24</v>
      </c>
      <c r="I44" s="9">
        <f t="shared" si="2"/>
        <v>39.1</v>
      </c>
      <c r="J44" s="9">
        <f t="shared" si="2"/>
        <v>32.5</v>
      </c>
      <c r="K44" s="9">
        <f t="shared" si="2"/>
        <v>4.4000000000000004</v>
      </c>
    </row>
    <row r="45" spans="1:11" ht="12.5" customHeight="1" x14ac:dyDescent="0.3">
      <c r="A45" s="4" t="s">
        <v>28</v>
      </c>
      <c r="B45" s="6">
        <v>73484</v>
      </c>
      <c r="C45" s="7">
        <v>20624.2447438708</v>
      </c>
      <c r="D45" s="7">
        <v>26368.225674263838</v>
      </c>
      <c r="E45" s="7">
        <v>20296.853499273657</v>
      </c>
      <c r="F45" s="7">
        <v>6194.6760825917063</v>
      </c>
      <c r="G45" s="8">
        <f t="shared" si="2"/>
        <v>100</v>
      </c>
      <c r="H45" s="9">
        <f t="shared" si="2"/>
        <v>28.1</v>
      </c>
      <c r="I45" s="9">
        <f t="shared" si="2"/>
        <v>35.9</v>
      </c>
      <c r="J45" s="9">
        <f t="shared" si="2"/>
        <v>27.6</v>
      </c>
      <c r="K45" s="9">
        <f t="shared" si="2"/>
        <v>8.4</v>
      </c>
    </row>
    <row r="46" spans="1:11" ht="12.5" customHeight="1" x14ac:dyDescent="0.3">
      <c r="A46" s="4" t="s">
        <v>34</v>
      </c>
      <c r="B46" s="6">
        <v>57429</v>
      </c>
      <c r="C46" s="7">
        <v>18352.8034447219</v>
      </c>
      <c r="D46" s="7">
        <v>18036.414241753169</v>
      </c>
      <c r="E46" s="7">
        <v>11599.650079293137</v>
      </c>
      <c r="F46" s="7">
        <v>9440.1322342317944</v>
      </c>
      <c r="G46" s="8">
        <f t="shared" si="2"/>
        <v>100</v>
      </c>
      <c r="H46" s="9">
        <f t="shared" si="2"/>
        <v>32</v>
      </c>
      <c r="I46" s="9">
        <f t="shared" si="2"/>
        <v>31.4</v>
      </c>
      <c r="J46" s="9">
        <f t="shared" si="2"/>
        <v>20.2</v>
      </c>
      <c r="K46" s="9">
        <f t="shared" si="2"/>
        <v>16.399999999999999</v>
      </c>
    </row>
    <row r="47" spans="1:11" ht="12.5" customHeight="1" x14ac:dyDescent="0.3">
      <c r="A47" s="4" t="s">
        <v>35</v>
      </c>
      <c r="B47" s="6">
        <v>35967</v>
      </c>
      <c r="C47" s="7">
        <v>11512.8001100489</v>
      </c>
      <c r="D47" s="7">
        <v>8724.6542395987817</v>
      </c>
      <c r="E47" s="7">
        <v>4881.5676492119546</v>
      </c>
      <c r="F47" s="7">
        <v>10847.978001140364</v>
      </c>
      <c r="G47" s="8">
        <f t="shared" si="2"/>
        <v>100</v>
      </c>
      <c r="H47" s="9">
        <f t="shared" si="2"/>
        <v>32</v>
      </c>
      <c r="I47" s="9">
        <f t="shared" si="2"/>
        <v>24.3</v>
      </c>
      <c r="J47" s="9">
        <f t="shared" si="2"/>
        <v>13.6</v>
      </c>
      <c r="K47" s="9">
        <f t="shared" si="2"/>
        <v>30.2</v>
      </c>
    </row>
    <row r="48" spans="1:11" ht="12.5" customHeight="1" x14ac:dyDescent="0.3">
      <c r="A48" s="4" t="s">
        <v>36</v>
      </c>
      <c r="B48" s="6">
        <v>15218</v>
      </c>
      <c r="C48" s="7">
        <v>3703.7462100985799</v>
      </c>
      <c r="D48" s="7">
        <v>2321.543700439182</v>
      </c>
      <c r="E48" s="7">
        <v>1732.9386106116008</v>
      </c>
      <c r="F48" s="7">
        <v>7459.7714788506373</v>
      </c>
      <c r="G48" s="8">
        <f t="shared" si="2"/>
        <v>100</v>
      </c>
      <c r="H48" s="9">
        <f t="shared" si="2"/>
        <v>24.3</v>
      </c>
      <c r="I48" s="9">
        <f t="shared" si="2"/>
        <v>15.3</v>
      </c>
      <c r="J48" s="9">
        <f t="shared" si="2"/>
        <v>11.4</v>
      </c>
      <c r="K48" s="9">
        <f t="shared" si="2"/>
        <v>49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529201</v>
      </c>
      <c r="C50" s="7">
        <v>135056.14088132198</v>
      </c>
      <c r="D50" s="7">
        <v>189279.30120166039</v>
      </c>
      <c r="E50" s="7">
        <v>160520.00600411594</v>
      </c>
      <c r="F50" s="7">
        <v>44345.551912901719</v>
      </c>
      <c r="G50" s="8">
        <f t="shared" ref="G50:K51" si="3">ROUND(B50/$B50%,1)</f>
        <v>100</v>
      </c>
      <c r="H50" s="9">
        <f t="shared" si="3"/>
        <v>25.5</v>
      </c>
      <c r="I50" s="9">
        <f t="shared" si="3"/>
        <v>35.799999999999997</v>
      </c>
      <c r="J50" s="9">
        <f t="shared" si="3"/>
        <v>30.3</v>
      </c>
      <c r="K50" s="9">
        <f t="shared" si="3"/>
        <v>8.4</v>
      </c>
    </row>
    <row r="51" spans="1:11" ht="12.5" customHeight="1" x14ac:dyDescent="0.3">
      <c r="A51" s="4" t="s">
        <v>32</v>
      </c>
      <c r="B51" s="6">
        <v>292419</v>
      </c>
      <c r="C51" s="7">
        <v>80643.761986171085</v>
      </c>
      <c r="D51" s="7">
        <v>98574.749220739788</v>
      </c>
      <c r="E51" s="7">
        <v>74377.855094207072</v>
      </c>
      <c r="F51" s="7">
        <v>38822.633698882069</v>
      </c>
      <c r="G51" s="8">
        <f t="shared" si="3"/>
        <v>100</v>
      </c>
      <c r="H51" s="9">
        <f t="shared" si="3"/>
        <v>27.6</v>
      </c>
      <c r="I51" s="9">
        <f t="shared" si="3"/>
        <v>33.700000000000003</v>
      </c>
      <c r="J51" s="9">
        <f t="shared" si="3"/>
        <v>25.4</v>
      </c>
      <c r="K51" s="9">
        <f t="shared" si="3"/>
        <v>13.3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1282628</v>
      </c>
      <c r="C54" s="7">
        <v>293186.87782030797</v>
      </c>
      <c r="D54" s="7">
        <v>403606.31774911401</v>
      </c>
      <c r="E54" s="7">
        <v>525718.115933222</v>
      </c>
      <c r="F54" s="7">
        <v>60116.688497355797</v>
      </c>
      <c r="G54" s="8">
        <f t="shared" ref="G54:K71" si="4">ROUND(B54/$B54%,1)</f>
        <v>100</v>
      </c>
      <c r="H54" s="9">
        <f t="shared" si="4"/>
        <v>22.9</v>
      </c>
      <c r="I54" s="9">
        <f t="shared" si="4"/>
        <v>31.5</v>
      </c>
      <c r="J54" s="9">
        <f t="shared" si="4"/>
        <v>41</v>
      </c>
      <c r="K54" s="9">
        <f t="shared" si="4"/>
        <v>4.7</v>
      </c>
    </row>
    <row r="55" spans="1:11" ht="12.5" customHeight="1" x14ac:dyDescent="0.3">
      <c r="A55" s="4" t="s">
        <v>15</v>
      </c>
      <c r="B55" s="6">
        <v>66802</v>
      </c>
      <c r="C55" s="7">
        <v>3976.5682069835798</v>
      </c>
      <c r="D55" s="7">
        <v>96.622251299993707</v>
      </c>
      <c r="E55" s="7">
        <v>57305.947430003798</v>
      </c>
      <c r="F55" s="7">
        <v>5422.8621117126704</v>
      </c>
      <c r="G55" s="8">
        <f t="shared" si="4"/>
        <v>100</v>
      </c>
      <c r="H55" s="9">
        <f t="shared" si="4"/>
        <v>6</v>
      </c>
      <c r="I55" s="9">
        <f t="shared" si="4"/>
        <v>0.1</v>
      </c>
      <c r="J55" s="9">
        <f t="shared" si="4"/>
        <v>85.8</v>
      </c>
      <c r="K55" s="9">
        <f t="shared" si="4"/>
        <v>8.1</v>
      </c>
    </row>
    <row r="56" spans="1:11" ht="12.5" customHeight="1" x14ac:dyDescent="0.3">
      <c r="A56" s="4" t="s">
        <v>16</v>
      </c>
      <c r="B56" s="6">
        <v>56640</v>
      </c>
      <c r="C56" s="7">
        <v>22506.768482675699</v>
      </c>
      <c r="D56" s="7">
        <v>3114.0307827116399</v>
      </c>
      <c r="E56" s="7">
        <v>29670.5570217803</v>
      </c>
      <c r="F56" s="7">
        <v>1348.64371283234</v>
      </c>
      <c r="G56" s="8">
        <f t="shared" si="4"/>
        <v>100</v>
      </c>
      <c r="H56" s="9">
        <f t="shared" si="4"/>
        <v>39.700000000000003</v>
      </c>
      <c r="I56" s="9">
        <f t="shared" si="4"/>
        <v>5.5</v>
      </c>
      <c r="J56" s="9">
        <f t="shared" si="4"/>
        <v>52.4</v>
      </c>
      <c r="K56" s="9">
        <f t="shared" si="4"/>
        <v>2.4</v>
      </c>
    </row>
    <row r="57" spans="1:11" ht="12.5" customHeight="1" x14ac:dyDescent="0.3">
      <c r="A57" s="4" t="s">
        <v>17</v>
      </c>
      <c r="B57" s="6">
        <v>59238</v>
      </c>
      <c r="C57" s="7">
        <v>20180.960213331899</v>
      </c>
      <c r="D57" s="7">
        <v>12181.852058525999</v>
      </c>
      <c r="E57" s="7">
        <v>26291.693279979499</v>
      </c>
      <c r="F57" s="7">
        <v>583.49444816261405</v>
      </c>
      <c r="G57" s="8">
        <f t="shared" si="4"/>
        <v>100</v>
      </c>
      <c r="H57" s="9">
        <f t="shared" si="4"/>
        <v>34.1</v>
      </c>
      <c r="I57" s="9">
        <f t="shared" si="4"/>
        <v>20.6</v>
      </c>
      <c r="J57" s="9">
        <f t="shared" si="4"/>
        <v>44.4</v>
      </c>
      <c r="K57" s="9">
        <f t="shared" si="4"/>
        <v>1</v>
      </c>
    </row>
    <row r="58" spans="1:11" ht="12.5" customHeight="1" x14ac:dyDescent="0.3">
      <c r="A58" s="4" t="s">
        <v>18</v>
      </c>
      <c r="B58" s="6">
        <v>61897</v>
      </c>
      <c r="C58" s="7">
        <v>12349.456818913801</v>
      </c>
      <c r="D58" s="7">
        <v>20016.006566726301</v>
      </c>
      <c r="E58" s="7">
        <v>29041.743919972199</v>
      </c>
      <c r="F58" s="7">
        <v>489.79269438763498</v>
      </c>
      <c r="G58" s="8">
        <f t="shared" si="4"/>
        <v>100</v>
      </c>
      <c r="H58" s="9">
        <f t="shared" si="4"/>
        <v>20</v>
      </c>
      <c r="I58" s="9">
        <f t="shared" si="4"/>
        <v>32.299999999999997</v>
      </c>
      <c r="J58" s="9">
        <f t="shared" si="4"/>
        <v>46.9</v>
      </c>
      <c r="K58" s="9">
        <f t="shared" si="4"/>
        <v>0.8</v>
      </c>
    </row>
    <row r="59" spans="1:11" ht="12.5" customHeight="1" x14ac:dyDescent="0.3">
      <c r="A59" s="4" t="s">
        <v>19</v>
      </c>
      <c r="B59" s="6">
        <v>62278</v>
      </c>
      <c r="C59" s="7">
        <v>9636.0115336134004</v>
      </c>
      <c r="D59" s="7">
        <v>22983.2716933839</v>
      </c>
      <c r="E59" s="7">
        <v>29123.777378961699</v>
      </c>
      <c r="F59" s="7">
        <v>534.93939404106698</v>
      </c>
      <c r="G59" s="8">
        <f t="shared" si="4"/>
        <v>100</v>
      </c>
      <c r="H59" s="9">
        <f t="shared" si="4"/>
        <v>15.5</v>
      </c>
      <c r="I59" s="9">
        <f t="shared" si="4"/>
        <v>36.9</v>
      </c>
      <c r="J59" s="9">
        <f t="shared" si="4"/>
        <v>46.8</v>
      </c>
      <c r="K59" s="9">
        <f t="shared" si="4"/>
        <v>0.9</v>
      </c>
    </row>
    <row r="60" spans="1:11" ht="12.5" customHeight="1" x14ac:dyDescent="0.3">
      <c r="A60" s="4" t="s">
        <v>20</v>
      </c>
      <c r="B60" s="6">
        <v>72911</v>
      </c>
      <c r="C60" s="7">
        <v>10564.2240379219</v>
      </c>
      <c r="D60" s="7">
        <v>28244.155737224301</v>
      </c>
      <c r="E60" s="7">
        <v>33455.171695940298</v>
      </c>
      <c r="F60" s="7">
        <v>647.44852891345204</v>
      </c>
      <c r="G60" s="8">
        <f t="shared" si="4"/>
        <v>100</v>
      </c>
      <c r="H60" s="9">
        <f t="shared" si="4"/>
        <v>14.5</v>
      </c>
      <c r="I60" s="9">
        <f t="shared" si="4"/>
        <v>38.700000000000003</v>
      </c>
      <c r="J60" s="9">
        <f t="shared" si="4"/>
        <v>45.9</v>
      </c>
      <c r="K60" s="9">
        <f t="shared" si="4"/>
        <v>0.9</v>
      </c>
    </row>
    <row r="61" spans="1:11" ht="12.5" customHeight="1" x14ac:dyDescent="0.3">
      <c r="A61" s="4" t="s">
        <v>21</v>
      </c>
      <c r="B61" s="6">
        <v>87956</v>
      </c>
      <c r="C61" s="7">
        <v>14355.1688771195</v>
      </c>
      <c r="D61" s="7">
        <v>32804.1848055222</v>
      </c>
      <c r="E61" s="7">
        <v>40007.115346280902</v>
      </c>
      <c r="F61" s="7">
        <v>789.53097107734402</v>
      </c>
      <c r="G61" s="8">
        <f t="shared" si="4"/>
        <v>100</v>
      </c>
      <c r="H61" s="9">
        <f t="shared" si="4"/>
        <v>16.3</v>
      </c>
      <c r="I61" s="9">
        <f t="shared" si="4"/>
        <v>37.299999999999997</v>
      </c>
      <c r="J61" s="9">
        <f t="shared" si="4"/>
        <v>45.5</v>
      </c>
      <c r="K61" s="9">
        <f t="shared" si="4"/>
        <v>0.9</v>
      </c>
    </row>
    <row r="62" spans="1:11" ht="12.5" customHeight="1" x14ac:dyDescent="0.3">
      <c r="A62" s="4" t="s">
        <v>22</v>
      </c>
      <c r="B62" s="6">
        <v>96558</v>
      </c>
      <c r="C62" s="7">
        <v>18303.685848692501</v>
      </c>
      <c r="D62" s="7">
        <v>34947.09402823</v>
      </c>
      <c r="E62" s="7">
        <v>42269.349964054498</v>
      </c>
      <c r="F62" s="7">
        <v>1037.87015902295</v>
      </c>
      <c r="G62" s="8">
        <f t="shared" si="4"/>
        <v>100</v>
      </c>
      <c r="H62" s="9">
        <f t="shared" si="4"/>
        <v>19</v>
      </c>
      <c r="I62" s="9">
        <f t="shared" si="4"/>
        <v>36.200000000000003</v>
      </c>
      <c r="J62" s="9">
        <f t="shared" si="4"/>
        <v>43.8</v>
      </c>
      <c r="K62" s="9">
        <f t="shared" si="4"/>
        <v>1.1000000000000001</v>
      </c>
    </row>
    <row r="63" spans="1:11" ht="12.5" customHeight="1" x14ac:dyDescent="0.3">
      <c r="A63" s="4" t="s">
        <v>23</v>
      </c>
      <c r="B63" s="6">
        <v>100544</v>
      </c>
      <c r="C63" s="7">
        <v>21534.876906713002</v>
      </c>
      <c r="D63" s="7">
        <v>35171.291871009402</v>
      </c>
      <c r="E63" s="7">
        <v>42423.964738276401</v>
      </c>
      <c r="F63" s="7">
        <v>1413.86648400129</v>
      </c>
      <c r="G63" s="8">
        <f t="shared" si="4"/>
        <v>100</v>
      </c>
      <c r="H63" s="9">
        <f t="shared" si="4"/>
        <v>21.4</v>
      </c>
      <c r="I63" s="9">
        <f t="shared" si="4"/>
        <v>35</v>
      </c>
      <c r="J63" s="9">
        <f t="shared" si="4"/>
        <v>42.2</v>
      </c>
      <c r="K63" s="9">
        <f t="shared" si="4"/>
        <v>1.4</v>
      </c>
    </row>
    <row r="64" spans="1:11" ht="12.5" customHeight="1" x14ac:dyDescent="0.3">
      <c r="A64" s="4" t="s">
        <v>24</v>
      </c>
      <c r="B64" s="6">
        <v>92425</v>
      </c>
      <c r="C64" s="7">
        <v>21247.686098549799</v>
      </c>
      <c r="D64" s="7">
        <v>31766.1915102075</v>
      </c>
      <c r="E64" s="7">
        <v>37856.370992852302</v>
      </c>
      <c r="F64" s="7">
        <v>1554.75139839034</v>
      </c>
      <c r="G64" s="8">
        <f t="shared" si="4"/>
        <v>100</v>
      </c>
      <c r="H64" s="9">
        <f t="shared" si="4"/>
        <v>23</v>
      </c>
      <c r="I64" s="9">
        <f t="shared" si="4"/>
        <v>34.4</v>
      </c>
      <c r="J64" s="9">
        <f t="shared" si="4"/>
        <v>41</v>
      </c>
      <c r="K64" s="9">
        <f t="shared" si="4"/>
        <v>1.7</v>
      </c>
    </row>
    <row r="65" spans="1:11" ht="12.5" customHeight="1" x14ac:dyDescent="0.3">
      <c r="A65" s="4" t="s">
        <v>25</v>
      </c>
      <c r="B65" s="6">
        <v>97859</v>
      </c>
      <c r="C65" s="7">
        <v>23995.573041323401</v>
      </c>
      <c r="D65" s="7">
        <v>35230.221746132796</v>
      </c>
      <c r="E65" s="7">
        <v>36656.712362842904</v>
      </c>
      <c r="F65" s="7">
        <v>1976.49284970092</v>
      </c>
      <c r="G65" s="8">
        <f t="shared" si="4"/>
        <v>100</v>
      </c>
      <c r="H65" s="9">
        <f t="shared" si="4"/>
        <v>24.5</v>
      </c>
      <c r="I65" s="9">
        <f t="shared" si="4"/>
        <v>36</v>
      </c>
      <c r="J65" s="9">
        <f t="shared" si="4"/>
        <v>37.5</v>
      </c>
      <c r="K65" s="9">
        <f t="shared" si="4"/>
        <v>2</v>
      </c>
    </row>
    <row r="66" spans="1:11" ht="12.5" customHeight="1" x14ac:dyDescent="0.3">
      <c r="A66" s="4" t="s">
        <v>26</v>
      </c>
      <c r="B66" s="6">
        <v>108447</v>
      </c>
      <c r="C66" s="7">
        <v>26991.449622400702</v>
      </c>
      <c r="D66" s="7">
        <v>40302.002743409299</v>
      </c>
      <c r="E66" s="7">
        <v>38181.060166422503</v>
      </c>
      <c r="F66" s="7">
        <v>2972.4874677674502</v>
      </c>
      <c r="G66" s="8">
        <f t="shared" si="4"/>
        <v>100</v>
      </c>
      <c r="H66" s="9">
        <f t="shared" si="4"/>
        <v>24.9</v>
      </c>
      <c r="I66" s="9">
        <f t="shared" si="4"/>
        <v>37.200000000000003</v>
      </c>
      <c r="J66" s="9">
        <f t="shared" si="4"/>
        <v>35.200000000000003</v>
      </c>
      <c r="K66" s="9">
        <f t="shared" si="4"/>
        <v>2.7</v>
      </c>
    </row>
    <row r="67" spans="1:11" ht="12.5" customHeight="1" x14ac:dyDescent="0.3">
      <c r="A67" s="4" t="s">
        <v>27</v>
      </c>
      <c r="B67" s="6">
        <v>114072</v>
      </c>
      <c r="C67" s="7">
        <v>28364.803321920699</v>
      </c>
      <c r="D67" s="7">
        <v>42732.274006424501</v>
      </c>
      <c r="E67" s="7">
        <v>37808.324316631602</v>
      </c>
      <c r="F67" s="7">
        <v>5166.5983550231804</v>
      </c>
      <c r="G67" s="8">
        <f t="shared" si="4"/>
        <v>100</v>
      </c>
      <c r="H67" s="9">
        <f t="shared" si="4"/>
        <v>24.9</v>
      </c>
      <c r="I67" s="9">
        <f t="shared" si="4"/>
        <v>37.5</v>
      </c>
      <c r="J67" s="9">
        <f t="shared" si="4"/>
        <v>33.1</v>
      </c>
      <c r="K67" s="9">
        <f t="shared" si="4"/>
        <v>4.5</v>
      </c>
    </row>
    <row r="68" spans="1:11" ht="12.5" customHeight="1" x14ac:dyDescent="0.3">
      <c r="A68" s="4" t="s">
        <v>28</v>
      </c>
      <c r="B68" s="6">
        <v>96332</v>
      </c>
      <c r="C68" s="7">
        <v>26837.8800600668</v>
      </c>
      <c r="D68" s="7">
        <v>34623.871356723997</v>
      </c>
      <c r="E68" s="7">
        <v>26810.3851097603</v>
      </c>
      <c r="F68" s="7">
        <v>8059.8634734489697</v>
      </c>
      <c r="G68" s="8">
        <f t="shared" si="4"/>
        <v>100</v>
      </c>
      <c r="H68" s="9">
        <f t="shared" si="4"/>
        <v>27.9</v>
      </c>
      <c r="I68" s="9">
        <f t="shared" si="4"/>
        <v>35.9</v>
      </c>
      <c r="J68" s="9">
        <f t="shared" si="4"/>
        <v>27.8</v>
      </c>
      <c r="K68" s="9">
        <f t="shared" si="4"/>
        <v>8.4</v>
      </c>
    </row>
    <row r="69" spans="1:11" ht="12.5" customHeight="1" x14ac:dyDescent="0.3">
      <c r="A69" s="4" t="s">
        <v>34</v>
      </c>
      <c r="B69" s="6">
        <v>56027</v>
      </c>
      <c r="C69" s="7">
        <v>17183.727823691199</v>
      </c>
      <c r="D69" s="7">
        <v>17837.658075396601</v>
      </c>
      <c r="E69" s="7">
        <v>11930.0713142815</v>
      </c>
      <c r="F69" s="7">
        <v>9075.5427866307491</v>
      </c>
      <c r="G69" s="8">
        <f t="shared" si="4"/>
        <v>100</v>
      </c>
      <c r="H69" s="9">
        <f t="shared" si="4"/>
        <v>30.7</v>
      </c>
      <c r="I69" s="9">
        <f t="shared" si="4"/>
        <v>31.8</v>
      </c>
      <c r="J69" s="9">
        <f t="shared" si="4"/>
        <v>21.3</v>
      </c>
      <c r="K69" s="9">
        <f t="shared" si="4"/>
        <v>16.2</v>
      </c>
    </row>
    <row r="70" spans="1:11" ht="12.5" customHeight="1" x14ac:dyDescent="0.3">
      <c r="A70" s="4" t="s">
        <v>35</v>
      </c>
      <c r="B70" s="6">
        <v>34622</v>
      </c>
      <c r="C70" s="7">
        <v>10808.2714461001</v>
      </c>
      <c r="D70" s="7">
        <v>8637.7303293385794</v>
      </c>
      <c r="E70" s="7">
        <v>4900.6317587927197</v>
      </c>
      <c r="F70" s="7">
        <v>10275.3664657686</v>
      </c>
      <c r="G70" s="8">
        <f t="shared" si="4"/>
        <v>100</v>
      </c>
      <c r="H70" s="9">
        <f t="shared" si="4"/>
        <v>31.2</v>
      </c>
      <c r="I70" s="9">
        <f t="shared" si="4"/>
        <v>24.9</v>
      </c>
      <c r="J70" s="9">
        <f t="shared" si="4"/>
        <v>14.2</v>
      </c>
      <c r="K70" s="9">
        <f t="shared" si="4"/>
        <v>29.7</v>
      </c>
    </row>
    <row r="71" spans="1:11" ht="12.5" customHeight="1" x14ac:dyDescent="0.3">
      <c r="A71" s="4" t="s">
        <v>36</v>
      </c>
      <c r="B71" s="6">
        <v>18020</v>
      </c>
      <c r="C71" s="7">
        <v>4349.7654802897896</v>
      </c>
      <c r="D71" s="7">
        <v>2917.8581868470901</v>
      </c>
      <c r="E71" s="7">
        <v>1985.2391363889001</v>
      </c>
      <c r="F71" s="7">
        <v>8767.1371964742193</v>
      </c>
      <c r="G71" s="8">
        <f t="shared" si="4"/>
        <v>100</v>
      </c>
      <c r="H71" s="9">
        <f t="shared" si="4"/>
        <v>24.1</v>
      </c>
      <c r="I71" s="9">
        <f t="shared" si="4"/>
        <v>16.2</v>
      </c>
      <c r="J71" s="9">
        <f t="shared" si="4"/>
        <v>11</v>
      </c>
      <c r="K71" s="9">
        <f t="shared" si="4"/>
        <v>48.7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525379</v>
      </c>
      <c r="C73" s="7">
        <v>138531.47079579299</v>
      </c>
      <c r="D73" s="7">
        <v>182281.61644427301</v>
      </c>
      <c r="E73" s="7">
        <v>158272.42416512</v>
      </c>
      <c r="F73" s="7">
        <v>46293.488594814102</v>
      </c>
      <c r="G73" s="8">
        <f t="shared" ref="G73:K74" si="5">ROUND(B73/$B73%,1)</f>
        <v>100</v>
      </c>
      <c r="H73" s="9">
        <f t="shared" si="5"/>
        <v>26.4</v>
      </c>
      <c r="I73" s="9">
        <f t="shared" si="5"/>
        <v>34.700000000000003</v>
      </c>
      <c r="J73" s="9">
        <f t="shared" si="5"/>
        <v>30.1</v>
      </c>
      <c r="K73" s="9">
        <f t="shared" si="5"/>
        <v>8.8000000000000007</v>
      </c>
    </row>
    <row r="74" spans="1:11" ht="12.5" customHeight="1" x14ac:dyDescent="0.3">
      <c r="A74" s="14" t="s">
        <v>32</v>
      </c>
      <c r="B74" s="6">
        <v>319073</v>
      </c>
      <c r="C74" s="7">
        <v>87544.448132068603</v>
      </c>
      <c r="D74" s="7">
        <v>106749.39195473101</v>
      </c>
      <c r="E74" s="7">
        <v>83434.651635855</v>
      </c>
      <c r="F74" s="7">
        <v>41344.508277345703</v>
      </c>
      <c r="G74" s="15">
        <f t="shared" si="5"/>
        <v>100</v>
      </c>
      <c r="H74" s="16">
        <f t="shared" si="5"/>
        <v>27.4</v>
      </c>
      <c r="I74" s="16">
        <f t="shared" si="5"/>
        <v>33.5</v>
      </c>
      <c r="J74" s="16">
        <f t="shared" si="5"/>
        <v>26.1</v>
      </c>
      <c r="K74" s="16">
        <f t="shared" si="5"/>
        <v>13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鹿児島県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1226999</v>
      </c>
      <c r="C84" s="7">
        <v>293415.10065529501</v>
      </c>
      <c r="D84" s="7">
        <v>382336.97549540002</v>
      </c>
      <c r="E84" s="7">
        <v>489478.89986401901</v>
      </c>
      <c r="F84" s="7">
        <v>61768.023985285799</v>
      </c>
      <c r="G84" s="8">
        <f t="shared" ref="G84:K101" si="6">ROUND(B84/$B84%,1)</f>
        <v>100</v>
      </c>
      <c r="H84" s="9">
        <f t="shared" si="6"/>
        <v>23.9</v>
      </c>
      <c r="I84" s="9">
        <f t="shared" si="6"/>
        <v>31.2</v>
      </c>
      <c r="J84" s="9">
        <f t="shared" si="6"/>
        <v>39.9</v>
      </c>
      <c r="K84" s="9">
        <f t="shared" si="6"/>
        <v>5</v>
      </c>
    </row>
    <row r="85" spans="1:11" ht="12.5" customHeight="1" x14ac:dyDescent="0.3">
      <c r="A85" s="4" t="s">
        <v>15</v>
      </c>
      <c r="B85" s="6">
        <v>58094</v>
      </c>
      <c r="C85" s="7">
        <v>3531.6830488427499</v>
      </c>
      <c r="D85" s="7">
        <v>86.023150419939498</v>
      </c>
      <c r="E85" s="7">
        <v>49718.865705627002</v>
      </c>
      <c r="F85" s="7">
        <v>4757.4280951102701</v>
      </c>
      <c r="G85" s="8">
        <f t="shared" si="6"/>
        <v>100</v>
      </c>
      <c r="H85" s="9">
        <f t="shared" si="6"/>
        <v>6.1</v>
      </c>
      <c r="I85" s="9">
        <f t="shared" si="6"/>
        <v>0.1</v>
      </c>
      <c r="J85" s="9">
        <f t="shared" si="6"/>
        <v>85.6</v>
      </c>
      <c r="K85" s="9">
        <f t="shared" si="6"/>
        <v>8.1999999999999993</v>
      </c>
    </row>
    <row r="86" spans="1:11" ht="12.5" customHeight="1" x14ac:dyDescent="0.3">
      <c r="A86" s="4" t="s">
        <v>16</v>
      </c>
      <c r="B86" s="6">
        <v>54922</v>
      </c>
      <c r="C86" s="7">
        <v>22273.644430486402</v>
      </c>
      <c r="D86" s="7">
        <v>3063.6555999046</v>
      </c>
      <c r="E86" s="7">
        <v>28279.049453712101</v>
      </c>
      <c r="F86" s="7">
        <v>1305.6505158969401</v>
      </c>
      <c r="G86" s="8">
        <f t="shared" si="6"/>
        <v>100</v>
      </c>
      <c r="H86" s="9">
        <f t="shared" si="6"/>
        <v>40.6</v>
      </c>
      <c r="I86" s="9">
        <f t="shared" si="6"/>
        <v>5.6</v>
      </c>
      <c r="J86" s="9">
        <f t="shared" si="6"/>
        <v>51.5</v>
      </c>
      <c r="K86" s="9">
        <f t="shared" si="6"/>
        <v>2.4</v>
      </c>
    </row>
    <row r="87" spans="1:11" ht="12.5" customHeight="1" x14ac:dyDescent="0.3">
      <c r="A87" s="4" t="s">
        <v>17</v>
      </c>
      <c r="B87" s="6">
        <v>58493</v>
      </c>
      <c r="C87" s="7">
        <v>20818.303101368601</v>
      </c>
      <c r="D87" s="7">
        <v>11922.3512402663</v>
      </c>
      <c r="E87" s="7">
        <v>25174.383950376599</v>
      </c>
      <c r="F87" s="7">
        <v>577.96170798850801</v>
      </c>
      <c r="G87" s="8">
        <f t="shared" si="6"/>
        <v>100</v>
      </c>
      <c r="H87" s="9">
        <f t="shared" si="6"/>
        <v>35.6</v>
      </c>
      <c r="I87" s="9">
        <f t="shared" si="6"/>
        <v>20.399999999999999</v>
      </c>
      <c r="J87" s="9">
        <f t="shared" si="6"/>
        <v>43</v>
      </c>
      <c r="K87" s="9">
        <f t="shared" si="6"/>
        <v>1</v>
      </c>
    </row>
    <row r="88" spans="1:11" ht="12.5" customHeight="1" x14ac:dyDescent="0.3">
      <c r="A88" s="4" t="s">
        <v>18</v>
      </c>
      <c r="B88" s="6">
        <v>59914</v>
      </c>
      <c r="C88" s="7">
        <v>12071.139406009501</v>
      </c>
      <c r="D88" s="7">
        <v>19695.270977981501</v>
      </c>
      <c r="E88" s="7">
        <v>27689.236171299901</v>
      </c>
      <c r="F88" s="7">
        <v>458.353444709087</v>
      </c>
      <c r="G88" s="8">
        <f t="shared" si="6"/>
        <v>100</v>
      </c>
      <c r="H88" s="9">
        <f t="shared" si="6"/>
        <v>20.100000000000001</v>
      </c>
      <c r="I88" s="9">
        <f t="shared" si="6"/>
        <v>32.9</v>
      </c>
      <c r="J88" s="9">
        <f t="shared" si="6"/>
        <v>46.2</v>
      </c>
      <c r="K88" s="9">
        <f t="shared" si="6"/>
        <v>0.8</v>
      </c>
    </row>
    <row r="89" spans="1:11" ht="12.5" customHeight="1" x14ac:dyDescent="0.3">
      <c r="A89" s="4" t="s">
        <v>19</v>
      </c>
      <c r="B89" s="6">
        <v>61255</v>
      </c>
      <c r="C89" s="7">
        <v>9491.9083460914808</v>
      </c>
      <c r="D89" s="7">
        <v>24161.205862845902</v>
      </c>
      <c r="E89" s="7">
        <v>27083.3016678729</v>
      </c>
      <c r="F89" s="7">
        <v>518.58412318964395</v>
      </c>
      <c r="G89" s="8">
        <f t="shared" si="6"/>
        <v>100</v>
      </c>
      <c r="H89" s="9">
        <f t="shared" si="6"/>
        <v>15.5</v>
      </c>
      <c r="I89" s="9">
        <f t="shared" si="6"/>
        <v>39.4</v>
      </c>
      <c r="J89" s="9">
        <f t="shared" si="6"/>
        <v>44.2</v>
      </c>
      <c r="K89" s="9">
        <f t="shared" si="6"/>
        <v>0.8</v>
      </c>
    </row>
    <row r="90" spans="1:11" ht="12.5" customHeight="1" x14ac:dyDescent="0.3">
      <c r="A90" s="4" t="s">
        <v>20</v>
      </c>
      <c r="B90" s="6">
        <v>61550</v>
      </c>
      <c r="C90" s="7">
        <v>9191.0894545283809</v>
      </c>
      <c r="D90" s="7">
        <v>24353.400346212798</v>
      </c>
      <c r="E90" s="7">
        <v>27443.251672537899</v>
      </c>
      <c r="F90" s="7">
        <v>562.25852672086899</v>
      </c>
      <c r="G90" s="8">
        <f t="shared" si="6"/>
        <v>100</v>
      </c>
      <c r="H90" s="9">
        <f t="shared" si="6"/>
        <v>14.9</v>
      </c>
      <c r="I90" s="9">
        <f t="shared" si="6"/>
        <v>39.6</v>
      </c>
      <c r="J90" s="9">
        <f t="shared" si="6"/>
        <v>44.6</v>
      </c>
      <c r="K90" s="9">
        <f t="shared" si="6"/>
        <v>0.9</v>
      </c>
    </row>
    <row r="91" spans="1:11" ht="12.5" customHeight="1" x14ac:dyDescent="0.3">
      <c r="A91" s="4" t="s">
        <v>21</v>
      </c>
      <c r="B91" s="6">
        <v>73270</v>
      </c>
      <c r="C91" s="7">
        <v>12500.9031536723</v>
      </c>
      <c r="D91" s="7">
        <v>27051.5814488219</v>
      </c>
      <c r="E91" s="7">
        <v>33034.127292308098</v>
      </c>
      <c r="F91" s="7">
        <v>683.38810519766798</v>
      </c>
      <c r="G91" s="8">
        <f t="shared" si="6"/>
        <v>100</v>
      </c>
      <c r="H91" s="9">
        <f t="shared" si="6"/>
        <v>17.100000000000001</v>
      </c>
      <c r="I91" s="9">
        <f t="shared" si="6"/>
        <v>36.9</v>
      </c>
      <c r="J91" s="9">
        <f t="shared" si="6"/>
        <v>45.1</v>
      </c>
      <c r="K91" s="9">
        <f t="shared" si="6"/>
        <v>0.9</v>
      </c>
    </row>
    <row r="92" spans="1:11" ht="12.5" customHeight="1" x14ac:dyDescent="0.3">
      <c r="A92" s="4" t="s">
        <v>22</v>
      </c>
      <c r="B92" s="6">
        <v>88879</v>
      </c>
      <c r="C92" s="7">
        <v>17171.328000128</v>
      </c>
      <c r="D92" s="7">
        <v>31817.8652012149</v>
      </c>
      <c r="E92" s="7">
        <v>38936.803964317602</v>
      </c>
      <c r="F92" s="7">
        <v>953.00283433949903</v>
      </c>
      <c r="G92" s="8">
        <f t="shared" si="6"/>
        <v>100</v>
      </c>
      <c r="H92" s="9">
        <f t="shared" si="6"/>
        <v>19.3</v>
      </c>
      <c r="I92" s="9">
        <f t="shared" si="6"/>
        <v>35.799999999999997</v>
      </c>
      <c r="J92" s="9">
        <f t="shared" si="6"/>
        <v>43.8</v>
      </c>
      <c r="K92" s="9">
        <f t="shared" si="6"/>
        <v>1.1000000000000001</v>
      </c>
    </row>
    <row r="93" spans="1:11" ht="12.5" customHeight="1" x14ac:dyDescent="0.3">
      <c r="A93" s="4" t="s">
        <v>23</v>
      </c>
      <c r="B93" s="6">
        <v>97196</v>
      </c>
      <c r="C93" s="7">
        <v>20916.597949232801</v>
      </c>
      <c r="D93" s="7">
        <v>34003.9641935564</v>
      </c>
      <c r="E93" s="7">
        <v>40968.925107413997</v>
      </c>
      <c r="F93" s="7">
        <v>1306.5127497967501</v>
      </c>
      <c r="G93" s="8">
        <f t="shared" si="6"/>
        <v>100</v>
      </c>
      <c r="H93" s="9">
        <f t="shared" si="6"/>
        <v>21.5</v>
      </c>
      <c r="I93" s="9">
        <f t="shared" si="6"/>
        <v>35</v>
      </c>
      <c r="J93" s="9">
        <f t="shared" si="6"/>
        <v>42.2</v>
      </c>
      <c r="K93" s="9">
        <f t="shared" si="6"/>
        <v>1.3</v>
      </c>
    </row>
    <row r="94" spans="1:11" ht="12.5" customHeight="1" x14ac:dyDescent="0.3">
      <c r="A94" s="4" t="s">
        <v>24</v>
      </c>
      <c r="B94" s="6">
        <v>99813</v>
      </c>
      <c r="C94" s="7">
        <v>23886.225231314798</v>
      </c>
      <c r="D94" s="7">
        <v>34602.553872968601</v>
      </c>
      <c r="E94" s="7">
        <v>39613.695982408099</v>
      </c>
      <c r="F94" s="7">
        <v>1710.5249133084701</v>
      </c>
      <c r="G94" s="8">
        <f t="shared" si="6"/>
        <v>100</v>
      </c>
      <c r="H94" s="9">
        <f t="shared" si="6"/>
        <v>23.9</v>
      </c>
      <c r="I94" s="9">
        <f t="shared" si="6"/>
        <v>34.700000000000003</v>
      </c>
      <c r="J94" s="9">
        <f t="shared" si="6"/>
        <v>39.700000000000003</v>
      </c>
      <c r="K94" s="9">
        <f t="shared" si="6"/>
        <v>1.7</v>
      </c>
    </row>
    <row r="95" spans="1:11" ht="12.5" customHeight="1" x14ac:dyDescent="0.3">
      <c r="A95" s="4" t="s">
        <v>25</v>
      </c>
      <c r="B95" s="6">
        <v>90330</v>
      </c>
      <c r="C95" s="7">
        <v>24154.650177944201</v>
      </c>
      <c r="D95" s="7">
        <v>31042.1179276927</v>
      </c>
      <c r="E95" s="7">
        <v>33172.723082068798</v>
      </c>
      <c r="F95" s="7">
        <v>1960.50881229427</v>
      </c>
      <c r="G95" s="8">
        <f t="shared" si="6"/>
        <v>100</v>
      </c>
      <c r="H95" s="9">
        <f t="shared" si="6"/>
        <v>26.7</v>
      </c>
      <c r="I95" s="9">
        <f t="shared" si="6"/>
        <v>34.4</v>
      </c>
      <c r="J95" s="9">
        <f t="shared" si="6"/>
        <v>36.700000000000003</v>
      </c>
      <c r="K95" s="9">
        <f t="shared" si="6"/>
        <v>2.2000000000000002</v>
      </c>
    </row>
    <row r="96" spans="1:11" ht="12.5" customHeight="1" x14ac:dyDescent="0.3">
      <c r="A96" s="4" t="s">
        <v>26</v>
      </c>
      <c r="B96" s="6">
        <v>94115</v>
      </c>
      <c r="C96" s="7">
        <v>25565.298860028801</v>
      </c>
      <c r="D96" s="7">
        <v>33376.375398911397</v>
      </c>
      <c r="E96" s="7">
        <v>32436.852565306199</v>
      </c>
      <c r="F96" s="7">
        <v>2736.4731757536201</v>
      </c>
      <c r="G96" s="8">
        <f t="shared" si="6"/>
        <v>100</v>
      </c>
      <c r="H96" s="9">
        <f t="shared" si="6"/>
        <v>27.2</v>
      </c>
      <c r="I96" s="9">
        <f t="shared" si="6"/>
        <v>35.5</v>
      </c>
      <c r="J96" s="9">
        <f t="shared" si="6"/>
        <v>34.5</v>
      </c>
      <c r="K96" s="9">
        <f t="shared" si="6"/>
        <v>2.9</v>
      </c>
    </row>
    <row r="97" spans="1:11" ht="12.5" customHeight="1" x14ac:dyDescent="0.3">
      <c r="A97" s="4" t="s">
        <v>27</v>
      </c>
      <c r="B97" s="6">
        <v>100840</v>
      </c>
      <c r="C97" s="7">
        <v>25810.674978729799</v>
      </c>
      <c r="D97" s="7">
        <v>36181.516128680101</v>
      </c>
      <c r="E97" s="7">
        <v>34227.198859552103</v>
      </c>
      <c r="F97" s="7">
        <v>4620.6100330380596</v>
      </c>
      <c r="G97" s="8">
        <f t="shared" si="6"/>
        <v>100</v>
      </c>
      <c r="H97" s="9">
        <f t="shared" si="6"/>
        <v>25.6</v>
      </c>
      <c r="I97" s="9">
        <f t="shared" si="6"/>
        <v>35.9</v>
      </c>
      <c r="J97" s="9">
        <f t="shared" si="6"/>
        <v>33.9</v>
      </c>
      <c r="K97" s="9">
        <f t="shared" si="6"/>
        <v>4.5999999999999996</v>
      </c>
    </row>
    <row r="98" spans="1:11" ht="12.5" customHeight="1" x14ac:dyDescent="0.3">
      <c r="A98" s="4" t="s">
        <v>28</v>
      </c>
      <c r="B98" s="6">
        <v>100053</v>
      </c>
      <c r="C98" s="7">
        <v>28573.295940047599</v>
      </c>
      <c r="D98" s="7">
        <v>34714.2215506953</v>
      </c>
      <c r="E98" s="7">
        <v>28302.558372627002</v>
      </c>
      <c r="F98" s="7">
        <v>8462.9241366302194</v>
      </c>
      <c r="G98" s="8">
        <f t="shared" si="6"/>
        <v>100</v>
      </c>
      <c r="H98" s="9">
        <f t="shared" si="6"/>
        <v>28.6</v>
      </c>
      <c r="I98" s="9">
        <f t="shared" si="6"/>
        <v>34.700000000000003</v>
      </c>
      <c r="J98" s="9">
        <f t="shared" si="6"/>
        <v>28.3</v>
      </c>
      <c r="K98" s="9">
        <f t="shared" si="6"/>
        <v>8.5</v>
      </c>
    </row>
    <row r="99" spans="1:11" ht="12.5" customHeight="1" x14ac:dyDescent="0.3">
      <c r="A99" s="4" t="s">
        <v>34</v>
      </c>
      <c r="B99" s="6">
        <v>74856</v>
      </c>
      <c r="C99" s="7">
        <v>22393.908524221501</v>
      </c>
      <c r="D99" s="7">
        <v>24311.348103462198</v>
      </c>
      <c r="E99" s="7">
        <v>16248.2854762198</v>
      </c>
      <c r="F99" s="7">
        <v>11902.457896096401</v>
      </c>
      <c r="G99" s="8">
        <f t="shared" si="6"/>
        <v>100</v>
      </c>
      <c r="H99" s="9">
        <f t="shared" si="6"/>
        <v>29.9</v>
      </c>
      <c r="I99" s="9">
        <f t="shared" si="6"/>
        <v>32.5</v>
      </c>
      <c r="J99" s="9">
        <f t="shared" si="6"/>
        <v>21.7</v>
      </c>
      <c r="K99" s="9">
        <f t="shared" si="6"/>
        <v>15.9</v>
      </c>
    </row>
    <row r="100" spans="1:11" ht="12.5" customHeight="1" x14ac:dyDescent="0.3">
      <c r="A100" s="4" t="s">
        <v>35</v>
      </c>
      <c r="B100" s="6">
        <v>34583</v>
      </c>
      <c r="C100" s="7">
        <v>10589.280214911199</v>
      </c>
      <c r="D100" s="7">
        <v>8828.7142176206198</v>
      </c>
      <c r="E100" s="7">
        <v>5050.5910079216601</v>
      </c>
      <c r="F100" s="7">
        <v>10114.4145595465</v>
      </c>
      <c r="G100" s="8">
        <f t="shared" si="6"/>
        <v>100</v>
      </c>
      <c r="H100" s="9">
        <f t="shared" si="6"/>
        <v>30.6</v>
      </c>
      <c r="I100" s="9">
        <f t="shared" si="6"/>
        <v>25.5</v>
      </c>
      <c r="J100" s="9">
        <f t="shared" si="6"/>
        <v>14.6</v>
      </c>
      <c r="K100" s="9">
        <f t="shared" si="6"/>
        <v>29.2</v>
      </c>
    </row>
    <row r="101" spans="1:11" ht="12.5" customHeight="1" x14ac:dyDescent="0.3">
      <c r="A101" s="4" t="s">
        <v>36</v>
      </c>
      <c r="B101" s="6">
        <v>18836</v>
      </c>
      <c r="C101" s="7">
        <v>4475.1698377371304</v>
      </c>
      <c r="D101" s="7">
        <v>3124.8102741443399</v>
      </c>
      <c r="E101" s="7">
        <v>2099.04953244954</v>
      </c>
      <c r="F101" s="7">
        <v>9136.9703556689892</v>
      </c>
      <c r="G101" s="8">
        <f t="shared" si="6"/>
        <v>100</v>
      </c>
      <c r="H101" s="9">
        <f t="shared" si="6"/>
        <v>23.8</v>
      </c>
      <c r="I101" s="9">
        <f t="shared" si="6"/>
        <v>16.600000000000001</v>
      </c>
      <c r="J101" s="9">
        <f t="shared" si="6"/>
        <v>11.1</v>
      </c>
      <c r="K101" s="9">
        <f t="shared" si="6"/>
        <v>48.5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513613</v>
      </c>
      <c r="C103" s="7">
        <v>141562.27853362</v>
      </c>
      <c r="D103" s="7">
        <v>171579.103601207</v>
      </c>
      <c r="E103" s="7">
        <v>151537.25889614501</v>
      </c>
      <c r="F103" s="7">
        <v>48934.358969028101</v>
      </c>
      <c r="G103" s="8">
        <f t="shared" ref="G103:K104" si="7">ROUND(B103/$B103%,1)</f>
        <v>100</v>
      </c>
      <c r="H103" s="9">
        <f t="shared" si="7"/>
        <v>27.6</v>
      </c>
      <c r="I103" s="9">
        <f t="shared" si="7"/>
        <v>33.4</v>
      </c>
      <c r="J103" s="9">
        <f t="shared" si="7"/>
        <v>29.5</v>
      </c>
      <c r="K103" s="9">
        <f t="shared" si="7"/>
        <v>9.5</v>
      </c>
    </row>
    <row r="104" spans="1:11" ht="12.5" customHeight="1" x14ac:dyDescent="0.3">
      <c r="A104" s="4" t="s">
        <v>32</v>
      </c>
      <c r="B104" s="6">
        <v>329168</v>
      </c>
      <c r="C104" s="7">
        <v>91842.329495647195</v>
      </c>
      <c r="D104" s="7">
        <v>107160.61027460299</v>
      </c>
      <c r="E104" s="7">
        <v>85927.683248770001</v>
      </c>
      <c r="F104" s="7">
        <v>44237.376980980203</v>
      </c>
      <c r="G104" s="8">
        <f t="shared" si="7"/>
        <v>100</v>
      </c>
      <c r="H104" s="9">
        <f t="shared" si="7"/>
        <v>27.9</v>
      </c>
      <c r="I104" s="9">
        <f t="shared" si="7"/>
        <v>32.6</v>
      </c>
      <c r="J104" s="9">
        <f t="shared" si="7"/>
        <v>26.1</v>
      </c>
      <c r="K104" s="9">
        <f t="shared" si="7"/>
        <v>13.4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1166567</v>
      </c>
      <c r="C107" s="7">
        <v>288170.63501033001</v>
      </c>
      <c r="D107" s="7">
        <v>360852.21512506099</v>
      </c>
      <c r="E107" s="7">
        <v>453610.52931513201</v>
      </c>
      <c r="F107" s="7">
        <v>63933.620549476902</v>
      </c>
      <c r="G107" s="8">
        <f t="shared" ref="G107:K124" si="8">ROUND(B107/$B107%,1)</f>
        <v>100</v>
      </c>
      <c r="H107" s="9">
        <f t="shared" si="8"/>
        <v>24.7</v>
      </c>
      <c r="I107" s="9">
        <f t="shared" si="8"/>
        <v>30.9</v>
      </c>
      <c r="J107" s="9">
        <f t="shared" si="8"/>
        <v>38.9</v>
      </c>
      <c r="K107" s="9">
        <f t="shared" si="8"/>
        <v>5.5</v>
      </c>
    </row>
    <row r="108" spans="1:11" ht="12.5" customHeight="1" x14ac:dyDescent="0.3">
      <c r="A108" s="4" t="s">
        <v>15</v>
      </c>
      <c r="B108" s="6">
        <v>50997</v>
      </c>
      <c r="C108" s="7">
        <v>3281.8918209100302</v>
      </c>
      <c r="D108" s="7">
        <v>79.622568509763795</v>
      </c>
      <c r="E108" s="7">
        <v>43397.265699613999</v>
      </c>
      <c r="F108" s="7">
        <v>4238.2199109661597</v>
      </c>
      <c r="G108" s="8">
        <f t="shared" si="8"/>
        <v>100</v>
      </c>
      <c r="H108" s="9">
        <f t="shared" si="8"/>
        <v>6.4</v>
      </c>
      <c r="I108" s="9">
        <f t="shared" si="8"/>
        <v>0.2</v>
      </c>
      <c r="J108" s="9">
        <f t="shared" si="8"/>
        <v>85.1</v>
      </c>
      <c r="K108" s="9">
        <f t="shared" si="8"/>
        <v>8.3000000000000007</v>
      </c>
    </row>
    <row r="109" spans="1:11" ht="12.5" customHeight="1" x14ac:dyDescent="0.3">
      <c r="A109" s="4" t="s">
        <v>16</v>
      </c>
      <c r="B109" s="6">
        <v>48399</v>
      </c>
      <c r="C109" s="7">
        <v>20031.128647096601</v>
      </c>
      <c r="D109" s="7">
        <v>2749.7730596920701</v>
      </c>
      <c r="E109" s="7">
        <v>24467.0682179096</v>
      </c>
      <c r="F109" s="7">
        <v>1151.03007530169</v>
      </c>
      <c r="G109" s="8">
        <f t="shared" si="8"/>
        <v>100</v>
      </c>
      <c r="H109" s="9">
        <f t="shared" si="8"/>
        <v>41.4</v>
      </c>
      <c r="I109" s="9">
        <f t="shared" si="8"/>
        <v>5.7</v>
      </c>
      <c r="J109" s="9">
        <f t="shared" si="8"/>
        <v>50.6</v>
      </c>
      <c r="K109" s="9">
        <f t="shared" si="8"/>
        <v>2.4</v>
      </c>
    </row>
    <row r="110" spans="1:11" ht="12.5" customHeight="1" x14ac:dyDescent="0.3">
      <c r="A110" s="4" t="s">
        <v>17</v>
      </c>
      <c r="B110" s="6">
        <v>56959</v>
      </c>
      <c r="C110" s="7">
        <v>20586.227795451599</v>
      </c>
      <c r="D110" s="7">
        <v>11664.249329349799</v>
      </c>
      <c r="E110" s="7">
        <v>24143.2472950829</v>
      </c>
      <c r="F110" s="7">
        <v>565.27558011572205</v>
      </c>
      <c r="G110" s="8">
        <f t="shared" si="8"/>
        <v>100</v>
      </c>
      <c r="H110" s="9">
        <f t="shared" si="8"/>
        <v>36.1</v>
      </c>
      <c r="I110" s="9">
        <f t="shared" si="8"/>
        <v>20.5</v>
      </c>
      <c r="J110" s="9">
        <f t="shared" si="8"/>
        <v>42.4</v>
      </c>
      <c r="K110" s="9">
        <f t="shared" si="8"/>
        <v>1</v>
      </c>
    </row>
    <row r="111" spans="1:11" ht="12.5" customHeight="1" x14ac:dyDescent="0.3">
      <c r="A111" s="4" t="s">
        <v>18</v>
      </c>
      <c r="B111" s="6">
        <v>59525</v>
      </c>
      <c r="C111" s="7">
        <v>12244.724808065201</v>
      </c>
      <c r="D111" s="7">
        <v>19377.566376009599</v>
      </c>
      <c r="E111" s="7">
        <v>27448.823509608399</v>
      </c>
      <c r="F111" s="7">
        <v>453.88530631678498</v>
      </c>
      <c r="G111" s="8">
        <f t="shared" si="8"/>
        <v>100</v>
      </c>
      <c r="H111" s="9">
        <f t="shared" si="8"/>
        <v>20.6</v>
      </c>
      <c r="I111" s="9">
        <f t="shared" si="8"/>
        <v>32.6</v>
      </c>
      <c r="J111" s="9">
        <f t="shared" si="8"/>
        <v>46.1</v>
      </c>
      <c r="K111" s="9">
        <f t="shared" si="8"/>
        <v>0.8</v>
      </c>
    </row>
    <row r="112" spans="1:11" ht="12.5" customHeight="1" x14ac:dyDescent="0.3">
      <c r="A112" s="4" t="s">
        <v>19</v>
      </c>
      <c r="B112" s="6">
        <v>59252</v>
      </c>
      <c r="C112" s="7">
        <v>9091.6095831945495</v>
      </c>
      <c r="D112" s="7">
        <v>23495.490071733198</v>
      </c>
      <c r="E112" s="7">
        <v>26182.3316318334</v>
      </c>
      <c r="F112" s="7">
        <v>482.56871323883598</v>
      </c>
      <c r="G112" s="8">
        <f t="shared" si="8"/>
        <v>100</v>
      </c>
      <c r="H112" s="9">
        <f t="shared" si="8"/>
        <v>15.3</v>
      </c>
      <c r="I112" s="9">
        <f t="shared" si="8"/>
        <v>39.700000000000003</v>
      </c>
      <c r="J112" s="9">
        <f t="shared" si="8"/>
        <v>44.2</v>
      </c>
      <c r="K112" s="9">
        <f t="shared" si="8"/>
        <v>0.8</v>
      </c>
    </row>
    <row r="113" spans="1:11" ht="12.5" customHeight="1" x14ac:dyDescent="0.3">
      <c r="A113" s="4" t="s">
        <v>20</v>
      </c>
      <c r="B113" s="6">
        <v>60618</v>
      </c>
      <c r="C113" s="7">
        <v>8928.9625313903707</v>
      </c>
      <c r="D113" s="7">
        <v>25330.5955774744</v>
      </c>
      <c r="E113" s="7">
        <v>25811.8680437371</v>
      </c>
      <c r="F113" s="7">
        <v>546.57384739819702</v>
      </c>
      <c r="G113" s="8">
        <f t="shared" si="8"/>
        <v>100</v>
      </c>
      <c r="H113" s="9">
        <f t="shared" si="8"/>
        <v>14.7</v>
      </c>
      <c r="I113" s="9">
        <f t="shared" si="8"/>
        <v>41.8</v>
      </c>
      <c r="J113" s="9">
        <f t="shared" si="8"/>
        <v>42.6</v>
      </c>
      <c r="K113" s="9">
        <f t="shared" si="8"/>
        <v>0.9</v>
      </c>
    </row>
    <row r="114" spans="1:11" ht="12.5" customHeight="1" x14ac:dyDescent="0.3">
      <c r="A114" s="4" t="s">
        <v>21</v>
      </c>
      <c r="B114" s="6">
        <v>62071</v>
      </c>
      <c r="C114" s="7">
        <v>10808.9035458648</v>
      </c>
      <c r="D114" s="7">
        <v>23205.890335837001</v>
      </c>
      <c r="E114" s="7">
        <v>27460.262188085399</v>
      </c>
      <c r="F114" s="7">
        <v>595.94393021276403</v>
      </c>
      <c r="G114" s="8">
        <f t="shared" si="8"/>
        <v>100</v>
      </c>
      <c r="H114" s="9">
        <f t="shared" si="8"/>
        <v>17.399999999999999</v>
      </c>
      <c r="I114" s="9">
        <f t="shared" si="8"/>
        <v>37.4</v>
      </c>
      <c r="J114" s="9">
        <f t="shared" si="8"/>
        <v>44.2</v>
      </c>
      <c r="K114" s="9">
        <f t="shared" si="8"/>
        <v>1</v>
      </c>
    </row>
    <row r="115" spans="1:11" ht="12.5" customHeight="1" x14ac:dyDescent="0.3">
      <c r="A115" s="4" t="s">
        <v>22</v>
      </c>
      <c r="B115" s="6">
        <v>74254</v>
      </c>
      <c r="C115" s="7">
        <v>14733.602234416499</v>
      </c>
      <c r="D115" s="7">
        <v>26287.0383024861</v>
      </c>
      <c r="E115" s="7">
        <v>32409.961237077201</v>
      </c>
      <c r="F115" s="7">
        <v>823.39822602025697</v>
      </c>
      <c r="G115" s="8">
        <f t="shared" si="8"/>
        <v>100</v>
      </c>
      <c r="H115" s="9">
        <f t="shared" si="8"/>
        <v>19.8</v>
      </c>
      <c r="I115" s="9">
        <f t="shared" si="8"/>
        <v>35.4</v>
      </c>
      <c r="J115" s="9">
        <f t="shared" si="8"/>
        <v>43.6</v>
      </c>
      <c r="K115" s="9">
        <f t="shared" si="8"/>
        <v>1.1000000000000001</v>
      </c>
    </row>
    <row r="116" spans="1:11" ht="12.5" customHeight="1" x14ac:dyDescent="0.3">
      <c r="A116" s="4" t="s">
        <v>23</v>
      </c>
      <c r="B116" s="6">
        <v>89685</v>
      </c>
      <c r="C116" s="7">
        <v>19545.297459711001</v>
      </c>
      <c r="D116" s="7">
        <v>30994.518848368501</v>
      </c>
      <c r="E116" s="7">
        <v>37936.940001676601</v>
      </c>
      <c r="F116" s="7">
        <v>1208.2436902439699</v>
      </c>
      <c r="G116" s="8">
        <f t="shared" si="8"/>
        <v>100</v>
      </c>
      <c r="H116" s="9">
        <f t="shared" si="8"/>
        <v>21.8</v>
      </c>
      <c r="I116" s="9">
        <f t="shared" si="8"/>
        <v>34.6</v>
      </c>
      <c r="J116" s="9">
        <f t="shared" si="8"/>
        <v>42.3</v>
      </c>
      <c r="K116" s="9">
        <f t="shared" si="8"/>
        <v>1.3</v>
      </c>
    </row>
    <row r="117" spans="1:11" ht="12.5" customHeight="1" x14ac:dyDescent="0.3">
      <c r="A117" s="4" t="s">
        <v>24</v>
      </c>
      <c r="B117" s="6">
        <v>96858</v>
      </c>
      <c r="C117" s="7">
        <v>23240.064638826501</v>
      </c>
      <c r="D117" s="7">
        <v>33524.553959663703</v>
      </c>
      <c r="E117" s="7">
        <v>38487.248584133798</v>
      </c>
      <c r="F117" s="7">
        <v>1606.13281737597</v>
      </c>
      <c r="G117" s="8">
        <f t="shared" si="8"/>
        <v>100</v>
      </c>
      <c r="H117" s="9">
        <f t="shared" si="8"/>
        <v>24</v>
      </c>
      <c r="I117" s="9">
        <f t="shared" si="8"/>
        <v>34.6</v>
      </c>
      <c r="J117" s="9">
        <f t="shared" si="8"/>
        <v>39.700000000000003</v>
      </c>
      <c r="K117" s="9">
        <f t="shared" si="8"/>
        <v>1.7</v>
      </c>
    </row>
    <row r="118" spans="1:11" ht="12.5" customHeight="1" x14ac:dyDescent="0.3">
      <c r="A118" s="4" t="s">
        <v>25</v>
      </c>
      <c r="B118" s="6">
        <v>97681</v>
      </c>
      <c r="C118" s="7">
        <v>27158.498112147299</v>
      </c>
      <c r="D118" s="7">
        <v>33859.070184317097</v>
      </c>
      <c r="E118" s="7">
        <v>34488.2994051118</v>
      </c>
      <c r="F118" s="7">
        <v>2175.13229842384</v>
      </c>
      <c r="G118" s="8">
        <f t="shared" si="8"/>
        <v>100</v>
      </c>
      <c r="H118" s="9">
        <f t="shared" si="8"/>
        <v>27.8</v>
      </c>
      <c r="I118" s="9">
        <f t="shared" si="8"/>
        <v>34.700000000000003</v>
      </c>
      <c r="J118" s="9">
        <f t="shared" si="8"/>
        <v>35.299999999999997</v>
      </c>
      <c r="K118" s="9">
        <f t="shared" si="8"/>
        <v>2.2000000000000002</v>
      </c>
    </row>
    <row r="119" spans="1:11" ht="12.5" customHeight="1" x14ac:dyDescent="0.3">
      <c r="A119" s="4" t="s">
        <v>26</v>
      </c>
      <c r="B119" s="6">
        <v>87166</v>
      </c>
      <c r="C119" s="7">
        <v>25703.1388936084</v>
      </c>
      <c r="D119" s="7">
        <v>29488.783456158199</v>
      </c>
      <c r="E119" s="7">
        <v>29259.141325094501</v>
      </c>
      <c r="F119" s="7">
        <v>2714.9363251388099</v>
      </c>
      <c r="G119" s="8">
        <f t="shared" si="8"/>
        <v>100</v>
      </c>
      <c r="H119" s="9">
        <f t="shared" si="8"/>
        <v>29.5</v>
      </c>
      <c r="I119" s="9">
        <f t="shared" si="8"/>
        <v>33.799999999999997</v>
      </c>
      <c r="J119" s="9">
        <f t="shared" si="8"/>
        <v>33.6</v>
      </c>
      <c r="K119" s="9">
        <f t="shared" si="8"/>
        <v>3.1</v>
      </c>
    </row>
    <row r="120" spans="1:11" ht="12.5" customHeight="1" x14ac:dyDescent="0.3">
      <c r="A120" s="4" t="s">
        <v>27</v>
      </c>
      <c r="B120" s="6">
        <v>88105</v>
      </c>
      <c r="C120" s="7">
        <v>24039.201207808099</v>
      </c>
      <c r="D120" s="7">
        <v>30169.3739062692</v>
      </c>
      <c r="E120" s="7">
        <v>29658.955857344699</v>
      </c>
      <c r="F120" s="7">
        <v>4237.4690285779297</v>
      </c>
      <c r="G120" s="8">
        <f t="shared" si="8"/>
        <v>100</v>
      </c>
      <c r="H120" s="9">
        <f t="shared" si="8"/>
        <v>27.3</v>
      </c>
      <c r="I120" s="9">
        <f t="shared" si="8"/>
        <v>34.200000000000003</v>
      </c>
      <c r="J120" s="9">
        <f t="shared" si="8"/>
        <v>33.700000000000003</v>
      </c>
      <c r="K120" s="9">
        <f t="shared" si="8"/>
        <v>4.8</v>
      </c>
    </row>
    <row r="121" spans="1:11" ht="12.5" customHeight="1" x14ac:dyDescent="0.3">
      <c r="A121" s="4" t="s">
        <v>28</v>
      </c>
      <c r="B121" s="6">
        <v>89313</v>
      </c>
      <c r="C121" s="7">
        <v>25906.7766744029</v>
      </c>
      <c r="D121" s="7">
        <v>29844.4286529579</v>
      </c>
      <c r="E121" s="7">
        <v>25963.422611914</v>
      </c>
      <c r="F121" s="7">
        <v>7598.3720607252098</v>
      </c>
      <c r="G121" s="8">
        <f t="shared" si="8"/>
        <v>100</v>
      </c>
      <c r="H121" s="9">
        <f t="shared" si="8"/>
        <v>29</v>
      </c>
      <c r="I121" s="9">
        <f t="shared" si="8"/>
        <v>33.4</v>
      </c>
      <c r="J121" s="9">
        <f t="shared" si="8"/>
        <v>29.1</v>
      </c>
      <c r="K121" s="9">
        <f t="shared" si="8"/>
        <v>8.5</v>
      </c>
    </row>
    <row r="122" spans="1:11" ht="12.5" customHeight="1" x14ac:dyDescent="0.3">
      <c r="A122" s="4" t="s">
        <v>34</v>
      </c>
      <c r="B122" s="6">
        <v>78489</v>
      </c>
      <c r="C122" s="7">
        <v>23770.542149049899</v>
      </c>
      <c r="D122" s="7">
        <v>24912.949401980899</v>
      </c>
      <c r="E122" s="7">
        <v>17299.510528205599</v>
      </c>
      <c r="F122" s="7">
        <v>12505.997920763601</v>
      </c>
      <c r="G122" s="8">
        <f t="shared" si="8"/>
        <v>100</v>
      </c>
      <c r="H122" s="9">
        <f t="shared" si="8"/>
        <v>30.3</v>
      </c>
      <c r="I122" s="9">
        <f t="shared" si="8"/>
        <v>31.7</v>
      </c>
      <c r="J122" s="9">
        <f t="shared" si="8"/>
        <v>22</v>
      </c>
      <c r="K122" s="9">
        <f t="shared" si="8"/>
        <v>15.9</v>
      </c>
    </row>
    <row r="123" spans="1:11" ht="12.5" customHeight="1" x14ac:dyDescent="0.3">
      <c r="A123" s="4" t="s">
        <v>35</v>
      </c>
      <c r="B123" s="6">
        <v>47537</v>
      </c>
      <c r="C123" s="7">
        <v>14447.707343955701</v>
      </c>
      <c r="D123" s="7">
        <v>12532.284660024699</v>
      </c>
      <c r="E123" s="7">
        <v>6977.6403320852496</v>
      </c>
      <c r="F123" s="7">
        <v>13579.367663934299</v>
      </c>
      <c r="G123" s="8">
        <f t="shared" si="8"/>
        <v>100</v>
      </c>
      <c r="H123" s="9">
        <f t="shared" si="8"/>
        <v>30.4</v>
      </c>
      <c r="I123" s="9">
        <f t="shared" si="8"/>
        <v>26.4</v>
      </c>
      <c r="J123" s="9">
        <f t="shared" si="8"/>
        <v>14.7</v>
      </c>
      <c r="K123" s="9">
        <f t="shared" si="8"/>
        <v>28.6</v>
      </c>
    </row>
    <row r="124" spans="1:11" ht="12.5" customHeight="1" x14ac:dyDescent="0.3">
      <c r="A124" s="4" t="s">
        <v>36</v>
      </c>
      <c r="B124" s="6">
        <v>19658</v>
      </c>
      <c r="C124" s="7">
        <v>4652.3575644303501</v>
      </c>
      <c r="D124" s="7">
        <v>3336.0264342291998</v>
      </c>
      <c r="E124" s="7">
        <v>2218.5428466175799</v>
      </c>
      <c r="F124" s="7">
        <v>9451.0731547228806</v>
      </c>
      <c r="G124" s="8">
        <f t="shared" si="8"/>
        <v>100</v>
      </c>
      <c r="H124" s="9">
        <f t="shared" si="8"/>
        <v>23.7</v>
      </c>
      <c r="I124" s="9">
        <f t="shared" si="8"/>
        <v>17</v>
      </c>
      <c r="J124" s="9">
        <f t="shared" si="8"/>
        <v>11.3</v>
      </c>
      <c r="K124" s="9">
        <f t="shared" si="8"/>
        <v>48.1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507949</v>
      </c>
      <c r="C126" s="7">
        <v>145678.221945403</v>
      </c>
      <c r="D126" s="7">
        <v>164142.91669593699</v>
      </c>
      <c r="E126" s="7">
        <v>145865.51290637301</v>
      </c>
      <c r="F126" s="7">
        <v>52262.348452286598</v>
      </c>
      <c r="G126" s="8">
        <f t="shared" ref="G126:K127" si="9">ROUND(B126/$B126%,1)</f>
        <v>100</v>
      </c>
      <c r="H126" s="9">
        <f t="shared" si="9"/>
        <v>28.7</v>
      </c>
      <c r="I126" s="9">
        <f t="shared" si="9"/>
        <v>32.299999999999997</v>
      </c>
      <c r="J126" s="9">
        <f t="shared" si="9"/>
        <v>28.7</v>
      </c>
      <c r="K126" s="9">
        <f t="shared" si="9"/>
        <v>10.3</v>
      </c>
    </row>
    <row r="127" spans="1:11" ht="12.5" customHeight="1" x14ac:dyDescent="0.3">
      <c r="A127" s="4" t="s">
        <v>32</v>
      </c>
      <c r="B127" s="6">
        <v>323102</v>
      </c>
      <c r="C127" s="7">
        <v>92816.584939647</v>
      </c>
      <c r="D127" s="7">
        <v>100795.063055462</v>
      </c>
      <c r="E127" s="7">
        <v>82118.072176167101</v>
      </c>
      <c r="F127" s="7">
        <v>47372.279828723898</v>
      </c>
      <c r="G127" s="8">
        <f t="shared" si="9"/>
        <v>100</v>
      </c>
      <c r="H127" s="9">
        <f t="shared" si="9"/>
        <v>28.7</v>
      </c>
      <c r="I127" s="9">
        <f t="shared" si="9"/>
        <v>31.2</v>
      </c>
      <c r="J127" s="9">
        <f t="shared" si="9"/>
        <v>25.4</v>
      </c>
      <c r="K127" s="9">
        <f t="shared" si="9"/>
        <v>14.7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1103105</v>
      </c>
      <c r="C130" s="7">
        <v>277317.57911574299</v>
      </c>
      <c r="D130" s="7">
        <v>339002.63738525403</v>
      </c>
      <c r="E130" s="7">
        <v>421965.95595412201</v>
      </c>
      <c r="F130" s="7">
        <v>64818.827544880398</v>
      </c>
      <c r="G130" s="8">
        <f t="shared" ref="G130:K147" si="10">ROUND(B130/$B130%,1)</f>
        <v>100</v>
      </c>
      <c r="H130" s="9">
        <f t="shared" si="10"/>
        <v>25.1</v>
      </c>
      <c r="I130" s="9">
        <f t="shared" si="10"/>
        <v>30.7</v>
      </c>
      <c r="J130" s="9">
        <f t="shared" si="10"/>
        <v>38.299999999999997</v>
      </c>
      <c r="K130" s="9">
        <f t="shared" si="10"/>
        <v>5.9</v>
      </c>
    </row>
    <row r="131" spans="1:11" ht="12.5" customHeight="1" x14ac:dyDescent="0.3">
      <c r="A131" s="4" t="s">
        <v>15</v>
      </c>
      <c r="B131" s="6">
        <v>47395</v>
      </c>
      <c r="C131" s="7">
        <v>3168.2770886019498</v>
      </c>
      <c r="D131" s="7">
        <v>75.919352356548899</v>
      </c>
      <c r="E131" s="7">
        <v>40147.818498703899</v>
      </c>
      <c r="F131" s="7">
        <v>4002.9850603375899</v>
      </c>
      <c r="G131" s="8">
        <f t="shared" si="10"/>
        <v>100</v>
      </c>
      <c r="H131" s="9">
        <f t="shared" si="10"/>
        <v>6.7</v>
      </c>
      <c r="I131" s="9">
        <f t="shared" si="10"/>
        <v>0.2</v>
      </c>
      <c r="J131" s="9">
        <f t="shared" si="10"/>
        <v>84.7</v>
      </c>
      <c r="K131" s="9">
        <f t="shared" si="10"/>
        <v>8.4</v>
      </c>
    </row>
    <row r="132" spans="1:11" ht="12.5" customHeight="1" x14ac:dyDescent="0.3">
      <c r="A132" s="4" t="s">
        <v>16</v>
      </c>
      <c r="B132" s="6">
        <v>42669</v>
      </c>
      <c r="C132" s="7">
        <v>18045.125973476799</v>
      </c>
      <c r="D132" s="7">
        <v>2402.6637080942401</v>
      </c>
      <c r="E132" s="7">
        <v>21200.579179319</v>
      </c>
      <c r="F132" s="7">
        <v>1020.63113910995</v>
      </c>
      <c r="G132" s="8">
        <f t="shared" si="10"/>
        <v>100</v>
      </c>
      <c r="H132" s="9">
        <f t="shared" si="10"/>
        <v>42.3</v>
      </c>
      <c r="I132" s="9">
        <f t="shared" si="10"/>
        <v>5.6</v>
      </c>
      <c r="J132" s="9">
        <f t="shared" si="10"/>
        <v>49.7</v>
      </c>
      <c r="K132" s="9">
        <f t="shared" si="10"/>
        <v>2.4</v>
      </c>
    </row>
    <row r="133" spans="1:11" ht="12.5" customHeight="1" x14ac:dyDescent="0.3">
      <c r="A133" s="4" t="s">
        <v>17</v>
      </c>
      <c r="B133" s="6">
        <v>50315</v>
      </c>
      <c r="C133" s="7">
        <v>18366.190046959899</v>
      </c>
      <c r="D133" s="7">
        <v>10328.128732942099</v>
      </c>
      <c r="E133" s="7">
        <v>21118.5457047415</v>
      </c>
      <c r="F133" s="7">
        <v>502.135515356474</v>
      </c>
      <c r="G133" s="8">
        <f t="shared" si="10"/>
        <v>100</v>
      </c>
      <c r="H133" s="9">
        <f t="shared" si="10"/>
        <v>36.5</v>
      </c>
      <c r="I133" s="9">
        <f t="shared" si="10"/>
        <v>20.5</v>
      </c>
      <c r="J133" s="9">
        <f t="shared" si="10"/>
        <v>42</v>
      </c>
      <c r="K133" s="9">
        <f t="shared" si="10"/>
        <v>1</v>
      </c>
    </row>
    <row r="134" spans="1:11" ht="12.5" customHeight="1" x14ac:dyDescent="0.3">
      <c r="A134" s="4" t="s">
        <v>18</v>
      </c>
      <c r="B134" s="6">
        <v>58254</v>
      </c>
      <c r="C134" s="7">
        <v>12052.3800687152</v>
      </c>
      <c r="D134" s="7">
        <v>18917.390000382002</v>
      </c>
      <c r="E134" s="7">
        <v>26838.543346780501</v>
      </c>
      <c r="F134" s="7">
        <v>445.68658412226398</v>
      </c>
      <c r="G134" s="8">
        <f t="shared" si="10"/>
        <v>100</v>
      </c>
      <c r="H134" s="9">
        <f t="shared" si="10"/>
        <v>20.7</v>
      </c>
      <c r="I134" s="9">
        <f t="shared" si="10"/>
        <v>32.5</v>
      </c>
      <c r="J134" s="9">
        <f t="shared" si="10"/>
        <v>46.1</v>
      </c>
      <c r="K134" s="9">
        <f t="shared" si="10"/>
        <v>0.8</v>
      </c>
    </row>
    <row r="135" spans="1:11" ht="12.5" customHeight="1" x14ac:dyDescent="0.3">
      <c r="A135" s="4" t="s">
        <v>19</v>
      </c>
      <c r="B135" s="6">
        <v>59146</v>
      </c>
      <c r="C135" s="7">
        <v>9145.3885761951806</v>
      </c>
      <c r="D135" s="7">
        <v>23225.026043038601</v>
      </c>
      <c r="E135" s="7">
        <v>26295.403198899501</v>
      </c>
      <c r="F135" s="7">
        <v>480.18218186669401</v>
      </c>
      <c r="G135" s="8">
        <f t="shared" si="10"/>
        <v>100</v>
      </c>
      <c r="H135" s="9">
        <f t="shared" si="10"/>
        <v>15.5</v>
      </c>
      <c r="I135" s="9">
        <f t="shared" si="10"/>
        <v>39.299999999999997</v>
      </c>
      <c r="J135" s="9">
        <f t="shared" si="10"/>
        <v>44.5</v>
      </c>
      <c r="K135" s="9">
        <f t="shared" si="10"/>
        <v>0.8</v>
      </c>
    </row>
    <row r="136" spans="1:11" ht="12.5" customHeight="1" x14ac:dyDescent="0.3">
      <c r="A136" s="4" t="s">
        <v>20</v>
      </c>
      <c r="B136" s="6">
        <v>58639</v>
      </c>
      <c r="C136" s="7">
        <v>8475.6917427559092</v>
      </c>
      <c r="D136" s="7">
        <v>24497.6655025812</v>
      </c>
      <c r="E136" s="7">
        <v>25157.866212388599</v>
      </c>
      <c r="F136" s="7">
        <v>507.77654227422403</v>
      </c>
      <c r="G136" s="8">
        <f t="shared" si="10"/>
        <v>100</v>
      </c>
      <c r="H136" s="9">
        <f t="shared" si="10"/>
        <v>14.5</v>
      </c>
      <c r="I136" s="9">
        <f t="shared" si="10"/>
        <v>41.8</v>
      </c>
      <c r="J136" s="9">
        <f t="shared" si="10"/>
        <v>42.9</v>
      </c>
      <c r="K136" s="9">
        <f t="shared" si="10"/>
        <v>0.9</v>
      </c>
    </row>
    <row r="137" spans="1:11" ht="12.5" customHeight="1" x14ac:dyDescent="0.3">
      <c r="A137" s="4" t="s">
        <v>21</v>
      </c>
      <c r="B137" s="6">
        <v>61216</v>
      </c>
      <c r="C137" s="7">
        <v>10551.917767320299</v>
      </c>
      <c r="D137" s="7">
        <v>24002.399560894599</v>
      </c>
      <c r="E137" s="7">
        <v>26087.748481305101</v>
      </c>
      <c r="F137" s="7">
        <v>573.934190479986</v>
      </c>
      <c r="G137" s="8">
        <f t="shared" si="10"/>
        <v>100</v>
      </c>
      <c r="H137" s="9">
        <f t="shared" si="10"/>
        <v>17.2</v>
      </c>
      <c r="I137" s="9">
        <f t="shared" si="10"/>
        <v>39.200000000000003</v>
      </c>
      <c r="J137" s="9">
        <f t="shared" si="10"/>
        <v>42.6</v>
      </c>
      <c r="K137" s="9">
        <f t="shared" si="10"/>
        <v>0.9</v>
      </c>
    </row>
    <row r="138" spans="1:11" ht="12.5" customHeight="1" x14ac:dyDescent="0.3">
      <c r="A138" s="4" t="s">
        <v>22</v>
      </c>
      <c r="B138" s="6">
        <v>62985</v>
      </c>
      <c r="C138" s="7">
        <v>12658.8158790204</v>
      </c>
      <c r="D138" s="7">
        <v>22543.094911939799</v>
      </c>
      <c r="E138" s="7">
        <v>27067.5329681371</v>
      </c>
      <c r="F138" s="7">
        <v>715.55624090266701</v>
      </c>
      <c r="G138" s="8">
        <f t="shared" si="10"/>
        <v>100</v>
      </c>
      <c r="H138" s="9">
        <f t="shared" si="10"/>
        <v>20.100000000000001</v>
      </c>
      <c r="I138" s="9">
        <f t="shared" si="10"/>
        <v>35.799999999999997</v>
      </c>
      <c r="J138" s="9">
        <f t="shared" si="10"/>
        <v>43</v>
      </c>
      <c r="K138" s="9">
        <f t="shared" si="10"/>
        <v>1.1000000000000001</v>
      </c>
    </row>
    <row r="139" spans="1:11" ht="12.5" customHeight="1" x14ac:dyDescent="0.3">
      <c r="A139" s="4" t="s">
        <v>23</v>
      </c>
      <c r="B139" s="6">
        <v>74938</v>
      </c>
      <c r="C139" s="7">
        <v>16664.7075789796</v>
      </c>
      <c r="D139" s="7">
        <v>25596.106384128001</v>
      </c>
      <c r="E139" s="7">
        <v>31633.3884766962</v>
      </c>
      <c r="F139" s="7">
        <v>1043.79756019617</v>
      </c>
      <c r="G139" s="8">
        <f t="shared" si="10"/>
        <v>100</v>
      </c>
      <c r="H139" s="9">
        <f t="shared" si="10"/>
        <v>22.2</v>
      </c>
      <c r="I139" s="9">
        <f t="shared" si="10"/>
        <v>34.200000000000003</v>
      </c>
      <c r="J139" s="9">
        <f t="shared" si="10"/>
        <v>42.2</v>
      </c>
      <c r="K139" s="9">
        <f t="shared" si="10"/>
        <v>1.4</v>
      </c>
    </row>
    <row r="140" spans="1:11" ht="12.5" customHeight="1" x14ac:dyDescent="0.3">
      <c r="A140" s="4" t="s">
        <v>24</v>
      </c>
      <c r="B140" s="6">
        <v>89619</v>
      </c>
      <c r="C140" s="7">
        <v>21762.697545173101</v>
      </c>
      <c r="D140" s="7">
        <v>30628.8308216355</v>
      </c>
      <c r="E140" s="7">
        <v>35734.396072912001</v>
      </c>
      <c r="F140" s="7">
        <v>1493.07556027941</v>
      </c>
      <c r="G140" s="8">
        <f t="shared" si="10"/>
        <v>100</v>
      </c>
      <c r="H140" s="9">
        <f t="shared" si="10"/>
        <v>24.3</v>
      </c>
      <c r="I140" s="9">
        <f t="shared" si="10"/>
        <v>34.200000000000003</v>
      </c>
      <c r="J140" s="9">
        <f t="shared" si="10"/>
        <v>39.9</v>
      </c>
      <c r="K140" s="9">
        <f t="shared" si="10"/>
        <v>1.7</v>
      </c>
    </row>
    <row r="141" spans="1:11" ht="12.5" customHeight="1" x14ac:dyDescent="0.3">
      <c r="A141" s="4" t="s">
        <v>25</v>
      </c>
      <c r="B141" s="6">
        <v>95116</v>
      </c>
      <c r="C141" s="7">
        <v>26511.240146879602</v>
      </c>
      <c r="D141" s="7">
        <v>32908.398366657697</v>
      </c>
      <c r="E141" s="7">
        <v>33625.512620619302</v>
      </c>
      <c r="F141" s="7">
        <v>2070.8488658434298</v>
      </c>
      <c r="G141" s="8">
        <f t="shared" si="10"/>
        <v>100</v>
      </c>
      <c r="H141" s="9">
        <f t="shared" si="10"/>
        <v>27.9</v>
      </c>
      <c r="I141" s="9">
        <f t="shared" si="10"/>
        <v>34.6</v>
      </c>
      <c r="J141" s="9">
        <f t="shared" si="10"/>
        <v>35.4</v>
      </c>
      <c r="K141" s="9">
        <f t="shared" si="10"/>
        <v>2.2000000000000002</v>
      </c>
    </row>
    <row r="142" spans="1:11" ht="12.5" customHeight="1" x14ac:dyDescent="0.3">
      <c r="A142" s="4" t="s">
        <v>26</v>
      </c>
      <c r="B142" s="6">
        <v>94423</v>
      </c>
      <c r="C142" s="7">
        <v>28835.143061251201</v>
      </c>
      <c r="D142" s="7">
        <v>32179.7976861723</v>
      </c>
      <c r="E142" s="7">
        <v>30392.890279243999</v>
      </c>
      <c r="F142" s="7">
        <v>3015.1689733325502</v>
      </c>
      <c r="G142" s="8">
        <f t="shared" si="10"/>
        <v>100</v>
      </c>
      <c r="H142" s="9">
        <f t="shared" si="10"/>
        <v>30.5</v>
      </c>
      <c r="I142" s="9">
        <f t="shared" si="10"/>
        <v>34.1</v>
      </c>
      <c r="J142" s="9">
        <f t="shared" si="10"/>
        <v>32.200000000000003</v>
      </c>
      <c r="K142" s="9">
        <f t="shared" si="10"/>
        <v>3.2</v>
      </c>
    </row>
    <row r="143" spans="1:11" ht="12.5" customHeight="1" x14ac:dyDescent="0.3">
      <c r="A143" s="4" t="s">
        <v>27</v>
      </c>
      <c r="B143" s="6">
        <v>82006</v>
      </c>
      <c r="C143" s="7">
        <v>23908.504161494599</v>
      </c>
      <c r="D143" s="7">
        <v>26785.1380219981</v>
      </c>
      <c r="E143" s="7">
        <v>27150.5573929286</v>
      </c>
      <c r="F143" s="7">
        <v>4161.8004235787803</v>
      </c>
      <c r="G143" s="8">
        <f t="shared" si="10"/>
        <v>100</v>
      </c>
      <c r="H143" s="9">
        <f t="shared" si="10"/>
        <v>29.2</v>
      </c>
      <c r="I143" s="9">
        <f t="shared" si="10"/>
        <v>32.700000000000003</v>
      </c>
      <c r="J143" s="9">
        <f t="shared" si="10"/>
        <v>33.1</v>
      </c>
      <c r="K143" s="9">
        <f t="shared" si="10"/>
        <v>5.0999999999999996</v>
      </c>
    </row>
    <row r="144" spans="1:11" ht="12.5" customHeight="1" x14ac:dyDescent="0.3">
      <c r="A144" s="4" t="s">
        <v>28</v>
      </c>
      <c r="B144" s="6">
        <v>78724</v>
      </c>
      <c r="C144" s="7">
        <v>23785.522063135199</v>
      </c>
      <c r="D144" s="7">
        <v>25193.156589939099</v>
      </c>
      <c r="E144" s="7">
        <v>22857.484565012801</v>
      </c>
      <c r="F144" s="7">
        <v>6887.8367819128698</v>
      </c>
      <c r="G144" s="8">
        <f t="shared" si="10"/>
        <v>100</v>
      </c>
      <c r="H144" s="9">
        <f t="shared" si="10"/>
        <v>30.2</v>
      </c>
      <c r="I144" s="9">
        <f t="shared" si="10"/>
        <v>32</v>
      </c>
      <c r="J144" s="9">
        <f t="shared" si="10"/>
        <v>29</v>
      </c>
      <c r="K144" s="9">
        <f t="shared" si="10"/>
        <v>8.6999999999999993</v>
      </c>
    </row>
    <row r="145" spans="1:11" ht="12.5" customHeight="1" x14ac:dyDescent="0.3">
      <c r="A145" s="4" t="s">
        <v>34</v>
      </c>
      <c r="B145" s="6">
        <v>71215</v>
      </c>
      <c r="C145" s="7">
        <v>21538.850869302401</v>
      </c>
      <c r="D145" s="7">
        <v>21985.261486211301</v>
      </c>
      <c r="E145" s="7">
        <v>16326.0886001211</v>
      </c>
      <c r="F145" s="7">
        <v>11364.7990443652</v>
      </c>
      <c r="G145" s="8">
        <f t="shared" si="10"/>
        <v>100</v>
      </c>
      <c r="H145" s="9">
        <f t="shared" si="10"/>
        <v>30.2</v>
      </c>
      <c r="I145" s="9">
        <f t="shared" si="10"/>
        <v>30.9</v>
      </c>
      <c r="J145" s="9">
        <f t="shared" si="10"/>
        <v>22.9</v>
      </c>
      <c r="K145" s="9">
        <f t="shared" si="10"/>
        <v>16</v>
      </c>
    </row>
    <row r="146" spans="1:11" ht="12.5" customHeight="1" x14ac:dyDescent="0.3">
      <c r="A146" s="4" t="s">
        <v>35</v>
      </c>
      <c r="B146" s="6">
        <v>50580</v>
      </c>
      <c r="C146" s="7">
        <v>15621.404395035999</v>
      </c>
      <c r="D146" s="7">
        <v>13151.160632893199</v>
      </c>
      <c r="E146" s="7">
        <v>7405.7988815887802</v>
      </c>
      <c r="F146" s="7">
        <v>14401.636090481999</v>
      </c>
      <c r="G146" s="8">
        <f t="shared" si="10"/>
        <v>100</v>
      </c>
      <c r="H146" s="9">
        <f t="shared" si="10"/>
        <v>30.9</v>
      </c>
      <c r="I146" s="9">
        <f t="shared" si="10"/>
        <v>26</v>
      </c>
      <c r="J146" s="9">
        <f t="shared" si="10"/>
        <v>14.6</v>
      </c>
      <c r="K146" s="9">
        <f t="shared" si="10"/>
        <v>28.5</v>
      </c>
    </row>
    <row r="147" spans="1:11" ht="12.5" customHeight="1" x14ac:dyDescent="0.3">
      <c r="A147" s="4" t="s">
        <v>36</v>
      </c>
      <c r="B147" s="6">
        <v>25865</v>
      </c>
      <c r="C147" s="7">
        <v>6225.7221514453804</v>
      </c>
      <c r="D147" s="7">
        <v>4582.4995833900502</v>
      </c>
      <c r="E147" s="7">
        <v>2925.8014747245002</v>
      </c>
      <c r="F147" s="7">
        <v>12130.9767904401</v>
      </c>
      <c r="G147" s="8">
        <f t="shared" si="10"/>
        <v>100</v>
      </c>
      <c r="H147" s="9">
        <f t="shared" si="10"/>
        <v>24.1</v>
      </c>
      <c r="I147" s="9">
        <f t="shared" si="10"/>
        <v>17.7</v>
      </c>
      <c r="J147" s="9">
        <f t="shared" si="10"/>
        <v>11.3</v>
      </c>
      <c r="K147" s="9">
        <f t="shared" si="10"/>
        <v>46.9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497929</v>
      </c>
      <c r="C149" s="7">
        <v>146426.386848544</v>
      </c>
      <c r="D149" s="7">
        <v>156785.412367262</v>
      </c>
      <c r="E149" s="7">
        <v>140684.133814239</v>
      </c>
      <c r="F149" s="7">
        <v>54033.066969954903</v>
      </c>
      <c r="G149" s="8">
        <f t="shared" ref="G149:K150" si="11">ROUND(B149/$B149%,1)</f>
        <v>100</v>
      </c>
      <c r="H149" s="9">
        <f t="shared" si="11"/>
        <v>29.4</v>
      </c>
      <c r="I149" s="9">
        <f t="shared" si="11"/>
        <v>31.5</v>
      </c>
      <c r="J149" s="9">
        <f t="shared" si="11"/>
        <v>28.3</v>
      </c>
      <c r="K149" s="9">
        <f t="shared" si="11"/>
        <v>10.9</v>
      </c>
    </row>
    <row r="150" spans="1:11" ht="12.75" customHeight="1" x14ac:dyDescent="0.3">
      <c r="A150" s="14" t="s">
        <v>32</v>
      </c>
      <c r="B150" s="6">
        <v>308390</v>
      </c>
      <c r="C150" s="7">
        <v>91080.003640413503</v>
      </c>
      <c r="D150" s="7">
        <v>91697.216314431804</v>
      </c>
      <c r="E150" s="7">
        <v>76665.730914375701</v>
      </c>
      <c r="F150" s="7">
        <v>48947.049130778898</v>
      </c>
      <c r="G150" s="15">
        <f t="shared" si="11"/>
        <v>100</v>
      </c>
      <c r="H150" s="16">
        <f t="shared" si="11"/>
        <v>29.5</v>
      </c>
      <c r="I150" s="16">
        <f t="shared" si="11"/>
        <v>29.7</v>
      </c>
      <c r="J150" s="16">
        <f t="shared" si="11"/>
        <v>24.9</v>
      </c>
      <c r="K150" s="16">
        <f t="shared" si="11"/>
        <v>15.9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鹿児島県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1040727</v>
      </c>
      <c r="C160" s="7">
        <v>264019.93755508302</v>
      </c>
      <c r="D160" s="7">
        <v>318027.79262187402</v>
      </c>
      <c r="E160" s="7">
        <v>395266.74458032998</v>
      </c>
      <c r="F160" s="7">
        <v>63412.525242713004</v>
      </c>
      <c r="G160" s="8">
        <f t="shared" ref="G160:K177" si="12">ROUND(B160/$B160%,1)</f>
        <v>100</v>
      </c>
      <c r="H160" s="9">
        <f t="shared" si="12"/>
        <v>25.4</v>
      </c>
      <c r="I160" s="9">
        <f t="shared" si="12"/>
        <v>30.6</v>
      </c>
      <c r="J160" s="9">
        <f t="shared" si="12"/>
        <v>38</v>
      </c>
      <c r="K160" s="9">
        <f t="shared" si="12"/>
        <v>6.1</v>
      </c>
    </row>
    <row r="161" spans="1:11" ht="12.5" customHeight="1" x14ac:dyDescent="0.3">
      <c r="A161" s="4" t="s">
        <v>43</v>
      </c>
      <c r="B161" s="6">
        <v>45526</v>
      </c>
      <c r="C161" s="7">
        <v>3149.4971718787401</v>
      </c>
      <c r="D161" s="7">
        <v>75.900254959083597</v>
      </c>
      <c r="E161" s="7">
        <v>38409.557329089497</v>
      </c>
      <c r="F161" s="7">
        <v>3891.0452440726399</v>
      </c>
      <c r="G161" s="8">
        <f t="shared" si="12"/>
        <v>100</v>
      </c>
      <c r="H161" s="9">
        <f t="shared" si="12"/>
        <v>6.9</v>
      </c>
      <c r="I161" s="9">
        <f t="shared" si="12"/>
        <v>0.2</v>
      </c>
      <c r="J161" s="9">
        <f t="shared" si="12"/>
        <v>84.4</v>
      </c>
      <c r="K161" s="9">
        <f t="shared" si="12"/>
        <v>8.5</v>
      </c>
    </row>
    <row r="162" spans="1:11" ht="12.5" customHeight="1" x14ac:dyDescent="0.3">
      <c r="A162" s="4" t="s">
        <v>16</v>
      </c>
      <c r="B162" s="6">
        <v>39847</v>
      </c>
      <c r="C162" s="7">
        <v>17021.4047409901</v>
      </c>
      <c r="D162" s="7">
        <v>2212.3045422526902</v>
      </c>
      <c r="E162" s="7">
        <v>19653.0778647677</v>
      </c>
      <c r="F162" s="7">
        <v>960.21285198953399</v>
      </c>
      <c r="G162" s="8">
        <f t="shared" si="12"/>
        <v>100</v>
      </c>
      <c r="H162" s="9">
        <f t="shared" si="12"/>
        <v>42.7</v>
      </c>
      <c r="I162" s="9">
        <f t="shared" si="12"/>
        <v>5.6</v>
      </c>
      <c r="J162" s="9">
        <f t="shared" si="12"/>
        <v>49.3</v>
      </c>
      <c r="K162" s="9">
        <f t="shared" si="12"/>
        <v>2.4</v>
      </c>
    </row>
    <row r="163" spans="1:11" ht="12.5" customHeight="1" x14ac:dyDescent="0.3">
      <c r="A163" s="4" t="s">
        <v>17</v>
      </c>
      <c r="B163" s="6">
        <v>44411</v>
      </c>
      <c r="C163" s="7">
        <v>16375.3837902675</v>
      </c>
      <c r="D163" s="7">
        <v>8986.5224680679603</v>
      </c>
      <c r="E163" s="7">
        <v>18598.940665350499</v>
      </c>
      <c r="F163" s="7">
        <v>450.15307631408598</v>
      </c>
      <c r="G163" s="8">
        <f t="shared" si="12"/>
        <v>100</v>
      </c>
      <c r="H163" s="9">
        <f t="shared" si="12"/>
        <v>36.9</v>
      </c>
      <c r="I163" s="9">
        <f t="shared" si="12"/>
        <v>20.2</v>
      </c>
      <c r="J163" s="9">
        <f t="shared" si="12"/>
        <v>41.9</v>
      </c>
      <c r="K163" s="9">
        <f t="shared" si="12"/>
        <v>1</v>
      </c>
    </row>
    <row r="164" spans="1:11" ht="12.5" customHeight="1" x14ac:dyDescent="0.3">
      <c r="A164" s="4" t="s">
        <v>15</v>
      </c>
      <c r="B164" s="6">
        <v>51598</v>
      </c>
      <c r="C164" s="7">
        <v>10725.781332729301</v>
      </c>
      <c r="D164" s="7">
        <v>16649.9434942224</v>
      </c>
      <c r="E164" s="7">
        <v>23825.6606510606</v>
      </c>
      <c r="F164" s="7">
        <v>396.61452198762998</v>
      </c>
      <c r="G164" s="8">
        <f t="shared" si="12"/>
        <v>100</v>
      </c>
      <c r="H164" s="9">
        <f t="shared" si="12"/>
        <v>20.8</v>
      </c>
      <c r="I164" s="9">
        <f t="shared" si="12"/>
        <v>32.299999999999997</v>
      </c>
      <c r="J164" s="9">
        <f t="shared" si="12"/>
        <v>46.2</v>
      </c>
      <c r="K164" s="9">
        <f t="shared" si="12"/>
        <v>0.8</v>
      </c>
    </row>
    <row r="165" spans="1:11" ht="12.5" customHeight="1" x14ac:dyDescent="0.3">
      <c r="A165" s="4" t="s">
        <v>19</v>
      </c>
      <c r="B165" s="6">
        <v>58153</v>
      </c>
      <c r="C165" s="7">
        <v>8980.0124064774409</v>
      </c>
      <c r="D165" s="7">
        <v>22718.978423701599</v>
      </c>
      <c r="E165" s="7">
        <v>25979.986825362899</v>
      </c>
      <c r="F165" s="7">
        <v>474.022344458075</v>
      </c>
      <c r="G165" s="8">
        <f t="shared" si="12"/>
        <v>100</v>
      </c>
      <c r="H165" s="9">
        <f t="shared" si="12"/>
        <v>15.4</v>
      </c>
      <c r="I165" s="9">
        <f t="shared" si="12"/>
        <v>39.1</v>
      </c>
      <c r="J165" s="9">
        <f t="shared" si="12"/>
        <v>44.7</v>
      </c>
      <c r="K165" s="9">
        <f t="shared" si="12"/>
        <v>0.8</v>
      </c>
    </row>
    <row r="166" spans="1:11" ht="12.5" customHeight="1" x14ac:dyDescent="0.3">
      <c r="A166" s="4" t="s">
        <v>20</v>
      </c>
      <c r="B166" s="6">
        <v>58755</v>
      </c>
      <c r="C166" s="7">
        <v>8485.9571429041207</v>
      </c>
      <c r="D166" s="7">
        <v>24302.108008780098</v>
      </c>
      <c r="E166" s="7">
        <v>25460.693026888301</v>
      </c>
      <c r="F166" s="7">
        <v>506.24182142749299</v>
      </c>
      <c r="G166" s="8">
        <f t="shared" si="12"/>
        <v>100</v>
      </c>
      <c r="H166" s="9">
        <f t="shared" si="12"/>
        <v>14.4</v>
      </c>
      <c r="I166" s="9">
        <f t="shared" si="12"/>
        <v>41.4</v>
      </c>
      <c r="J166" s="9">
        <f t="shared" si="12"/>
        <v>43.3</v>
      </c>
      <c r="K166" s="9">
        <f t="shared" si="12"/>
        <v>0.9</v>
      </c>
    </row>
    <row r="167" spans="1:11" ht="12.5" customHeight="1" x14ac:dyDescent="0.3">
      <c r="A167" s="4" t="s">
        <v>21</v>
      </c>
      <c r="B167" s="6">
        <v>59211</v>
      </c>
      <c r="C167" s="7">
        <v>9986.7807563618608</v>
      </c>
      <c r="D167" s="7">
        <v>23104.079496111801</v>
      </c>
      <c r="E167" s="7">
        <v>25587.992970499599</v>
      </c>
      <c r="F167" s="7">
        <v>532.14677702678705</v>
      </c>
      <c r="G167" s="8">
        <f t="shared" si="12"/>
        <v>100</v>
      </c>
      <c r="H167" s="9">
        <f t="shared" si="12"/>
        <v>16.899999999999999</v>
      </c>
      <c r="I167" s="9">
        <f t="shared" si="12"/>
        <v>39</v>
      </c>
      <c r="J167" s="9">
        <f t="shared" si="12"/>
        <v>43.2</v>
      </c>
      <c r="K167" s="9">
        <f t="shared" si="12"/>
        <v>0.9</v>
      </c>
    </row>
    <row r="168" spans="1:11" ht="12.5" customHeight="1" x14ac:dyDescent="0.3">
      <c r="A168" s="4" t="s">
        <v>22</v>
      </c>
      <c r="B168" s="6">
        <v>62158</v>
      </c>
      <c r="C168" s="7">
        <v>12337.915159218201</v>
      </c>
      <c r="D168" s="7">
        <v>23316.6300286445</v>
      </c>
      <c r="E168" s="7">
        <v>25819.6917388498</v>
      </c>
      <c r="F168" s="7">
        <v>683.76307328753296</v>
      </c>
      <c r="G168" s="8">
        <f t="shared" si="12"/>
        <v>100</v>
      </c>
      <c r="H168" s="9">
        <f t="shared" si="12"/>
        <v>19.8</v>
      </c>
      <c r="I168" s="9">
        <f t="shared" si="12"/>
        <v>37.5</v>
      </c>
      <c r="J168" s="9">
        <f t="shared" si="12"/>
        <v>41.5</v>
      </c>
      <c r="K168" s="9">
        <f t="shared" si="12"/>
        <v>1.1000000000000001</v>
      </c>
    </row>
    <row r="169" spans="1:11" ht="12.5" customHeight="1" x14ac:dyDescent="0.3">
      <c r="A169" s="4" t="s">
        <v>23</v>
      </c>
      <c r="B169" s="6">
        <v>63512</v>
      </c>
      <c r="C169" s="7">
        <v>14247.961963429199</v>
      </c>
      <c r="D169" s="7">
        <v>21915.8652095121</v>
      </c>
      <c r="E169" s="7">
        <v>26445.1040422363</v>
      </c>
      <c r="F169" s="7">
        <v>903.06878482239904</v>
      </c>
      <c r="G169" s="8">
        <f t="shared" si="12"/>
        <v>100</v>
      </c>
      <c r="H169" s="9">
        <f t="shared" si="12"/>
        <v>22.4</v>
      </c>
      <c r="I169" s="9">
        <f t="shared" si="12"/>
        <v>34.5</v>
      </c>
      <c r="J169" s="9">
        <f t="shared" si="12"/>
        <v>41.6</v>
      </c>
      <c r="K169" s="9">
        <f t="shared" si="12"/>
        <v>1.4</v>
      </c>
    </row>
    <row r="170" spans="1:11" ht="12.5" customHeight="1" x14ac:dyDescent="0.3">
      <c r="A170" s="4" t="s">
        <v>24</v>
      </c>
      <c r="B170" s="6">
        <v>74929</v>
      </c>
      <c r="C170" s="7">
        <v>18568.974146664099</v>
      </c>
      <c r="D170" s="7">
        <v>25312.423321566901</v>
      </c>
      <c r="E170" s="7">
        <v>29761.098767137901</v>
      </c>
      <c r="F170" s="7">
        <v>1286.50376463117</v>
      </c>
      <c r="G170" s="8">
        <f t="shared" si="12"/>
        <v>100</v>
      </c>
      <c r="H170" s="9">
        <f t="shared" si="12"/>
        <v>24.8</v>
      </c>
      <c r="I170" s="9">
        <f t="shared" si="12"/>
        <v>33.799999999999997</v>
      </c>
      <c r="J170" s="9">
        <f t="shared" si="12"/>
        <v>39.700000000000003</v>
      </c>
      <c r="K170" s="9">
        <f t="shared" si="12"/>
        <v>1.7</v>
      </c>
    </row>
    <row r="171" spans="1:11" ht="12.5" customHeight="1" x14ac:dyDescent="0.3">
      <c r="A171" s="4" t="s">
        <v>25</v>
      </c>
      <c r="B171" s="6">
        <v>88255</v>
      </c>
      <c r="C171" s="7">
        <v>24895.377316595499</v>
      </c>
      <c r="D171" s="7">
        <v>30155.6501126488</v>
      </c>
      <c r="E171" s="7">
        <v>31268.380696677599</v>
      </c>
      <c r="F171" s="7">
        <v>1935.5918740781599</v>
      </c>
      <c r="G171" s="8">
        <f t="shared" si="12"/>
        <v>100</v>
      </c>
      <c r="H171" s="9">
        <f t="shared" si="12"/>
        <v>28.2</v>
      </c>
      <c r="I171" s="9">
        <f t="shared" si="12"/>
        <v>34.200000000000003</v>
      </c>
      <c r="J171" s="9">
        <f t="shared" si="12"/>
        <v>35.4</v>
      </c>
      <c r="K171" s="9">
        <f t="shared" si="12"/>
        <v>2.2000000000000002</v>
      </c>
    </row>
    <row r="172" spans="1:11" ht="12.5" customHeight="1" x14ac:dyDescent="0.3">
      <c r="A172" s="4" t="s">
        <v>26</v>
      </c>
      <c r="B172" s="6">
        <v>92194</v>
      </c>
      <c r="C172" s="7">
        <v>28178.122072835198</v>
      </c>
      <c r="D172" s="7">
        <v>31353.230813424601</v>
      </c>
      <c r="E172" s="7">
        <v>29767.507075434602</v>
      </c>
      <c r="F172" s="7">
        <v>2895.1400383056898</v>
      </c>
      <c r="G172" s="8">
        <f t="shared" si="12"/>
        <v>100</v>
      </c>
      <c r="H172" s="9">
        <f t="shared" si="12"/>
        <v>30.6</v>
      </c>
      <c r="I172" s="9">
        <f t="shared" si="12"/>
        <v>34</v>
      </c>
      <c r="J172" s="9">
        <f t="shared" si="12"/>
        <v>32.299999999999997</v>
      </c>
      <c r="K172" s="9">
        <f t="shared" si="12"/>
        <v>3.1</v>
      </c>
    </row>
    <row r="173" spans="1:11" ht="12.5" customHeight="1" x14ac:dyDescent="0.3">
      <c r="A173" s="4" t="s">
        <v>27</v>
      </c>
      <c r="B173" s="6">
        <v>88999</v>
      </c>
      <c r="C173" s="7">
        <v>26774.6094232385</v>
      </c>
      <c r="D173" s="7">
        <v>29329.675161865202</v>
      </c>
      <c r="E173" s="7">
        <v>28289.967954014599</v>
      </c>
      <c r="F173" s="7">
        <v>4604.7474608817301</v>
      </c>
      <c r="G173" s="8">
        <f t="shared" si="12"/>
        <v>100</v>
      </c>
      <c r="H173" s="9">
        <f t="shared" si="12"/>
        <v>30.1</v>
      </c>
      <c r="I173" s="9">
        <f t="shared" si="12"/>
        <v>33</v>
      </c>
      <c r="J173" s="9">
        <f t="shared" si="12"/>
        <v>31.8</v>
      </c>
      <c r="K173" s="9">
        <f t="shared" si="12"/>
        <v>5.2</v>
      </c>
    </row>
    <row r="174" spans="1:11" ht="12.5" customHeight="1" x14ac:dyDescent="0.3">
      <c r="A174" s="4" t="s">
        <v>28</v>
      </c>
      <c r="B174" s="6">
        <v>73846</v>
      </c>
      <c r="C174" s="7">
        <v>23347.488933044599</v>
      </c>
      <c r="D174" s="7">
        <v>22629.366331757999</v>
      </c>
      <c r="E174" s="7">
        <v>21201.0130090493</v>
      </c>
      <c r="F174" s="7">
        <v>6668.1317261480499</v>
      </c>
      <c r="G174" s="8">
        <f t="shared" si="12"/>
        <v>100</v>
      </c>
      <c r="H174" s="9">
        <f t="shared" si="12"/>
        <v>31.6</v>
      </c>
      <c r="I174" s="9">
        <f t="shared" si="12"/>
        <v>30.6</v>
      </c>
      <c r="J174" s="9">
        <f t="shared" si="12"/>
        <v>28.7</v>
      </c>
      <c r="K174" s="9">
        <f t="shared" si="12"/>
        <v>9</v>
      </c>
    </row>
    <row r="175" spans="1:11" ht="12.5" customHeight="1" x14ac:dyDescent="0.3">
      <c r="A175" s="4" t="s">
        <v>34</v>
      </c>
      <c r="B175" s="6">
        <v>63667</v>
      </c>
      <c r="C175" s="7">
        <v>19525.009850758201</v>
      </c>
      <c r="D175" s="7">
        <v>18958.169863138399</v>
      </c>
      <c r="E175" s="7">
        <v>14899.712555764099</v>
      </c>
      <c r="F175" s="7">
        <v>10284.107730339199</v>
      </c>
      <c r="G175" s="8">
        <f t="shared" si="12"/>
        <v>100</v>
      </c>
      <c r="H175" s="9">
        <f t="shared" si="12"/>
        <v>30.7</v>
      </c>
      <c r="I175" s="9">
        <f t="shared" si="12"/>
        <v>29.8</v>
      </c>
      <c r="J175" s="9">
        <f t="shared" si="12"/>
        <v>23.4</v>
      </c>
      <c r="K175" s="9">
        <f t="shared" si="12"/>
        <v>16.2</v>
      </c>
    </row>
    <row r="176" spans="1:11" ht="12.5" customHeight="1" x14ac:dyDescent="0.3">
      <c r="A176" s="4" t="s">
        <v>35</v>
      </c>
      <c r="B176" s="6">
        <v>47118</v>
      </c>
      <c r="C176" s="7">
        <v>14510.7525140372</v>
      </c>
      <c r="D176" s="7">
        <v>12026.323377983899</v>
      </c>
      <c r="E176" s="7">
        <v>7176.0778142813397</v>
      </c>
      <c r="F176" s="7">
        <v>13404.846293697499</v>
      </c>
      <c r="G176" s="8">
        <f t="shared" si="12"/>
        <v>100</v>
      </c>
      <c r="H176" s="9">
        <f t="shared" si="12"/>
        <v>30.8</v>
      </c>
      <c r="I176" s="9">
        <f t="shared" si="12"/>
        <v>25.5</v>
      </c>
      <c r="J176" s="9">
        <f t="shared" si="12"/>
        <v>15.2</v>
      </c>
      <c r="K176" s="9">
        <f t="shared" si="12"/>
        <v>28.4</v>
      </c>
    </row>
    <row r="177" spans="1:11" ht="12.5" customHeight="1" x14ac:dyDescent="0.3">
      <c r="A177" s="4" t="s">
        <v>36</v>
      </c>
      <c r="B177" s="6">
        <v>28548</v>
      </c>
      <c r="C177" s="7">
        <v>6908.9088336534796</v>
      </c>
      <c r="D177" s="7">
        <v>4980.6217132354896</v>
      </c>
      <c r="E177" s="7">
        <v>3122.28159386578</v>
      </c>
      <c r="F177" s="7">
        <v>13536.187859245199</v>
      </c>
      <c r="G177" s="8">
        <f t="shared" si="12"/>
        <v>100</v>
      </c>
      <c r="H177" s="9">
        <f t="shared" si="12"/>
        <v>24.2</v>
      </c>
      <c r="I177" s="9">
        <f t="shared" si="12"/>
        <v>17.399999999999999</v>
      </c>
      <c r="J177" s="9">
        <f t="shared" si="12"/>
        <v>10.9</v>
      </c>
      <c r="K177" s="9">
        <f t="shared" si="12"/>
        <v>47.4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482627</v>
      </c>
      <c r="C179" s="7">
        <v>144140.26894416299</v>
      </c>
      <c r="D179" s="7">
        <v>149433.03737405399</v>
      </c>
      <c r="E179" s="7">
        <v>135724.94069908699</v>
      </c>
      <c r="F179" s="7">
        <v>53328.752982695703</v>
      </c>
      <c r="G179" s="8">
        <f t="shared" ref="G179:K180" si="13">ROUND(B179/$B179%,1)</f>
        <v>100</v>
      </c>
      <c r="H179" s="9">
        <f t="shared" si="13"/>
        <v>29.9</v>
      </c>
      <c r="I179" s="9">
        <f t="shared" si="13"/>
        <v>31</v>
      </c>
      <c r="J179" s="9">
        <f t="shared" si="13"/>
        <v>28.1</v>
      </c>
      <c r="K179" s="9">
        <f t="shared" si="13"/>
        <v>11</v>
      </c>
    </row>
    <row r="180" spans="1:11" ht="12.75" customHeight="1" x14ac:dyDescent="0.3">
      <c r="A180" s="14" t="s">
        <v>32</v>
      </c>
      <c r="B180" s="6">
        <v>302178</v>
      </c>
      <c r="C180" s="7">
        <v>91066.769554731902</v>
      </c>
      <c r="D180" s="7">
        <v>87924.156447981106</v>
      </c>
      <c r="E180" s="7">
        <v>74689.052926975099</v>
      </c>
      <c r="F180" s="7">
        <v>48498.021070311799</v>
      </c>
      <c r="G180" s="15">
        <f t="shared" si="13"/>
        <v>100</v>
      </c>
      <c r="H180" s="16">
        <f t="shared" si="13"/>
        <v>30.1</v>
      </c>
      <c r="I180" s="16">
        <f t="shared" si="13"/>
        <v>29.1</v>
      </c>
      <c r="J180" s="16">
        <f t="shared" si="13"/>
        <v>24.7</v>
      </c>
      <c r="K180" s="16">
        <f t="shared" si="13"/>
        <v>16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1380.654</v>
      </c>
      <c r="C231" s="27">
        <f>C8/1000</f>
        <v>282.66399999999999</v>
      </c>
      <c r="D231" s="27">
        <f>D8/1000</f>
        <v>443.19099999999997</v>
      </c>
      <c r="E231" s="27">
        <f>E8/1000</f>
        <v>596.47411124793996</v>
      </c>
      <c r="F231" s="27">
        <f>F8/1000</f>
        <v>58.324888752059898</v>
      </c>
      <c r="G231" s="27"/>
      <c r="H231" s="28">
        <f>100*C231/SUM($C231:$F231)</f>
        <v>20.47319603608145</v>
      </c>
      <c r="I231" s="28">
        <f t="shared" ref="I231:K237" si="14">100*D231/SUM($C231:$F231)</f>
        <v>32.100077209786086</v>
      </c>
      <c r="J231" s="28">
        <f t="shared" si="14"/>
        <v>43.202287557051946</v>
      </c>
      <c r="K231" s="28">
        <f t="shared" si="14"/>
        <v>4.2244391970805069</v>
      </c>
    </row>
    <row r="232" spans="1:11" x14ac:dyDescent="0.2">
      <c r="A232" s="1">
        <v>2025</v>
      </c>
      <c r="B232" s="27">
        <f>B31/1000</f>
        <v>1331.1110000000001</v>
      </c>
      <c r="C232" s="27">
        <f>C31/1000</f>
        <v>289.13026735751902</v>
      </c>
      <c r="D232" s="27">
        <f>D31/1000</f>
        <v>423.72578547490201</v>
      </c>
      <c r="E232" s="27">
        <f>E31/1000</f>
        <v>559.58797165189196</v>
      </c>
      <c r="F232" s="27">
        <f>F31/1000</f>
        <v>58.666975515686396</v>
      </c>
      <c r="G232" s="27"/>
      <c r="H232" s="28">
        <f t="shared" ref="H232:K253" si="15">100*C232/SUM($C232:$F232)</f>
        <v>21.720973484369008</v>
      </c>
      <c r="I232" s="28">
        <f t="shared" si="14"/>
        <v>31.832490714516084</v>
      </c>
      <c r="J232" s="28">
        <f t="shared" si="14"/>
        <v>42.039166654913991</v>
      </c>
      <c r="K232" s="28">
        <f t="shared" si="14"/>
        <v>4.4073691462009119</v>
      </c>
    </row>
    <row r="233" spans="1:11" x14ac:dyDescent="0.2">
      <c r="A233" s="1">
        <v>2030</v>
      </c>
      <c r="B233" s="27">
        <f>B54/1000</f>
        <v>1282.6279999999999</v>
      </c>
      <c r="C233" s="27">
        <f>C54/1000</f>
        <v>293.18687782030798</v>
      </c>
      <c r="D233" s="27">
        <f>D54/1000</f>
        <v>403.606317749114</v>
      </c>
      <c r="E233" s="27">
        <f>E54/1000</f>
        <v>525.71811593322195</v>
      </c>
      <c r="F233" s="27">
        <f>F54/1000</f>
        <v>60.116688497355796</v>
      </c>
      <c r="G233" s="27"/>
      <c r="H233" s="28">
        <f t="shared" si="15"/>
        <v>22.858293895058278</v>
      </c>
      <c r="I233" s="28">
        <f t="shared" si="14"/>
        <v>31.467137607249654</v>
      </c>
      <c r="J233" s="28">
        <f t="shared" si="14"/>
        <v>40.987575191966968</v>
      </c>
      <c r="K233" s="28">
        <f t="shared" si="14"/>
        <v>4.6869933057251059</v>
      </c>
    </row>
    <row r="234" spans="1:11" x14ac:dyDescent="0.2">
      <c r="A234" s="1">
        <v>2035</v>
      </c>
      <c r="B234" s="27">
        <f>B84/1000</f>
        <v>1226.999</v>
      </c>
      <c r="C234" s="27">
        <f>C84/1000</f>
        <v>293.41510065529502</v>
      </c>
      <c r="D234" s="27">
        <f>D84/1000</f>
        <v>382.3369754954</v>
      </c>
      <c r="E234" s="27">
        <f>E84/1000</f>
        <v>489.47889986401901</v>
      </c>
      <c r="F234" s="27">
        <f>F84/1000</f>
        <v>61.768023985285801</v>
      </c>
      <c r="G234" s="27"/>
      <c r="H234" s="28">
        <f t="shared" si="15"/>
        <v>23.913230626536375</v>
      </c>
      <c r="I234" s="28">
        <f t="shared" si="14"/>
        <v>31.160333096881093</v>
      </c>
      <c r="J234" s="28">
        <f t="shared" si="14"/>
        <v>39.892363389376776</v>
      </c>
      <c r="K234" s="28">
        <f t="shared" si="14"/>
        <v>5.0340728872057605</v>
      </c>
    </row>
    <row r="235" spans="1:11" x14ac:dyDescent="0.2">
      <c r="A235" s="1">
        <v>2040</v>
      </c>
      <c r="B235" s="27">
        <f>B107/1000</f>
        <v>1166.567</v>
      </c>
      <c r="C235" s="27">
        <f>C107/1000</f>
        <v>288.17063501032999</v>
      </c>
      <c r="D235" s="27">
        <f>D107/1000</f>
        <v>360.85221512506098</v>
      </c>
      <c r="E235" s="27">
        <f>E107/1000</f>
        <v>453.610529315132</v>
      </c>
      <c r="F235" s="27">
        <f>F107/1000</f>
        <v>63.933620549476899</v>
      </c>
      <c r="G235" s="27"/>
      <c r="H235" s="28">
        <f t="shared" si="15"/>
        <v>24.702450438794344</v>
      </c>
      <c r="I235" s="28">
        <f t="shared" si="14"/>
        <v>30.932832415545867</v>
      </c>
      <c r="J235" s="28">
        <f t="shared" si="14"/>
        <v>38.88422433646177</v>
      </c>
      <c r="K235" s="28">
        <f t="shared" si="14"/>
        <v>5.4804928091980054</v>
      </c>
    </row>
    <row r="236" spans="1:11" x14ac:dyDescent="0.2">
      <c r="A236" s="1">
        <v>2045</v>
      </c>
      <c r="B236" s="27">
        <f>B130/1000</f>
        <v>1103.105</v>
      </c>
      <c r="C236" s="27">
        <f>C130/1000</f>
        <v>277.317579115743</v>
      </c>
      <c r="D236" s="27">
        <f>D130/1000</f>
        <v>339.00263738525405</v>
      </c>
      <c r="E236" s="27">
        <f>E130/1000</f>
        <v>421.96595595412202</v>
      </c>
      <c r="F236" s="27">
        <f>F130/1000</f>
        <v>64.818827544880392</v>
      </c>
      <c r="G236" s="27"/>
      <c r="H236" s="28">
        <f t="shared" si="15"/>
        <v>25.139726419129925</v>
      </c>
      <c r="I236" s="28">
        <f t="shared" si="14"/>
        <v>30.731674444885506</v>
      </c>
      <c r="J236" s="28">
        <f t="shared" si="14"/>
        <v>38.252564892201768</v>
      </c>
      <c r="K236" s="28">
        <f t="shared" si="14"/>
        <v>5.8760342437828159</v>
      </c>
    </row>
    <row r="237" spans="1:11" x14ac:dyDescent="0.2">
      <c r="A237" s="1">
        <v>2050</v>
      </c>
      <c r="B237" s="27">
        <f>B160/1000</f>
        <v>1040.7270000000001</v>
      </c>
      <c r="C237" s="27">
        <f>C160/1000</f>
        <v>264.019937555083</v>
      </c>
      <c r="D237" s="27">
        <f>D160/1000</f>
        <v>318.02779262187403</v>
      </c>
      <c r="E237" s="27">
        <f>E160/1000</f>
        <v>395.26674458033</v>
      </c>
      <c r="F237" s="27">
        <f>F160/1000</f>
        <v>63.412525242713002</v>
      </c>
      <c r="G237" s="27"/>
      <c r="H237" s="28">
        <f t="shared" si="15"/>
        <v>25.368798691211342</v>
      </c>
      <c r="I237" s="28">
        <f t="shared" si="14"/>
        <v>30.558234063483898</v>
      </c>
      <c r="J237" s="28">
        <f t="shared" si="14"/>
        <v>37.979868359361298</v>
      </c>
      <c r="K237" s="28">
        <f t="shared" si="14"/>
        <v>6.0930988859434807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516.75599999999997</v>
      </c>
      <c r="C239" s="27">
        <f>C27/1000</f>
        <v>131.66865716673399</v>
      </c>
      <c r="D239" s="27">
        <f>D27/1000</f>
        <v>189.83849894781599</v>
      </c>
      <c r="E239" s="27">
        <f>E27/1000</f>
        <v>151.583066230469</v>
      </c>
      <c r="F239" s="27">
        <f>F27/1000</f>
        <v>43.6657776549809</v>
      </c>
      <c r="G239" s="27"/>
      <c r="H239" s="28">
        <f t="shared" si="15"/>
        <v>25.479850677444293</v>
      </c>
      <c r="I239" s="28">
        <f t="shared" si="15"/>
        <v>36.736583406446378</v>
      </c>
      <c r="J239" s="28">
        <f t="shared" si="15"/>
        <v>29.333586108428161</v>
      </c>
      <c r="K239" s="28">
        <f t="shared" si="15"/>
        <v>8.4499798076811707</v>
      </c>
    </row>
    <row r="240" spans="1:11" x14ac:dyDescent="0.2">
      <c r="A240" s="1">
        <v>2025</v>
      </c>
      <c r="B240" s="27">
        <f>B50/1000</f>
        <v>529.20100000000002</v>
      </c>
      <c r="C240" s="27">
        <f>C50/1000</f>
        <v>135.05614088132197</v>
      </c>
      <c r="D240" s="27">
        <f>D50/1000</f>
        <v>189.27930120166039</v>
      </c>
      <c r="E240" s="27">
        <f>E50/1000</f>
        <v>160.52000600411594</v>
      </c>
      <c r="F240" s="27">
        <f>F50/1000</f>
        <v>44.345551912901719</v>
      </c>
      <c r="G240" s="27"/>
      <c r="H240" s="28">
        <f t="shared" si="15"/>
        <v>25.52076448860111</v>
      </c>
      <c r="I240" s="28">
        <f t="shared" si="15"/>
        <v>35.766996132218267</v>
      </c>
      <c r="J240" s="28">
        <f t="shared" si="15"/>
        <v>30.332521292309718</v>
      </c>
      <c r="K240" s="28">
        <f t="shared" si="15"/>
        <v>8.3797180868709091</v>
      </c>
    </row>
    <row r="241" spans="1:11" x14ac:dyDescent="0.2">
      <c r="A241" s="1">
        <v>2030</v>
      </c>
      <c r="B241" s="27">
        <f>B73/1000</f>
        <v>525.37900000000002</v>
      </c>
      <c r="C241" s="27">
        <f>C73/1000</f>
        <v>138.53147079579298</v>
      </c>
      <c r="D241" s="27">
        <f>D73/1000</f>
        <v>182.281616444273</v>
      </c>
      <c r="E241" s="27">
        <f>E73/1000</f>
        <v>158.27242416511999</v>
      </c>
      <c r="F241" s="27">
        <f>F73/1000</f>
        <v>46.2934885948141</v>
      </c>
      <c r="G241" s="27"/>
      <c r="H241" s="28">
        <f t="shared" si="15"/>
        <v>26.367911697230564</v>
      </c>
      <c r="I241" s="28">
        <f t="shared" si="15"/>
        <v>34.69526121985708</v>
      </c>
      <c r="J241" s="28">
        <f t="shared" si="15"/>
        <v>30.125380756581428</v>
      </c>
      <c r="K241" s="28">
        <f t="shared" si="15"/>
        <v>8.8114463263309126</v>
      </c>
    </row>
    <row r="242" spans="1:11" x14ac:dyDescent="0.2">
      <c r="A242" s="1">
        <v>2035</v>
      </c>
      <c r="B242" s="27">
        <f>B103/1000</f>
        <v>513.61300000000006</v>
      </c>
      <c r="C242" s="27">
        <f>C103/1000</f>
        <v>141.56227853362</v>
      </c>
      <c r="D242" s="27">
        <f>D103/1000</f>
        <v>171.57910360120701</v>
      </c>
      <c r="E242" s="27">
        <f>E103/1000</f>
        <v>151.537258896145</v>
      </c>
      <c r="F242" s="27">
        <f>F103/1000</f>
        <v>48.934358969028104</v>
      </c>
      <c r="G242" s="27"/>
      <c r="H242" s="28">
        <f t="shared" si="15"/>
        <v>27.562051298082402</v>
      </c>
      <c r="I242" s="28">
        <f t="shared" si="15"/>
        <v>33.406300775332198</v>
      </c>
      <c r="J242" s="28">
        <f t="shared" si="15"/>
        <v>29.50417121376308</v>
      </c>
      <c r="K242" s="28">
        <f t="shared" si="15"/>
        <v>9.5274767128223186</v>
      </c>
    </row>
    <row r="243" spans="1:11" x14ac:dyDescent="0.2">
      <c r="A243" s="1">
        <v>2040</v>
      </c>
      <c r="B243" s="27">
        <f>B126/1000</f>
        <v>507.94900000000001</v>
      </c>
      <c r="C243" s="27">
        <f>C126/1000</f>
        <v>145.67822194540301</v>
      </c>
      <c r="D243" s="27">
        <f>D126/1000</f>
        <v>164.142916695937</v>
      </c>
      <c r="E243" s="27">
        <f>E126/1000</f>
        <v>145.865512906373</v>
      </c>
      <c r="F243" s="27">
        <f>F126/1000</f>
        <v>52.262348452286595</v>
      </c>
      <c r="G243" s="27"/>
      <c r="H243" s="28">
        <f t="shared" si="15"/>
        <v>28.679694604262068</v>
      </c>
      <c r="I243" s="28">
        <f t="shared" si="15"/>
        <v>32.31484198136765</v>
      </c>
      <c r="J243" s="28">
        <f t="shared" si="15"/>
        <v>28.716566605382258</v>
      </c>
      <c r="K243" s="28">
        <f t="shared" si="15"/>
        <v>10.288896808988037</v>
      </c>
    </row>
    <row r="244" spans="1:11" x14ac:dyDescent="0.2">
      <c r="A244" s="1">
        <v>2045</v>
      </c>
      <c r="B244" s="27">
        <f>B149/1000</f>
        <v>497.92899999999997</v>
      </c>
      <c r="C244" s="27">
        <f>C149/1000</f>
        <v>146.42638684854401</v>
      </c>
      <c r="D244" s="27">
        <f>D149/1000</f>
        <v>156.78541236726201</v>
      </c>
      <c r="E244" s="27">
        <f>E149/1000</f>
        <v>140.684133814239</v>
      </c>
      <c r="F244" s="27">
        <f>F149/1000</f>
        <v>54.033066969954902</v>
      </c>
      <c r="G244" s="27"/>
      <c r="H244" s="28">
        <f t="shared" si="15"/>
        <v>29.407081501287134</v>
      </c>
      <c r="I244" s="28">
        <f t="shared" si="15"/>
        <v>31.48750371383511</v>
      </c>
      <c r="J244" s="28">
        <f t="shared" si="15"/>
        <v>28.253854227056269</v>
      </c>
      <c r="K244" s="28">
        <f t="shared" si="15"/>
        <v>10.851560557821477</v>
      </c>
    </row>
    <row r="245" spans="1:11" x14ac:dyDescent="0.2">
      <c r="A245" s="1">
        <v>2050</v>
      </c>
      <c r="B245" s="27">
        <f>B179/1000</f>
        <v>482.62700000000001</v>
      </c>
      <c r="C245" s="27">
        <f>C179/1000</f>
        <v>144.14026894416298</v>
      </c>
      <c r="D245" s="27">
        <f>D179/1000</f>
        <v>149.43303737405398</v>
      </c>
      <c r="E245" s="27">
        <f>E179/1000</f>
        <v>135.724940699087</v>
      </c>
      <c r="F245" s="27">
        <f>F179/1000</f>
        <v>53.328752982695704</v>
      </c>
      <c r="G245" s="27"/>
      <c r="H245" s="28">
        <f t="shared" si="15"/>
        <v>29.865769827250251</v>
      </c>
      <c r="I245" s="28">
        <f t="shared" si="15"/>
        <v>30.962427998030378</v>
      </c>
      <c r="J245" s="28">
        <f t="shared" si="15"/>
        <v>28.122119296907773</v>
      </c>
      <c r="K245" s="28">
        <f t="shared" si="15"/>
        <v>11.049682877811589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267.404</v>
      </c>
      <c r="C247" s="27">
        <f>C28/1000</f>
        <v>77.768827590088407</v>
      </c>
      <c r="D247" s="27">
        <f>D28/1000</f>
        <v>89.649695642004701</v>
      </c>
      <c r="E247" s="27">
        <f>E28/1000</f>
        <v>62.164177090923495</v>
      </c>
      <c r="F247" s="27">
        <f>F28/1000</f>
        <v>37.821299676983401</v>
      </c>
      <c r="G247" s="27"/>
      <c r="H247" s="28">
        <f t="shared" si="15"/>
        <v>29.08289613846031</v>
      </c>
      <c r="I247" s="28">
        <f t="shared" si="15"/>
        <v>33.525936650911994</v>
      </c>
      <c r="J247" s="28">
        <f t="shared" si="15"/>
        <v>23.247287658719952</v>
      </c>
      <c r="K247" s="28">
        <f t="shared" si="15"/>
        <v>14.14387955190775</v>
      </c>
    </row>
    <row r="248" spans="1:11" x14ac:dyDescent="0.2">
      <c r="A248" s="1">
        <v>2025</v>
      </c>
      <c r="B248" s="27">
        <f>B51/1000</f>
        <v>292.41899999999998</v>
      </c>
      <c r="C248" s="27">
        <f>C51/1000</f>
        <v>80.643761986171086</v>
      </c>
      <c r="D248" s="27">
        <f>D51/1000</f>
        <v>98.57474922073979</v>
      </c>
      <c r="E248" s="27">
        <f>E51/1000</f>
        <v>74.377855094207078</v>
      </c>
      <c r="F248" s="27">
        <f>F51/1000</f>
        <v>38.822633698882072</v>
      </c>
      <c r="G248" s="27"/>
      <c r="H248" s="28">
        <f t="shared" si="15"/>
        <v>27.578153945595563</v>
      </c>
      <c r="I248" s="28">
        <f t="shared" si="15"/>
        <v>33.710104070097977</v>
      </c>
      <c r="J248" s="28">
        <f t="shared" si="15"/>
        <v>25.435370168903898</v>
      </c>
      <c r="K248" s="28">
        <f t="shared" si="15"/>
        <v>13.276371815402582</v>
      </c>
    </row>
    <row r="249" spans="1:11" x14ac:dyDescent="0.2">
      <c r="A249" s="1">
        <v>2030</v>
      </c>
      <c r="B249" s="27">
        <f>B74/1000</f>
        <v>319.07299999999998</v>
      </c>
      <c r="C249" s="27">
        <f>C74/1000</f>
        <v>87.544448132068609</v>
      </c>
      <c r="D249" s="27">
        <f>D74/1000</f>
        <v>106.74939195473101</v>
      </c>
      <c r="E249" s="27">
        <f>E74/1000</f>
        <v>83.434651635855005</v>
      </c>
      <c r="F249" s="27">
        <f>F74/1000</f>
        <v>41.344508277345703</v>
      </c>
      <c r="G249" s="27"/>
      <c r="H249" s="28">
        <f t="shared" si="15"/>
        <v>27.437121953931708</v>
      </c>
      <c r="I249" s="28">
        <f t="shared" si="15"/>
        <v>33.456103134621515</v>
      </c>
      <c r="J249" s="28">
        <f t="shared" si="15"/>
        <v>26.149079250157463</v>
      </c>
      <c r="K249" s="28">
        <f t="shared" si="15"/>
        <v>12.957695661289318</v>
      </c>
    </row>
    <row r="250" spans="1:11" x14ac:dyDescent="0.2">
      <c r="A250" s="1">
        <v>2035</v>
      </c>
      <c r="B250" s="27">
        <f>B104/1000</f>
        <v>329.16800000000001</v>
      </c>
      <c r="C250" s="27">
        <f>C104/1000</f>
        <v>91.842329495647192</v>
      </c>
      <c r="D250" s="27">
        <f>D104/1000</f>
        <v>107.16061027460299</v>
      </c>
      <c r="E250" s="27">
        <f>E104/1000</f>
        <v>85.927683248769995</v>
      </c>
      <c r="F250" s="27">
        <f>F104/1000</f>
        <v>44.237376980980201</v>
      </c>
      <c r="G250" s="27"/>
      <c r="H250" s="28">
        <f t="shared" si="15"/>
        <v>27.90135417040754</v>
      </c>
      <c r="I250" s="28">
        <f t="shared" si="15"/>
        <v>32.554990240425212</v>
      </c>
      <c r="J250" s="28">
        <f t="shared" si="15"/>
        <v>26.104506892762934</v>
      </c>
      <c r="K250" s="28">
        <f t="shared" si="15"/>
        <v>13.439148696404313</v>
      </c>
    </row>
    <row r="251" spans="1:11" x14ac:dyDescent="0.2">
      <c r="A251" s="1">
        <v>2040</v>
      </c>
      <c r="B251" s="27">
        <f>B127/1000</f>
        <v>323.10199999999998</v>
      </c>
      <c r="C251" s="27">
        <f>C127/1000</f>
        <v>92.816584939647001</v>
      </c>
      <c r="D251" s="27">
        <f>D127/1000</f>
        <v>100.79506305546199</v>
      </c>
      <c r="E251" s="27">
        <f>E127/1000</f>
        <v>82.118072176167104</v>
      </c>
      <c r="F251" s="27">
        <f>F127/1000</f>
        <v>47.372279828723897</v>
      </c>
      <c r="G251" s="27"/>
      <c r="H251" s="28">
        <f t="shared" si="15"/>
        <v>28.726713217388628</v>
      </c>
      <c r="I251" s="28">
        <f t="shared" si="15"/>
        <v>31.19605049039065</v>
      </c>
      <c r="J251" s="28">
        <f t="shared" si="15"/>
        <v>25.415525801810915</v>
      </c>
      <c r="K251" s="28">
        <f t="shared" si="15"/>
        <v>14.661710490409808</v>
      </c>
    </row>
    <row r="252" spans="1:11" x14ac:dyDescent="0.2">
      <c r="A252" s="1">
        <v>2045</v>
      </c>
      <c r="B252" s="27">
        <f>B150/1000</f>
        <v>308.39</v>
      </c>
      <c r="C252" s="27">
        <f>C150/1000</f>
        <v>91.080003640413508</v>
      </c>
      <c r="D252" s="27">
        <f>D150/1000</f>
        <v>91.697216314431799</v>
      </c>
      <c r="E252" s="27">
        <f>E150/1000</f>
        <v>76.6657309143757</v>
      </c>
      <c r="F252" s="27">
        <f>F150/1000</f>
        <v>48.9470491307789</v>
      </c>
      <c r="G252" s="27"/>
      <c r="H252" s="28">
        <f t="shared" si="15"/>
        <v>29.534032763842383</v>
      </c>
      <c r="I252" s="28">
        <f t="shared" si="15"/>
        <v>29.734173064765987</v>
      </c>
      <c r="J252" s="28">
        <f t="shared" si="15"/>
        <v>24.859992514146281</v>
      </c>
      <c r="K252" s="28">
        <f t="shared" si="15"/>
        <v>15.87180165724534</v>
      </c>
    </row>
    <row r="253" spans="1:11" x14ac:dyDescent="0.2">
      <c r="A253" s="1">
        <v>2050</v>
      </c>
      <c r="B253" s="27">
        <f>B180/1000</f>
        <v>302.178</v>
      </c>
      <c r="C253" s="27">
        <f>C180/1000</f>
        <v>91.066769554731906</v>
      </c>
      <c r="D253" s="27">
        <f>D180/1000</f>
        <v>87.924156447981105</v>
      </c>
      <c r="E253" s="27">
        <f>E180/1000</f>
        <v>74.689052926975094</v>
      </c>
      <c r="F253" s="27">
        <f>F180/1000</f>
        <v>48.4980210703118</v>
      </c>
      <c r="G253" s="27"/>
      <c r="H253" s="28">
        <f t="shared" si="15"/>
        <v>30.136796707481004</v>
      </c>
      <c r="I253" s="28">
        <f t="shared" si="15"/>
        <v>29.096809313709517</v>
      </c>
      <c r="J253" s="28">
        <f t="shared" si="15"/>
        <v>24.71690623638224</v>
      </c>
      <c r="K253" s="28">
        <f t="shared" si="15"/>
        <v>16.04948774242725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1380.654</v>
      </c>
      <c r="C257" s="27">
        <f>SUM(B9:B18)/1000</f>
        <v>863.89800000000002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1331.1110000000001</v>
      </c>
      <c r="C258" s="27">
        <f>SUM(B32:B41)/1000</f>
        <v>801.91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1282.6279999999999</v>
      </c>
      <c r="C259" s="27">
        <f>SUM(B55:B64)/1000</f>
        <v>757.24900000000002</v>
      </c>
      <c r="D259" s="27"/>
      <c r="E259" s="27"/>
      <c r="H259" s="29">
        <f t="shared" si="16"/>
        <v>100.00000000000001</v>
      </c>
    </row>
    <row r="260" spans="1:8" x14ac:dyDescent="0.2">
      <c r="A260" s="1">
        <v>2035</v>
      </c>
      <c r="B260" s="27">
        <f>B84/1000</f>
        <v>1226.999</v>
      </c>
      <c r="C260" s="27">
        <f>SUM(B85:B94)/1000</f>
        <v>713.38599999999997</v>
      </c>
      <c r="D260" s="27"/>
      <c r="E260" s="27"/>
      <c r="H260" s="29">
        <f t="shared" si="16"/>
        <v>99.999999999999986</v>
      </c>
    </row>
    <row r="261" spans="1:8" x14ac:dyDescent="0.2">
      <c r="A261" s="1">
        <v>2040</v>
      </c>
      <c r="B261" s="27">
        <f>B107/1000</f>
        <v>1166.567</v>
      </c>
      <c r="C261" s="27">
        <f>SUM(B108:B117)/1000</f>
        <v>658.61800000000005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1103.105</v>
      </c>
      <c r="C262" s="27">
        <f>SUM(B131:B140)/1000</f>
        <v>605.17600000000004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1040.7270000000001</v>
      </c>
      <c r="C263" s="27">
        <f>SUM(B161:B170)/1000</f>
        <v>558.1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38B79-4E76-44EB-9F80-31D04E316E44}">
  <sheetPr codeName="Sheet52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106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1223537</v>
      </c>
      <c r="C8" s="7">
        <v>229602</v>
      </c>
      <c r="D8" s="7">
        <v>383692</v>
      </c>
      <c r="E8" s="7">
        <v>573423.44618629105</v>
      </c>
      <c r="F8" s="7">
        <v>36819.553813708597</v>
      </c>
      <c r="G8" s="8">
        <f t="shared" ref="G8:K23" si="0">ROUND(B8/$B8%,1)</f>
        <v>100</v>
      </c>
      <c r="H8" s="9">
        <f t="shared" si="0"/>
        <v>18.8</v>
      </c>
      <c r="I8" s="9">
        <f t="shared" si="0"/>
        <v>31.4</v>
      </c>
      <c r="J8" s="9">
        <f t="shared" si="0"/>
        <v>46.9</v>
      </c>
      <c r="K8" s="9">
        <f t="shared" si="0"/>
        <v>3</v>
      </c>
    </row>
    <row r="9" spans="1:11" ht="12.5" customHeight="1" x14ac:dyDescent="0.3">
      <c r="A9" s="4" t="s">
        <v>15</v>
      </c>
      <c r="B9" s="6">
        <v>78480</v>
      </c>
      <c r="C9" s="7">
        <v>2558.2830364456399</v>
      </c>
      <c r="D9" s="7">
        <v>236.961459597691</v>
      </c>
      <c r="E9" s="7">
        <v>73416.899532251598</v>
      </c>
      <c r="F9" s="7">
        <v>2267.8559717050898</v>
      </c>
      <c r="G9" s="8">
        <f t="shared" si="0"/>
        <v>100</v>
      </c>
      <c r="H9" s="9">
        <f t="shared" si="0"/>
        <v>3.3</v>
      </c>
      <c r="I9" s="9">
        <f t="shared" si="0"/>
        <v>0.3</v>
      </c>
      <c r="J9" s="9">
        <f t="shared" si="0"/>
        <v>93.5</v>
      </c>
      <c r="K9" s="9">
        <f t="shared" si="0"/>
        <v>2.9</v>
      </c>
    </row>
    <row r="10" spans="1:11" ht="12.5" customHeight="1" x14ac:dyDescent="0.3">
      <c r="A10" s="4" t="s">
        <v>16</v>
      </c>
      <c r="B10" s="6">
        <v>73212</v>
      </c>
      <c r="C10" s="7">
        <v>15600.5602823683</v>
      </c>
      <c r="D10" s="7">
        <v>4320.9947500882599</v>
      </c>
      <c r="E10" s="7">
        <v>51693.803440611402</v>
      </c>
      <c r="F10" s="7">
        <v>1596.64152693202</v>
      </c>
      <c r="G10" s="8">
        <f t="shared" si="0"/>
        <v>100</v>
      </c>
      <c r="H10" s="9">
        <f t="shared" si="0"/>
        <v>21.3</v>
      </c>
      <c r="I10" s="9">
        <f t="shared" si="0"/>
        <v>5.9</v>
      </c>
      <c r="J10" s="9">
        <f t="shared" si="0"/>
        <v>70.599999999999994</v>
      </c>
      <c r="K10" s="9">
        <f t="shared" si="0"/>
        <v>2.2000000000000002</v>
      </c>
    </row>
    <row r="11" spans="1:11" ht="12.5" customHeight="1" x14ac:dyDescent="0.3">
      <c r="A11" s="4" t="s">
        <v>17</v>
      </c>
      <c r="B11" s="6">
        <v>76837</v>
      </c>
      <c r="C11" s="7">
        <v>18309.3264580471</v>
      </c>
      <c r="D11" s="7">
        <v>13682.023967024399</v>
      </c>
      <c r="E11" s="7">
        <v>43933.399797828002</v>
      </c>
      <c r="F11" s="7">
        <v>912.24977710046801</v>
      </c>
      <c r="G11" s="8">
        <f t="shared" si="0"/>
        <v>100</v>
      </c>
      <c r="H11" s="9">
        <f t="shared" si="0"/>
        <v>23.8</v>
      </c>
      <c r="I11" s="9">
        <f t="shared" si="0"/>
        <v>17.8</v>
      </c>
      <c r="J11" s="9">
        <f t="shared" si="0"/>
        <v>57.2</v>
      </c>
      <c r="K11" s="9">
        <f t="shared" si="0"/>
        <v>1.2</v>
      </c>
    </row>
    <row r="12" spans="1:11" ht="12.5" customHeight="1" x14ac:dyDescent="0.3">
      <c r="A12" s="4" t="s">
        <v>18</v>
      </c>
      <c r="B12" s="6">
        <v>85815</v>
      </c>
      <c r="C12" s="7">
        <v>15975.478334945199</v>
      </c>
      <c r="D12" s="7">
        <v>24161.1088790787</v>
      </c>
      <c r="E12" s="7">
        <v>44927.645030687898</v>
      </c>
      <c r="F12" s="7">
        <v>750.767755288221</v>
      </c>
      <c r="G12" s="8">
        <f t="shared" si="0"/>
        <v>100</v>
      </c>
      <c r="H12" s="9">
        <f t="shared" si="0"/>
        <v>18.600000000000001</v>
      </c>
      <c r="I12" s="9">
        <f t="shared" si="0"/>
        <v>28.2</v>
      </c>
      <c r="J12" s="9">
        <f t="shared" si="0"/>
        <v>52.4</v>
      </c>
      <c r="K12" s="9">
        <f t="shared" si="0"/>
        <v>0.9</v>
      </c>
    </row>
    <row r="13" spans="1:11" ht="12.5" customHeight="1" x14ac:dyDescent="0.3">
      <c r="A13" s="4" t="s">
        <v>19</v>
      </c>
      <c r="B13" s="6">
        <v>95162</v>
      </c>
      <c r="C13" s="7">
        <v>14457.0033438106</v>
      </c>
      <c r="D13" s="7">
        <v>32743.201771620101</v>
      </c>
      <c r="E13" s="7">
        <v>47246.690719187602</v>
      </c>
      <c r="F13" s="7">
        <v>715.10416538169204</v>
      </c>
      <c r="G13" s="8">
        <f t="shared" si="0"/>
        <v>100</v>
      </c>
      <c r="H13" s="9">
        <f t="shared" si="0"/>
        <v>15.2</v>
      </c>
      <c r="I13" s="9">
        <f t="shared" si="0"/>
        <v>34.4</v>
      </c>
      <c r="J13" s="9">
        <f t="shared" si="0"/>
        <v>49.6</v>
      </c>
      <c r="K13" s="9">
        <f t="shared" si="0"/>
        <v>0.8</v>
      </c>
    </row>
    <row r="14" spans="1:11" ht="12.5" customHeight="1" x14ac:dyDescent="0.3">
      <c r="A14" s="4" t="s">
        <v>20</v>
      </c>
      <c r="B14" s="6">
        <v>99819</v>
      </c>
      <c r="C14" s="7">
        <v>14766.719022400401</v>
      </c>
      <c r="D14" s="7">
        <v>37355.698461726897</v>
      </c>
      <c r="E14" s="7">
        <v>46972.386599539597</v>
      </c>
      <c r="F14" s="7">
        <v>724.19591633306902</v>
      </c>
      <c r="G14" s="8">
        <f t="shared" si="0"/>
        <v>100</v>
      </c>
      <c r="H14" s="9">
        <f t="shared" si="0"/>
        <v>14.8</v>
      </c>
      <c r="I14" s="9">
        <f t="shared" si="0"/>
        <v>37.4</v>
      </c>
      <c r="J14" s="9">
        <f t="shared" si="0"/>
        <v>47.1</v>
      </c>
      <c r="K14" s="9">
        <f t="shared" si="0"/>
        <v>0.7</v>
      </c>
    </row>
    <row r="15" spans="1:11" ht="12.5" customHeight="1" x14ac:dyDescent="0.3">
      <c r="A15" s="4" t="s">
        <v>21</v>
      </c>
      <c r="B15" s="6">
        <v>107917</v>
      </c>
      <c r="C15" s="7">
        <v>17558.665740250999</v>
      </c>
      <c r="D15" s="7">
        <v>41187.735351264702</v>
      </c>
      <c r="E15" s="7">
        <v>48203.542669171402</v>
      </c>
      <c r="F15" s="7">
        <v>967.05623931292803</v>
      </c>
      <c r="G15" s="8">
        <f t="shared" si="0"/>
        <v>100</v>
      </c>
      <c r="H15" s="9">
        <f t="shared" si="0"/>
        <v>16.3</v>
      </c>
      <c r="I15" s="9">
        <f t="shared" si="0"/>
        <v>38.200000000000003</v>
      </c>
      <c r="J15" s="9">
        <f t="shared" si="0"/>
        <v>44.7</v>
      </c>
      <c r="K15" s="9">
        <f t="shared" si="0"/>
        <v>0.9</v>
      </c>
    </row>
    <row r="16" spans="1:11" ht="12.5" customHeight="1" x14ac:dyDescent="0.3">
      <c r="A16" s="4" t="s">
        <v>22</v>
      </c>
      <c r="B16" s="6">
        <v>93737</v>
      </c>
      <c r="C16" s="7">
        <v>17543.091466262402</v>
      </c>
      <c r="D16" s="7">
        <v>35409.697055188801</v>
      </c>
      <c r="E16" s="7">
        <v>39833.082089062002</v>
      </c>
      <c r="F16" s="7">
        <v>951.12938948680505</v>
      </c>
      <c r="G16" s="8">
        <f t="shared" si="0"/>
        <v>100</v>
      </c>
      <c r="H16" s="9">
        <f t="shared" si="0"/>
        <v>18.7</v>
      </c>
      <c r="I16" s="9">
        <f t="shared" si="0"/>
        <v>37.799999999999997</v>
      </c>
      <c r="J16" s="9">
        <f t="shared" si="0"/>
        <v>42.5</v>
      </c>
      <c r="K16" s="9">
        <f t="shared" si="0"/>
        <v>1</v>
      </c>
    </row>
    <row r="17" spans="1:11" ht="12.5" customHeight="1" x14ac:dyDescent="0.3">
      <c r="A17" s="4" t="s">
        <v>23</v>
      </c>
      <c r="B17" s="6">
        <v>89348</v>
      </c>
      <c r="C17" s="7">
        <v>17778.135063010501</v>
      </c>
      <c r="D17" s="7">
        <v>34047.415790362997</v>
      </c>
      <c r="E17" s="7">
        <v>36301.703889448698</v>
      </c>
      <c r="F17" s="7">
        <v>1220.7452571777801</v>
      </c>
      <c r="G17" s="8">
        <f t="shared" si="0"/>
        <v>100</v>
      </c>
      <c r="H17" s="9">
        <f t="shared" si="0"/>
        <v>19.899999999999999</v>
      </c>
      <c r="I17" s="9">
        <f t="shared" si="0"/>
        <v>38.1</v>
      </c>
      <c r="J17" s="9">
        <f t="shared" si="0"/>
        <v>40.6</v>
      </c>
      <c r="K17" s="9">
        <f t="shared" si="0"/>
        <v>1.4</v>
      </c>
    </row>
    <row r="18" spans="1:11" ht="12.5" customHeight="1" x14ac:dyDescent="0.3">
      <c r="A18" s="4" t="s">
        <v>24</v>
      </c>
      <c r="B18" s="6">
        <v>91806</v>
      </c>
      <c r="C18" s="7">
        <v>19776.791221183401</v>
      </c>
      <c r="D18" s="7">
        <v>34821.358182243399</v>
      </c>
      <c r="E18" s="7">
        <v>35627.389461659601</v>
      </c>
      <c r="F18" s="7">
        <v>1580.4611349136201</v>
      </c>
      <c r="G18" s="8">
        <f t="shared" si="0"/>
        <v>100</v>
      </c>
      <c r="H18" s="9">
        <f t="shared" si="0"/>
        <v>21.5</v>
      </c>
      <c r="I18" s="9">
        <f t="shared" si="0"/>
        <v>37.9</v>
      </c>
      <c r="J18" s="9">
        <f t="shared" si="0"/>
        <v>38.799999999999997</v>
      </c>
      <c r="K18" s="9">
        <f t="shared" si="0"/>
        <v>1.7</v>
      </c>
    </row>
    <row r="19" spans="1:11" ht="12.5" customHeight="1" x14ac:dyDescent="0.3">
      <c r="A19" s="4" t="s">
        <v>25</v>
      </c>
      <c r="B19" s="6">
        <v>96693</v>
      </c>
      <c r="C19" s="7">
        <v>22281.575040197102</v>
      </c>
      <c r="D19" s="7">
        <v>37389.054717210602</v>
      </c>
      <c r="E19" s="7">
        <v>34811.714943524901</v>
      </c>
      <c r="F19" s="7">
        <v>2210.65529906744</v>
      </c>
      <c r="G19" s="8">
        <f t="shared" si="0"/>
        <v>100</v>
      </c>
      <c r="H19" s="9">
        <f t="shared" si="0"/>
        <v>23</v>
      </c>
      <c r="I19" s="9">
        <f t="shared" si="0"/>
        <v>38.700000000000003</v>
      </c>
      <c r="J19" s="9">
        <f t="shared" si="0"/>
        <v>36</v>
      </c>
      <c r="K19" s="9">
        <f t="shared" si="0"/>
        <v>2.2999999999999998</v>
      </c>
    </row>
    <row r="20" spans="1:11" ht="12.5" customHeight="1" x14ac:dyDescent="0.3">
      <c r="A20" s="4" t="s">
        <v>26</v>
      </c>
      <c r="B20" s="6">
        <v>76449</v>
      </c>
      <c r="C20" s="7">
        <v>17614.559683673499</v>
      </c>
      <c r="D20" s="7">
        <v>30778.611584827999</v>
      </c>
      <c r="E20" s="7">
        <v>25728.131008373399</v>
      </c>
      <c r="F20" s="7">
        <v>2327.6977231250098</v>
      </c>
      <c r="G20" s="8">
        <f t="shared" si="0"/>
        <v>100</v>
      </c>
      <c r="H20" s="9">
        <f t="shared" si="0"/>
        <v>23</v>
      </c>
      <c r="I20" s="9">
        <f t="shared" si="0"/>
        <v>40.299999999999997</v>
      </c>
      <c r="J20" s="9">
        <f t="shared" si="0"/>
        <v>33.700000000000003</v>
      </c>
      <c r="K20" s="9">
        <f t="shared" si="0"/>
        <v>3</v>
      </c>
    </row>
    <row r="21" spans="1:11" ht="12.5" customHeight="1" x14ac:dyDescent="0.3">
      <c r="A21" s="4" t="s">
        <v>27</v>
      </c>
      <c r="B21" s="6">
        <v>52015</v>
      </c>
      <c r="C21" s="7">
        <v>11768.6407581474</v>
      </c>
      <c r="D21" s="7">
        <v>20938.153021101502</v>
      </c>
      <c r="E21" s="7">
        <v>16701.014391598401</v>
      </c>
      <c r="F21" s="7">
        <v>2607.1918291526599</v>
      </c>
      <c r="G21" s="8">
        <f t="shared" si="0"/>
        <v>100</v>
      </c>
      <c r="H21" s="9">
        <f t="shared" si="0"/>
        <v>22.6</v>
      </c>
      <c r="I21" s="9">
        <f t="shared" si="0"/>
        <v>40.299999999999997</v>
      </c>
      <c r="J21" s="9">
        <f t="shared" si="0"/>
        <v>32.1</v>
      </c>
      <c r="K21" s="9">
        <f t="shared" si="0"/>
        <v>5</v>
      </c>
    </row>
    <row r="22" spans="1:11" ht="12.5" customHeight="1" x14ac:dyDescent="0.3">
      <c r="A22" s="4" t="s">
        <v>28</v>
      </c>
      <c r="B22" s="6">
        <v>49253</v>
      </c>
      <c r="C22" s="7">
        <v>11138.8475742223</v>
      </c>
      <c r="D22" s="7">
        <v>19238.589265368399</v>
      </c>
      <c r="E22" s="7">
        <v>14466.2566702404</v>
      </c>
      <c r="F22" s="7">
        <v>4409.3064901689704</v>
      </c>
      <c r="G22" s="8">
        <f t="shared" si="0"/>
        <v>100</v>
      </c>
      <c r="H22" s="9">
        <f t="shared" si="0"/>
        <v>22.6</v>
      </c>
      <c r="I22" s="9">
        <f t="shared" si="0"/>
        <v>39.1</v>
      </c>
      <c r="J22" s="9">
        <f t="shared" si="0"/>
        <v>29.4</v>
      </c>
      <c r="K22" s="9">
        <f t="shared" si="0"/>
        <v>9</v>
      </c>
    </row>
    <row r="23" spans="1:11" ht="12.5" customHeight="1" x14ac:dyDescent="0.3">
      <c r="A23" s="4" t="s">
        <v>29</v>
      </c>
      <c r="B23" s="6">
        <v>56994</v>
      </c>
      <c r="C23" s="7">
        <v>12474.3229750352</v>
      </c>
      <c r="D23" s="7">
        <v>17381.395743295499</v>
      </c>
      <c r="E23" s="7">
        <v>13559.785943106401</v>
      </c>
      <c r="F23" s="7">
        <v>13578.4953385629</v>
      </c>
      <c r="G23" s="8">
        <f t="shared" si="0"/>
        <v>100</v>
      </c>
      <c r="H23" s="9">
        <f t="shared" si="0"/>
        <v>21.9</v>
      </c>
      <c r="I23" s="9">
        <f t="shared" si="0"/>
        <v>30.5</v>
      </c>
      <c r="J23" s="9">
        <f t="shared" si="0"/>
        <v>23.8</v>
      </c>
      <c r="K23" s="9">
        <f t="shared" si="0"/>
        <v>23.8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331404</v>
      </c>
      <c r="C27" s="7">
        <v>75277.946031275394</v>
      </c>
      <c r="D27" s="7">
        <v>125725.804331804</v>
      </c>
      <c r="E27" s="7">
        <v>105266.902956844</v>
      </c>
      <c r="F27" s="7">
        <v>25133.346680076898</v>
      </c>
      <c r="G27" s="8">
        <f t="shared" ref="G27:K28" si="1">ROUND(B27/$B27%,1)</f>
        <v>100</v>
      </c>
      <c r="H27" s="9">
        <f t="shared" si="1"/>
        <v>22.7</v>
      </c>
      <c r="I27" s="9">
        <f t="shared" si="1"/>
        <v>37.9</v>
      </c>
      <c r="J27" s="9">
        <f t="shared" si="1"/>
        <v>31.8</v>
      </c>
      <c r="K27" s="9">
        <f t="shared" si="1"/>
        <v>7.6</v>
      </c>
    </row>
    <row r="28" spans="1:11" ht="12.5" customHeight="1" x14ac:dyDescent="0.3">
      <c r="A28" s="4" t="s">
        <v>32</v>
      </c>
      <c r="B28" s="6">
        <v>158262</v>
      </c>
      <c r="C28" s="7">
        <v>35381.811307404801</v>
      </c>
      <c r="D28" s="7">
        <v>57558.138029765498</v>
      </c>
      <c r="E28" s="7">
        <v>44727.0570049452</v>
      </c>
      <c r="F28" s="7">
        <v>20594.993657884501</v>
      </c>
      <c r="G28" s="8">
        <f t="shared" si="1"/>
        <v>100</v>
      </c>
      <c r="H28" s="9">
        <f t="shared" si="1"/>
        <v>22.4</v>
      </c>
      <c r="I28" s="9">
        <f t="shared" si="1"/>
        <v>36.4</v>
      </c>
      <c r="J28" s="9">
        <f t="shared" si="1"/>
        <v>28.3</v>
      </c>
      <c r="K28" s="9">
        <f t="shared" si="1"/>
        <v>13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1233565</v>
      </c>
      <c r="C31" s="7">
        <v>256837.88160112899</v>
      </c>
      <c r="D31" s="7">
        <v>387353.85643054498</v>
      </c>
      <c r="E31" s="7">
        <v>549238.90800741804</v>
      </c>
      <c r="F31" s="7">
        <v>40134.353960908004</v>
      </c>
      <c r="G31" s="8">
        <f t="shared" ref="G31:K48" si="2">ROUND(B31/$B31%,1)</f>
        <v>100</v>
      </c>
      <c r="H31" s="9">
        <f t="shared" si="2"/>
        <v>20.8</v>
      </c>
      <c r="I31" s="9">
        <f t="shared" si="2"/>
        <v>31.4</v>
      </c>
      <c r="J31" s="9">
        <f t="shared" si="2"/>
        <v>44.5</v>
      </c>
      <c r="K31" s="9">
        <f t="shared" si="2"/>
        <v>3.3</v>
      </c>
    </row>
    <row r="32" spans="1:11" ht="12.5" customHeight="1" x14ac:dyDescent="0.3">
      <c r="A32" s="4" t="s">
        <v>15</v>
      </c>
      <c r="B32" s="6">
        <v>77990</v>
      </c>
      <c r="C32" s="7">
        <v>3007.2991508630698</v>
      </c>
      <c r="D32" s="7">
        <v>186.80120901629746</v>
      </c>
      <c r="E32" s="7">
        <v>72388.014414200254</v>
      </c>
      <c r="F32" s="7">
        <v>2407.88522592038</v>
      </c>
      <c r="G32" s="8">
        <f t="shared" si="2"/>
        <v>100</v>
      </c>
      <c r="H32" s="9">
        <f t="shared" si="2"/>
        <v>3.9</v>
      </c>
      <c r="I32" s="9">
        <f t="shared" si="2"/>
        <v>0.2</v>
      </c>
      <c r="J32" s="9">
        <f t="shared" si="2"/>
        <v>92.8</v>
      </c>
      <c r="K32" s="9">
        <f t="shared" si="2"/>
        <v>3.1</v>
      </c>
    </row>
    <row r="33" spans="1:11" ht="12.5" customHeight="1" x14ac:dyDescent="0.3">
      <c r="A33" s="4" t="s">
        <v>16</v>
      </c>
      <c r="B33" s="6">
        <v>69381</v>
      </c>
      <c r="C33" s="7">
        <v>17082.482092080601</v>
      </c>
      <c r="D33" s="7">
        <v>4773.4144863100455</v>
      </c>
      <c r="E33" s="7">
        <v>45795.349693660071</v>
      </c>
      <c r="F33" s="7">
        <v>1729.7537279492719</v>
      </c>
      <c r="G33" s="8">
        <f t="shared" si="2"/>
        <v>100</v>
      </c>
      <c r="H33" s="9">
        <f t="shared" si="2"/>
        <v>24.6</v>
      </c>
      <c r="I33" s="9">
        <f t="shared" si="2"/>
        <v>6.9</v>
      </c>
      <c r="J33" s="9">
        <f t="shared" si="2"/>
        <v>66</v>
      </c>
      <c r="K33" s="9">
        <f t="shared" si="2"/>
        <v>2.5</v>
      </c>
    </row>
    <row r="34" spans="1:11" ht="12.5" customHeight="1" x14ac:dyDescent="0.3">
      <c r="A34" s="4" t="s">
        <v>17</v>
      </c>
      <c r="B34" s="6">
        <v>75543</v>
      </c>
      <c r="C34" s="7">
        <v>21095.247694955298</v>
      </c>
      <c r="D34" s="7">
        <v>15094.294337600466</v>
      </c>
      <c r="E34" s="7">
        <v>38367.218835705353</v>
      </c>
      <c r="F34" s="7">
        <v>986.23913173888764</v>
      </c>
      <c r="G34" s="8">
        <f t="shared" si="2"/>
        <v>100</v>
      </c>
      <c r="H34" s="9">
        <f t="shared" si="2"/>
        <v>27.9</v>
      </c>
      <c r="I34" s="9">
        <f t="shared" si="2"/>
        <v>20</v>
      </c>
      <c r="J34" s="9">
        <f t="shared" si="2"/>
        <v>50.8</v>
      </c>
      <c r="K34" s="9">
        <f t="shared" si="2"/>
        <v>1.3</v>
      </c>
    </row>
    <row r="35" spans="1:11" ht="12.5" customHeight="1" x14ac:dyDescent="0.3">
      <c r="A35" s="4" t="s">
        <v>18</v>
      </c>
      <c r="B35" s="6">
        <v>79191</v>
      </c>
      <c r="C35" s="7">
        <v>17025.852923904102</v>
      </c>
      <c r="D35" s="7">
        <v>23205.506926980896</v>
      </c>
      <c r="E35" s="7">
        <v>38263.438213672853</v>
      </c>
      <c r="F35" s="7">
        <v>696.20193544215101</v>
      </c>
      <c r="G35" s="8">
        <f t="shared" si="2"/>
        <v>100</v>
      </c>
      <c r="H35" s="9">
        <f t="shared" si="2"/>
        <v>21.5</v>
      </c>
      <c r="I35" s="9">
        <f t="shared" si="2"/>
        <v>29.3</v>
      </c>
      <c r="J35" s="9">
        <f t="shared" si="2"/>
        <v>48.3</v>
      </c>
      <c r="K35" s="9">
        <f t="shared" si="2"/>
        <v>0.9</v>
      </c>
    </row>
    <row r="36" spans="1:11" ht="12.5" customHeight="1" x14ac:dyDescent="0.3">
      <c r="A36" s="4" t="s">
        <v>19</v>
      </c>
      <c r="B36" s="6">
        <v>86319</v>
      </c>
      <c r="C36" s="7">
        <v>15652.961494728001</v>
      </c>
      <c r="D36" s="7">
        <v>30780.538390180642</v>
      </c>
      <c r="E36" s="7">
        <v>39235.521728648098</v>
      </c>
      <c r="F36" s="7">
        <v>649.97838644325316</v>
      </c>
      <c r="G36" s="8">
        <f t="shared" si="2"/>
        <v>100</v>
      </c>
      <c r="H36" s="9">
        <f t="shared" si="2"/>
        <v>18.100000000000001</v>
      </c>
      <c r="I36" s="9">
        <f t="shared" si="2"/>
        <v>35.700000000000003</v>
      </c>
      <c r="J36" s="9">
        <f t="shared" si="2"/>
        <v>45.5</v>
      </c>
      <c r="K36" s="9">
        <f t="shared" si="2"/>
        <v>0.8</v>
      </c>
    </row>
    <row r="37" spans="1:11" ht="12.5" customHeight="1" x14ac:dyDescent="0.3">
      <c r="A37" s="4" t="s">
        <v>20</v>
      </c>
      <c r="B37" s="6">
        <v>94333</v>
      </c>
      <c r="C37" s="7">
        <v>15330.8186586259</v>
      </c>
      <c r="D37" s="7">
        <v>36240.160085129239</v>
      </c>
      <c r="E37" s="7">
        <v>42194.541266154796</v>
      </c>
      <c r="F37" s="7">
        <v>567.47999009006139</v>
      </c>
      <c r="G37" s="8">
        <f t="shared" si="2"/>
        <v>100</v>
      </c>
      <c r="H37" s="9">
        <f t="shared" si="2"/>
        <v>16.3</v>
      </c>
      <c r="I37" s="9">
        <f t="shared" si="2"/>
        <v>38.4</v>
      </c>
      <c r="J37" s="9">
        <f t="shared" si="2"/>
        <v>44.7</v>
      </c>
      <c r="K37" s="9">
        <f t="shared" si="2"/>
        <v>0.6</v>
      </c>
    </row>
    <row r="38" spans="1:11" ht="12.5" customHeight="1" x14ac:dyDescent="0.3">
      <c r="A38" s="4" t="s">
        <v>21</v>
      </c>
      <c r="B38" s="6">
        <v>99295</v>
      </c>
      <c r="C38" s="7">
        <v>16780.588459293798</v>
      </c>
      <c r="D38" s="7">
        <v>37142.778217677696</v>
      </c>
      <c r="E38" s="7">
        <v>44639.742920914781</v>
      </c>
      <c r="F38" s="7">
        <v>731.89040211373481</v>
      </c>
      <c r="G38" s="8">
        <f t="shared" si="2"/>
        <v>100</v>
      </c>
      <c r="H38" s="9">
        <f t="shared" si="2"/>
        <v>16.899999999999999</v>
      </c>
      <c r="I38" s="9">
        <f t="shared" si="2"/>
        <v>37.4</v>
      </c>
      <c r="J38" s="9">
        <f t="shared" si="2"/>
        <v>45</v>
      </c>
      <c r="K38" s="9">
        <f t="shared" si="2"/>
        <v>0.7</v>
      </c>
    </row>
    <row r="39" spans="1:11" ht="12.5" customHeight="1" x14ac:dyDescent="0.3">
      <c r="A39" s="4" t="s">
        <v>22</v>
      </c>
      <c r="B39" s="6">
        <v>107611</v>
      </c>
      <c r="C39" s="7">
        <v>21182.358551719601</v>
      </c>
      <c r="D39" s="7">
        <v>39951.989495441128</v>
      </c>
      <c r="E39" s="7">
        <v>45462.784612453703</v>
      </c>
      <c r="F39" s="7">
        <v>1013.867340385568</v>
      </c>
      <c r="G39" s="8">
        <f t="shared" si="2"/>
        <v>100</v>
      </c>
      <c r="H39" s="9">
        <f t="shared" si="2"/>
        <v>19.7</v>
      </c>
      <c r="I39" s="9">
        <f t="shared" si="2"/>
        <v>37.1</v>
      </c>
      <c r="J39" s="9">
        <f t="shared" si="2"/>
        <v>42.2</v>
      </c>
      <c r="K39" s="9">
        <f t="shared" si="2"/>
        <v>0.9</v>
      </c>
    </row>
    <row r="40" spans="1:11" ht="12.5" customHeight="1" x14ac:dyDescent="0.3">
      <c r="A40" s="4" t="s">
        <v>23</v>
      </c>
      <c r="B40" s="6">
        <v>93162</v>
      </c>
      <c r="C40" s="7">
        <v>20218.495969774202</v>
      </c>
      <c r="D40" s="7">
        <v>34188.197048998481</v>
      </c>
      <c r="E40" s="7">
        <v>37399.424069477027</v>
      </c>
      <c r="F40" s="7">
        <v>1355.8829117502855</v>
      </c>
      <c r="G40" s="8">
        <f t="shared" si="2"/>
        <v>100</v>
      </c>
      <c r="H40" s="9">
        <f t="shared" si="2"/>
        <v>21.7</v>
      </c>
      <c r="I40" s="9">
        <f t="shared" si="2"/>
        <v>36.700000000000003</v>
      </c>
      <c r="J40" s="9">
        <f t="shared" si="2"/>
        <v>40.1</v>
      </c>
      <c r="K40" s="9">
        <f t="shared" si="2"/>
        <v>1.5</v>
      </c>
    </row>
    <row r="41" spans="1:11" ht="12.5" customHeight="1" x14ac:dyDescent="0.3">
      <c r="A41" s="4" t="s">
        <v>24</v>
      </c>
      <c r="B41" s="6">
        <v>88145</v>
      </c>
      <c r="C41" s="7">
        <v>21370.2140874898</v>
      </c>
      <c r="D41" s="7">
        <v>33023.220701275983</v>
      </c>
      <c r="E41" s="7">
        <v>32179.015439100833</v>
      </c>
      <c r="F41" s="7">
        <v>1572.5497721333804</v>
      </c>
      <c r="G41" s="8">
        <f t="shared" si="2"/>
        <v>100</v>
      </c>
      <c r="H41" s="9">
        <f t="shared" si="2"/>
        <v>24.2</v>
      </c>
      <c r="I41" s="9">
        <f t="shared" si="2"/>
        <v>37.5</v>
      </c>
      <c r="J41" s="9">
        <f t="shared" si="2"/>
        <v>36.5</v>
      </c>
      <c r="K41" s="9">
        <f t="shared" si="2"/>
        <v>1.8</v>
      </c>
    </row>
    <row r="42" spans="1:11" ht="12.5" customHeight="1" x14ac:dyDescent="0.3">
      <c r="A42" s="4" t="s">
        <v>25</v>
      </c>
      <c r="B42" s="6">
        <v>89034</v>
      </c>
      <c r="C42" s="7">
        <v>21430.984972023602</v>
      </c>
      <c r="D42" s="7">
        <v>33882.35262385528</v>
      </c>
      <c r="E42" s="7">
        <v>31702.979494951469</v>
      </c>
      <c r="F42" s="7">
        <v>2017.6829091696532</v>
      </c>
      <c r="G42" s="8">
        <f t="shared" si="2"/>
        <v>100</v>
      </c>
      <c r="H42" s="9">
        <f t="shared" si="2"/>
        <v>24.1</v>
      </c>
      <c r="I42" s="9">
        <f t="shared" si="2"/>
        <v>38.1</v>
      </c>
      <c r="J42" s="9">
        <f t="shared" si="2"/>
        <v>35.6</v>
      </c>
      <c r="K42" s="9">
        <f t="shared" si="2"/>
        <v>2.2999999999999998</v>
      </c>
    </row>
    <row r="43" spans="1:11" ht="12.5" customHeight="1" x14ac:dyDescent="0.3">
      <c r="A43" s="4" t="s">
        <v>26</v>
      </c>
      <c r="B43" s="6">
        <v>91295</v>
      </c>
      <c r="C43" s="7">
        <v>22587.119534849</v>
      </c>
      <c r="D43" s="7">
        <v>35693.411284734801</v>
      </c>
      <c r="E43" s="7">
        <v>29958.233754146335</v>
      </c>
      <c r="F43" s="7">
        <v>3056.23542626986</v>
      </c>
      <c r="G43" s="8">
        <f t="shared" si="2"/>
        <v>100</v>
      </c>
      <c r="H43" s="9">
        <f t="shared" si="2"/>
        <v>24.7</v>
      </c>
      <c r="I43" s="9">
        <f t="shared" si="2"/>
        <v>39.1</v>
      </c>
      <c r="J43" s="9">
        <f t="shared" si="2"/>
        <v>32.799999999999997</v>
      </c>
      <c r="K43" s="9">
        <f t="shared" si="2"/>
        <v>3.3</v>
      </c>
    </row>
    <row r="44" spans="1:11" ht="12.5" customHeight="1" x14ac:dyDescent="0.3">
      <c r="A44" s="4" t="s">
        <v>27</v>
      </c>
      <c r="B44" s="6">
        <v>69949</v>
      </c>
      <c r="C44" s="7">
        <v>17171.409272075201</v>
      </c>
      <c r="D44" s="7">
        <v>25566.240975398588</v>
      </c>
      <c r="E44" s="7">
        <v>23284.140324323645</v>
      </c>
      <c r="F44" s="7">
        <v>3927.2094282025637</v>
      </c>
      <c r="G44" s="8">
        <f t="shared" si="2"/>
        <v>100</v>
      </c>
      <c r="H44" s="9">
        <f t="shared" si="2"/>
        <v>24.5</v>
      </c>
      <c r="I44" s="9">
        <f t="shared" si="2"/>
        <v>36.5</v>
      </c>
      <c r="J44" s="9">
        <f t="shared" si="2"/>
        <v>33.299999999999997</v>
      </c>
      <c r="K44" s="9">
        <f t="shared" si="2"/>
        <v>5.6</v>
      </c>
    </row>
    <row r="45" spans="1:11" ht="12.5" customHeight="1" x14ac:dyDescent="0.3">
      <c r="A45" s="4" t="s">
        <v>28</v>
      </c>
      <c r="B45" s="6">
        <v>44820</v>
      </c>
      <c r="C45" s="7">
        <v>10813.330495876</v>
      </c>
      <c r="D45" s="7">
        <v>16101.641907806128</v>
      </c>
      <c r="E45" s="7">
        <v>13800.660466964155</v>
      </c>
      <c r="F45" s="7">
        <v>4104.3671293537145</v>
      </c>
      <c r="G45" s="8">
        <f t="shared" si="2"/>
        <v>100</v>
      </c>
      <c r="H45" s="9">
        <f t="shared" si="2"/>
        <v>24.1</v>
      </c>
      <c r="I45" s="9">
        <f t="shared" si="2"/>
        <v>35.9</v>
      </c>
      <c r="J45" s="9">
        <f t="shared" si="2"/>
        <v>30.8</v>
      </c>
      <c r="K45" s="9">
        <f t="shared" si="2"/>
        <v>9.1999999999999993</v>
      </c>
    </row>
    <row r="46" spans="1:11" ht="12.5" customHeight="1" x14ac:dyDescent="0.3">
      <c r="A46" s="4" t="s">
        <v>34</v>
      </c>
      <c r="B46" s="6">
        <v>38076</v>
      </c>
      <c r="C46" s="7">
        <v>9394.2161825487092</v>
      </c>
      <c r="D46" s="7">
        <v>13713.148090182003</v>
      </c>
      <c r="E46" s="7">
        <v>9093.2694808482265</v>
      </c>
      <c r="F46" s="7">
        <v>5875.366246421062</v>
      </c>
      <c r="G46" s="8">
        <f t="shared" si="2"/>
        <v>100</v>
      </c>
      <c r="H46" s="9">
        <f t="shared" si="2"/>
        <v>24.7</v>
      </c>
      <c r="I46" s="9">
        <f t="shared" si="2"/>
        <v>36</v>
      </c>
      <c r="J46" s="9">
        <f t="shared" si="2"/>
        <v>23.9</v>
      </c>
      <c r="K46" s="9">
        <f t="shared" si="2"/>
        <v>15.4</v>
      </c>
    </row>
    <row r="47" spans="1:11" ht="12.5" customHeight="1" x14ac:dyDescent="0.3">
      <c r="A47" s="4" t="s">
        <v>35</v>
      </c>
      <c r="B47" s="6">
        <v>20862</v>
      </c>
      <c r="C47" s="7">
        <v>5420.5986228436404</v>
      </c>
      <c r="D47" s="7">
        <v>6368.2829288224757</v>
      </c>
      <c r="E47" s="7">
        <v>3637.1963591992198</v>
      </c>
      <c r="F47" s="7">
        <v>5435.922089134664</v>
      </c>
      <c r="G47" s="8">
        <f t="shared" si="2"/>
        <v>100</v>
      </c>
      <c r="H47" s="9">
        <f t="shared" si="2"/>
        <v>26</v>
      </c>
      <c r="I47" s="9">
        <f t="shared" si="2"/>
        <v>30.5</v>
      </c>
      <c r="J47" s="9">
        <f t="shared" si="2"/>
        <v>17.399999999999999</v>
      </c>
      <c r="K47" s="9">
        <f t="shared" si="2"/>
        <v>26.1</v>
      </c>
    </row>
    <row r="48" spans="1:11" ht="12.5" customHeight="1" x14ac:dyDescent="0.3">
      <c r="A48" s="4" t="s">
        <v>36</v>
      </c>
      <c r="B48" s="6">
        <v>8559</v>
      </c>
      <c r="C48" s="7">
        <v>1431.3150392999601</v>
      </c>
      <c r="D48" s="7">
        <v>1600.6198201616771</v>
      </c>
      <c r="E48" s="7">
        <v>1521.2232321488841</v>
      </c>
      <c r="F48" s="7">
        <v>4005.8419083894782</v>
      </c>
      <c r="G48" s="8">
        <f t="shared" si="2"/>
        <v>100</v>
      </c>
      <c r="H48" s="9">
        <f t="shared" si="2"/>
        <v>16.7</v>
      </c>
      <c r="I48" s="9">
        <f t="shared" si="2"/>
        <v>18.7</v>
      </c>
      <c r="J48" s="9">
        <f t="shared" si="2"/>
        <v>17.8</v>
      </c>
      <c r="K48" s="9">
        <f t="shared" si="2"/>
        <v>46.8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362595</v>
      </c>
      <c r="C50" s="7">
        <v>88248.974119516119</v>
      </c>
      <c r="D50" s="7">
        <v>132925.69763096096</v>
      </c>
      <c r="E50" s="7">
        <v>112997.70311258195</v>
      </c>
      <c r="F50" s="7">
        <v>28422.625136940995</v>
      </c>
      <c r="G50" s="8">
        <f t="shared" ref="G50:K51" si="3">ROUND(B50/$B50%,1)</f>
        <v>100</v>
      </c>
      <c r="H50" s="9">
        <f t="shared" si="3"/>
        <v>24.3</v>
      </c>
      <c r="I50" s="9">
        <f t="shared" si="3"/>
        <v>36.700000000000003</v>
      </c>
      <c r="J50" s="9">
        <f t="shared" si="3"/>
        <v>31.2</v>
      </c>
      <c r="K50" s="9">
        <f t="shared" si="3"/>
        <v>7.8</v>
      </c>
    </row>
    <row r="51" spans="1:11" ht="12.5" customHeight="1" x14ac:dyDescent="0.3">
      <c r="A51" s="4" t="s">
        <v>32</v>
      </c>
      <c r="B51" s="6">
        <v>182266</v>
      </c>
      <c r="C51" s="7">
        <v>44230.869612643502</v>
      </c>
      <c r="D51" s="7">
        <v>63349.933722370872</v>
      </c>
      <c r="E51" s="7">
        <v>51336.489863484152</v>
      </c>
      <c r="F51" s="7">
        <v>23348.706801501481</v>
      </c>
      <c r="G51" s="8">
        <f t="shared" si="3"/>
        <v>100</v>
      </c>
      <c r="H51" s="9">
        <f t="shared" si="3"/>
        <v>24.3</v>
      </c>
      <c r="I51" s="9">
        <f t="shared" si="3"/>
        <v>34.799999999999997</v>
      </c>
      <c r="J51" s="9">
        <f t="shared" si="3"/>
        <v>28.2</v>
      </c>
      <c r="K51" s="9">
        <f t="shared" si="3"/>
        <v>12.8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1245532</v>
      </c>
      <c r="C54" s="7">
        <v>277568.24847406201</v>
      </c>
      <c r="D54" s="7">
        <v>388088.34560364601</v>
      </c>
      <c r="E54" s="7">
        <v>535766.0337873</v>
      </c>
      <c r="F54" s="7">
        <v>44109.372134992103</v>
      </c>
      <c r="G54" s="8">
        <f t="shared" ref="G54:K71" si="4">ROUND(B54/$B54%,1)</f>
        <v>100</v>
      </c>
      <c r="H54" s="9">
        <f t="shared" si="4"/>
        <v>22.3</v>
      </c>
      <c r="I54" s="9">
        <f t="shared" si="4"/>
        <v>31.2</v>
      </c>
      <c r="J54" s="9">
        <f t="shared" si="4"/>
        <v>43</v>
      </c>
      <c r="K54" s="9">
        <f t="shared" si="4"/>
        <v>3.5</v>
      </c>
    </row>
    <row r="55" spans="1:11" ht="12.5" customHeight="1" x14ac:dyDescent="0.3">
      <c r="A55" s="4" t="s">
        <v>15</v>
      </c>
      <c r="B55" s="6">
        <v>78122</v>
      </c>
      <c r="C55" s="7">
        <v>3194.2052912661302</v>
      </c>
      <c r="D55" s="7">
        <v>184.7349603193</v>
      </c>
      <c r="E55" s="7">
        <v>72314.750117183794</v>
      </c>
      <c r="F55" s="7">
        <v>2428.3096312307398</v>
      </c>
      <c r="G55" s="8">
        <f t="shared" si="4"/>
        <v>100</v>
      </c>
      <c r="H55" s="9">
        <f t="shared" si="4"/>
        <v>4.0999999999999996</v>
      </c>
      <c r="I55" s="9">
        <f t="shared" si="4"/>
        <v>0.2</v>
      </c>
      <c r="J55" s="9">
        <f t="shared" si="4"/>
        <v>92.6</v>
      </c>
      <c r="K55" s="9">
        <f t="shared" si="4"/>
        <v>3.1</v>
      </c>
    </row>
    <row r="56" spans="1:11" ht="12.5" customHeight="1" x14ac:dyDescent="0.3">
      <c r="A56" s="4" t="s">
        <v>16</v>
      </c>
      <c r="B56" s="6">
        <v>69846</v>
      </c>
      <c r="C56" s="7">
        <v>19112.346118738002</v>
      </c>
      <c r="D56" s="7">
        <v>4823.0536801464104</v>
      </c>
      <c r="E56" s="7">
        <v>44187.033674623897</v>
      </c>
      <c r="F56" s="7">
        <v>1723.56652649171</v>
      </c>
      <c r="G56" s="8">
        <f t="shared" si="4"/>
        <v>100</v>
      </c>
      <c r="H56" s="9">
        <f t="shared" si="4"/>
        <v>27.4</v>
      </c>
      <c r="I56" s="9">
        <f t="shared" si="4"/>
        <v>6.9</v>
      </c>
      <c r="J56" s="9">
        <f t="shared" si="4"/>
        <v>63.3</v>
      </c>
      <c r="K56" s="9">
        <f t="shared" si="4"/>
        <v>2.5</v>
      </c>
    </row>
    <row r="57" spans="1:11" ht="12.5" customHeight="1" x14ac:dyDescent="0.3">
      <c r="A57" s="4" t="s">
        <v>17</v>
      </c>
      <c r="B57" s="6">
        <v>73161</v>
      </c>
      <c r="C57" s="7">
        <v>21945.817877698799</v>
      </c>
      <c r="D57" s="7">
        <v>15626.7402490043</v>
      </c>
      <c r="E57" s="7">
        <v>34652.747620203103</v>
      </c>
      <c r="F57" s="7">
        <v>935.69425309382598</v>
      </c>
      <c r="G57" s="8">
        <f t="shared" si="4"/>
        <v>100</v>
      </c>
      <c r="H57" s="9">
        <f t="shared" si="4"/>
        <v>30</v>
      </c>
      <c r="I57" s="9">
        <f t="shared" si="4"/>
        <v>21.4</v>
      </c>
      <c r="J57" s="9">
        <f t="shared" si="4"/>
        <v>47.4</v>
      </c>
      <c r="K57" s="9">
        <f t="shared" si="4"/>
        <v>1.3</v>
      </c>
    </row>
    <row r="58" spans="1:11" ht="12.5" customHeight="1" x14ac:dyDescent="0.3">
      <c r="A58" s="4" t="s">
        <v>18</v>
      </c>
      <c r="B58" s="6">
        <v>78013</v>
      </c>
      <c r="C58" s="7">
        <v>17375.376768484999</v>
      </c>
      <c r="D58" s="7">
        <v>24465.904355946099</v>
      </c>
      <c r="E58" s="7">
        <v>35501.341371165698</v>
      </c>
      <c r="F58" s="7">
        <v>670.37750440325794</v>
      </c>
      <c r="G58" s="8">
        <f t="shared" si="4"/>
        <v>100</v>
      </c>
      <c r="H58" s="9">
        <f t="shared" si="4"/>
        <v>22.3</v>
      </c>
      <c r="I58" s="9">
        <f t="shared" si="4"/>
        <v>31.4</v>
      </c>
      <c r="J58" s="9">
        <f t="shared" si="4"/>
        <v>45.5</v>
      </c>
      <c r="K58" s="9">
        <f t="shared" si="4"/>
        <v>0.9</v>
      </c>
    </row>
    <row r="59" spans="1:11" ht="12.5" customHeight="1" x14ac:dyDescent="0.3">
      <c r="A59" s="4" t="s">
        <v>19</v>
      </c>
      <c r="B59" s="6">
        <v>80261</v>
      </c>
      <c r="C59" s="7">
        <v>15711.7633698314</v>
      </c>
      <c r="D59" s="7">
        <v>29450.955470651501</v>
      </c>
      <c r="E59" s="7">
        <v>34479.559335446902</v>
      </c>
      <c r="F59" s="7">
        <v>618.72182407017897</v>
      </c>
      <c r="G59" s="8">
        <f t="shared" si="4"/>
        <v>100</v>
      </c>
      <c r="H59" s="9">
        <f t="shared" si="4"/>
        <v>19.600000000000001</v>
      </c>
      <c r="I59" s="9">
        <f t="shared" si="4"/>
        <v>36.700000000000003</v>
      </c>
      <c r="J59" s="9">
        <f t="shared" si="4"/>
        <v>43</v>
      </c>
      <c r="K59" s="9">
        <f t="shared" si="4"/>
        <v>0.8</v>
      </c>
    </row>
    <row r="60" spans="1:11" ht="12.5" customHeight="1" x14ac:dyDescent="0.3">
      <c r="A60" s="4" t="s">
        <v>20</v>
      </c>
      <c r="B60" s="6">
        <v>86039</v>
      </c>
      <c r="C60" s="7">
        <v>15023.197463438</v>
      </c>
      <c r="D60" s="7">
        <v>33336.879355096098</v>
      </c>
      <c r="E60" s="7">
        <v>37138.491872719802</v>
      </c>
      <c r="F60" s="7">
        <v>540.43130874616099</v>
      </c>
      <c r="G60" s="8">
        <f t="shared" si="4"/>
        <v>100</v>
      </c>
      <c r="H60" s="9">
        <f t="shared" si="4"/>
        <v>17.5</v>
      </c>
      <c r="I60" s="9">
        <f t="shared" si="4"/>
        <v>38.700000000000003</v>
      </c>
      <c r="J60" s="9">
        <f t="shared" si="4"/>
        <v>43.2</v>
      </c>
      <c r="K60" s="9">
        <f t="shared" si="4"/>
        <v>0.6</v>
      </c>
    </row>
    <row r="61" spans="1:11" ht="12.5" customHeight="1" x14ac:dyDescent="0.3">
      <c r="A61" s="4" t="s">
        <v>21</v>
      </c>
      <c r="B61" s="6">
        <v>94148</v>
      </c>
      <c r="C61" s="7">
        <v>16533.6183706388</v>
      </c>
      <c r="D61" s="7">
        <v>34683.622943711802</v>
      </c>
      <c r="E61" s="7">
        <v>42240.423774596798</v>
      </c>
      <c r="F61" s="7">
        <v>690.33491105256701</v>
      </c>
      <c r="G61" s="8">
        <f t="shared" si="4"/>
        <v>100</v>
      </c>
      <c r="H61" s="9">
        <f t="shared" si="4"/>
        <v>17.600000000000001</v>
      </c>
      <c r="I61" s="9">
        <f t="shared" si="4"/>
        <v>36.799999999999997</v>
      </c>
      <c r="J61" s="9">
        <f t="shared" si="4"/>
        <v>44.9</v>
      </c>
      <c r="K61" s="9">
        <f t="shared" si="4"/>
        <v>0.7</v>
      </c>
    </row>
    <row r="62" spans="1:11" ht="12.5" customHeight="1" x14ac:dyDescent="0.3">
      <c r="A62" s="4" t="s">
        <v>22</v>
      </c>
      <c r="B62" s="6">
        <v>99509</v>
      </c>
      <c r="C62" s="7">
        <v>19842.798648056501</v>
      </c>
      <c r="D62" s="7">
        <v>36620.216017328297</v>
      </c>
      <c r="E62" s="7">
        <v>42161.334676117003</v>
      </c>
      <c r="F62" s="7">
        <v>884.65065849816403</v>
      </c>
      <c r="G62" s="8">
        <f t="shared" si="4"/>
        <v>100</v>
      </c>
      <c r="H62" s="9">
        <f t="shared" si="4"/>
        <v>19.899999999999999</v>
      </c>
      <c r="I62" s="9">
        <f t="shared" si="4"/>
        <v>36.799999999999997</v>
      </c>
      <c r="J62" s="9">
        <f t="shared" si="4"/>
        <v>42.4</v>
      </c>
      <c r="K62" s="9">
        <f t="shared" si="4"/>
        <v>0.9</v>
      </c>
    </row>
    <row r="63" spans="1:11" ht="12.5" customHeight="1" x14ac:dyDescent="0.3">
      <c r="A63" s="4" t="s">
        <v>23</v>
      </c>
      <c r="B63" s="6">
        <v>107373</v>
      </c>
      <c r="C63" s="7">
        <v>24193.622327233399</v>
      </c>
      <c r="D63" s="7">
        <v>39105.283880287803</v>
      </c>
      <c r="E63" s="7">
        <v>42511.372275019501</v>
      </c>
      <c r="F63" s="7">
        <v>1562.7215174593</v>
      </c>
      <c r="G63" s="8">
        <f t="shared" si="4"/>
        <v>100</v>
      </c>
      <c r="H63" s="9">
        <f t="shared" si="4"/>
        <v>22.5</v>
      </c>
      <c r="I63" s="9">
        <f t="shared" si="4"/>
        <v>36.4</v>
      </c>
      <c r="J63" s="9">
        <f t="shared" si="4"/>
        <v>39.6</v>
      </c>
      <c r="K63" s="9">
        <f t="shared" si="4"/>
        <v>1.5</v>
      </c>
    </row>
    <row r="64" spans="1:11" ht="12.5" customHeight="1" x14ac:dyDescent="0.3">
      <c r="A64" s="4" t="s">
        <v>24</v>
      </c>
      <c r="B64" s="6">
        <v>91893</v>
      </c>
      <c r="C64" s="7">
        <v>24523.514218880999</v>
      </c>
      <c r="D64" s="7">
        <v>33423.9394210635</v>
      </c>
      <c r="E64" s="7">
        <v>32196.5579194766</v>
      </c>
      <c r="F64" s="7">
        <v>1748.98844057888</v>
      </c>
      <c r="G64" s="8">
        <f t="shared" si="4"/>
        <v>100</v>
      </c>
      <c r="H64" s="9">
        <f t="shared" si="4"/>
        <v>26.7</v>
      </c>
      <c r="I64" s="9">
        <f t="shared" si="4"/>
        <v>36.4</v>
      </c>
      <c r="J64" s="9">
        <f t="shared" si="4"/>
        <v>35</v>
      </c>
      <c r="K64" s="9">
        <f t="shared" si="4"/>
        <v>1.9</v>
      </c>
    </row>
    <row r="65" spans="1:11" ht="12.5" customHeight="1" x14ac:dyDescent="0.3">
      <c r="A65" s="4" t="s">
        <v>25</v>
      </c>
      <c r="B65" s="6">
        <v>85632</v>
      </c>
      <c r="C65" s="7">
        <v>22548.7678676986</v>
      </c>
      <c r="D65" s="7">
        <v>31866.570588496801</v>
      </c>
      <c r="E65" s="7">
        <v>29162.7584056747</v>
      </c>
      <c r="F65" s="7">
        <v>2053.9031381299601</v>
      </c>
      <c r="G65" s="8">
        <f t="shared" si="4"/>
        <v>100</v>
      </c>
      <c r="H65" s="9">
        <f t="shared" si="4"/>
        <v>26.3</v>
      </c>
      <c r="I65" s="9">
        <f t="shared" si="4"/>
        <v>37.200000000000003</v>
      </c>
      <c r="J65" s="9">
        <f t="shared" si="4"/>
        <v>34.1</v>
      </c>
      <c r="K65" s="9">
        <f t="shared" si="4"/>
        <v>2.4</v>
      </c>
    </row>
    <row r="66" spans="1:11" ht="12.5" customHeight="1" x14ac:dyDescent="0.3">
      <c r="A66" s="4" t="s">
        <v>26</v>
      </c>
      <c r="B66" s="6">
        <v>84895</v>
      </c>
      <c r="C66" s="7">
        <v>22212.9173405818</v>
      </c>
      <c r="D66" s="7">
        <v>32422.479641039299</v>
      </c>
      <c r="E66" s="7">
        <v>27389.114111012601</v>
      </c>
      <c r="F66" s="7">
        <v>2870.4889073663799</v>
      </c>
      <c r="G66" s="8">
        <f t="shared" si="4"/>
        <v>100</v>
      </c>
      <c r="H66" s="9">
        <f t="shared" si="4"/>
        <v>26.2</v>
      </c>
      <c r="I66" s="9">
        <f t="shared" si="4"/>
        <v>38.200000000000003</v>
      </c>
      <c r="J66" s="9">
        <f t="shared" si="4"/>
        <v>32.299999999999997</v>
      </c>
      <c r="K66" s="9">
        <f t="shared" si="4"/>
        <v>3.4</v>
      </c>
    </row>
    <row r="67" spans="1:11" ht="12.5" customHeight="1" x14ac:dyDescent="0.3">
      <c r="A67" s="4" t="s">
        <v>27</v>
      </c>
      <c r="B67" s="6">
        <v>84149</v>
      </c>
      <c r="C67" s="7">
        <v>22124.935979138201</v>
      </c>
      <c r="D67" s="7">
        <v>28492.416344590001</v>
      </c>
      <c r="E67" s="7">
        <v>28678.605926307398</v>
      </c>
      <c r="F67" s="7">
        <v>4853.0417499642999</v>
      </c>
      <c r="G67" s="8">
        <f t="shared" si="4"/>
        <v>100</v>
      </c>
      <c r="H67" s="9">
        <f t="shared" si="4"/>
        <v>26.3</v>
      </c>
      <c r="I67" s="9">
        <f t="shared" si="4"/>
        <v>33.9</v>
      </c>
      <c r="J67" s="9">
        <f t="shared" si="4"/>
        <v>34.1</v>
      </c>
      <c r="K67" s="9">
        <f t="shared" si="4"/>
        <v>5.8</v>
      </c>
    </row>
    <row r="68" spans="1:11" ht="12.5" customHeight="1" x14ac:dyDescent="0.3">
      <c r="A68" s="4" t="s">
        <v>28</v>
      </c>
      <c r="B68" s="6">
        <v>61621</v>
      </c>
      <c r="C68" s="7">
        <v>15630.004640167501</v>
      </c>
      <c r="D68" s="7">
        <v>21025.232730805001</v>
      </c>
      <c r="E68" s="7">
        <v>19312.596603759401</v>
      </c>
      <c r="F68" s="7">
        <v>5653.1660252681304</v>
      </c>
      <c r="G68" s="8">
        <f t="shared" si="4"/>
        <v>100</v>
      </c>
      <c r="H68" s="9">
        <f t="shared" si="4"/>
        <v>25.4</v>
      </c>
      <c r="I68" s="9">
        <f t="shared" si="4"/>
        <v>34.1</v>
      </c>
      <c r="J68" s="9">
        <f t="shared" si="4"/>
        <v>31.3</v>
      </c>
      <c r="K68" s="9">
        <f t="shared" si="4"/>
        <v>9.1999999999999993</v>
      </c>
    </row>
    <row r="69" spans="1:11" ht="12.5" customHeight="1" x14ac:dyDescent="0.3">
      <c r="A69" s="4" t="s">
        <v>34</v>
      </c>
      <c r="B69" s="6">
        <v>35235</v>
      </c>
      <c r="C69" s="7">
        <v>8998.3421047625307</v>
      </c>
      <c r="D69" s="7">
        <v>12569.9179926574</v>
      </c>
      <c r="E69" s="7">
        <v>8278.8659090436104</v>
      </c>
      <c r="F69" s="7">
        <v>5387.8739935365002</v>
      </c>
      <c r="G69" s="8">
        <f t="shared" si="4"/>
        <v>100</v>
      </c>
      <c r="H69" s="9">
        <f t="shared" si="4"/>
        <v>25.5</v>
      </c>
      <c r="I69" s="9">
        <f t="shared" si="4"/>
        <v>35.700000000000003</v>
      </c>
      <c r="J69" s="9">
        <f t="shared" si="4"/>
        <v>23.5</v>
      </c>
      <c r="K69" s="9">
        <f t="shared" si="4"/>
        <v>15.3</v>
      </c>
    </row>
    <row r="70" spans="1:11" ht="12.5" customHeight="1" x14ac:dyDescent="0.3">
      <c r="A70" s="4" t="s">
        <v>35</v>
      </c>
      <c r="B70" s="6">
        <v>24272</v>
      </c>
      <c r="C70" s="7">
        <v>6687.0050831396802</v>
      </c>
      <c r="D70" s="7">
        <v>7663.3753129890601</v>
      </c>
      <c r="E70" s="7">
        <v>3689.35414714946</v>
      </c>
      <c r="F70" s="7">
        <v>6232.2654567217996</v>
      </c>
      <c r="G70" s="8">
        <f t="shared" si="4"/>
        <v>100</v>
      </c>
      <c r="H70" s="9">
        <f t="shared" si="4"/>
        <v>27.6</v>
      </c>
      <c r="I70" s="9">
        <f t="shared" si="4"/>
        <v>31.6</v>
      </c>
      <c r="J70" s="9">
        <f t="shared" si="4"/>
        <v>15.2</v>
      </c>
      <c r="K70" s="9">
        <f t="shared" si="4"/>
        <v>25.7</v>
      </c>
    </row>
    <row r="71" spans="1:11" ht="12.5" customHeight="1" x14ac:dyDescent="0.3">
      <c r="A71" s="4" t="s">
        <v>36</v>
      </c>
      <c r="B71" s="6">
        <v>11363</v>
      </c>
      <c r="C71" s="7">
        <v>1910.01500430648</v>
      </c>
      <c r="D71" s="7">
        <v>2327.0226595138301</v>
      </c>
      <c r="E71" s="7">
        <v>1871.1260477994199</v>
      </c>
      <c r="F71" s="7">
        <v>5254.8362883802702</v>
      </c>
      <c r="G71" s="8">
        <f t="shared" si="4"/>
        <v>100</v>
      </c>
      <c r="H71" s="9">
        <f t="shared" si="4"/>
        <v>16.8</v>
      </c>
      <c r="I71" s="9">
        <f t="shared" si="4"/>
        <v>20.5</v>
      </c>
      <c r="J71" s="9">
        <f t="shared" si="4"/>
        <v>16.5</v>
      </c>
      <c r="K71" s="9">
        <f t="shared" si="4"/>
        <v>46.2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387167</v>
      </c>
      <c r="C73" s="7">
        <v>100111.988019795</v>
      </c>
      <c r="D73" s="7">
        <v>136367.01527009101</v>
      </c>
      <c r="E73" s="7">
        <v>118382.421150747</v>
      </c>
      <c r="F73" s="7">
        <v>32305.575559367298</v>
      </c>
      <c r="G73" s="8">
        <f t="shared" ref="G73:K74" si="5">ROUND(B73/$B73%,1)</f>
        <v>100</v>
      </c>
      <c r="H73" s="9">
        <f t="shared" si="5"/>
        <v>25.9</v>
      </c>
      <c r="I73" s="9">
        <f t="shared" si="5"/>
        <v>35.200000000000003</v>
      </c>
      <c r="J73" s="9">
        <f t="shared" si="5"/>
        <v>30.6</v>
      </c>
      <c r="K73" s="9">
        <f t="shared" si="5"/>
        <v>8.3000000000000007</v>
      </c>
    </row>
    <row r="74" spans="1:11" ht="12.5" customHeight="1" x14ac:dyDescent="0.3">
      <c r="A74" s="14" t="s">
        <v>32</v>
      </c>
      <c r="B74" s="6">
        <v>216640</v>
      </c>
      <c r="C74" s="7">
        <v>55350.302811514397</v>
      </c>
      <c r="D74" s="7">
        <v>72077.965040555297</v>
      </c>
      <c r="E74" s="7">
        <v>61830.548634059298</v>
      </c>
      <c r="F74" s="7">
        <v>27381.183513871001</v>
      </c>
      <c r="G74" s="15">
        <f t="shared" si="5"/>
        <v>100</v>
      </c>
      <c r="H74" s="16">
        <f t="shared" si="5"/>
        <v>25.5</v>
      </c>
      <c r="I74" s="16">
        <f t="shared" si="5"/>
        <v>33.299999999999997</v>
      </c>
      <c r="J74" s="16">
        <f t="shared" si="5"/>
        <v>28.5</v>
      </c>
      <c r="K74" s="16">
        <f t="shared" si="5"/>
        <v>12.6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沖縄県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1246413</v>
      </c>
      <c r="C84" s="7">
        <v>292276.55232234899</v>
      </c>
      <c r="D84" s="7">
        <v>386909.04920274898</v>
      </c>
      <c r="E84" s="7">
        <v>519271.25493621902</v>
      </c>
      <c r="F84" s="7">
        <v>47956.143538682598</v>
      </c>
      <c r="G84" s="8">
        <f t="shared" ref="G84:K101" si="6">ROUND(B84/$B84%,1)</f>
        <v>100</v>
      </c>
      <c r="H84" s="9">
        <f t="shared" si="6"/>
        <v>23.4</v>
      </c>
      <c r="I84" s="9">
        <f t="shared" si="6"/>
        <v>31</v>
      </c>
      <c r="J84" s="9">
        <f t="shared" si="6"/>
        <v>41.7</v>
      </c>
      <c r="K84" s="9">
        <f t="shared" si="6"/>
        <v>3.8</v>
      </c>
    </row>
    <row r="85" spans="1:11" ht="12.5" customHeight="1" x14ac:dyDescent="0.3">
      <c r="A85" s="4" t="s">
        <v>15</v>
      </c>
      <c r="B85" s="6">
        <v>71858</v>
      </c>
      <c r="C85" s="7">
        <v>3083.9392801686599</v>
      </c>
      <c r="D85" s="7">
        <v>174.613862308189</v>
      </c>
      <c r="E85" s="7">
        <v>66337.499935249201</v>
      </c>
      <c r="F85" s="7">
        <v>2261.9469222739899</v>
      </c>
      <c r="G85" s="8">
        <f t="shared" si="6"/>
        <v>100</v>
      </c>
      <c r="H85" s="9">
        <f t="shared" si="6"/>
        <v>4.3</v>
      </c>
      <c r="I85" s="9">
        <f t="shared" si="6"/>
        <v>0.2</v>
      </c>
      <c r="J85" s="9">
        <f t="shared" si="6"/>
        <v>92.3</v>
      </c>
      <c r="K85" s="9">
        <f t="shared" si="6"/>
        <v>3.1</v>
      </c>
    </row>
    <row r="86" spans="1:11" ht="12.5" customHeight="1" x14ac:dyDescent="0.3">
      <c r="A86" s="4" t="s">
        <v>16</v>
      </c>
      <c r="B86" s="6">
        <v>69663</v>
      </c>
      <c r="C86" s="7">
        <v>19934.438000725899</v>
      </c>
      <c r="D86" s="7">
        <v>4899.0154991571399</v>
      </c>
      <c r="E86" s="7">
        <v>43108.878282019199</v>
      </c>
      <c r="F86" s="7">
        <v>1720.66821809777</v>
      </c>
      <c r="G86" s="8">
        <f t="shared" si="6"/>
        <v>100</v>
      </c>
      <c r="H86" s="9">
        <f t="shared" si="6"/>
        <v>28.6</v>
      </c>
      <c r="I86" s="9">
        <f t="shared" si="6"/>
        <v>7</v>
      </c>
      <c r="J86" s="9">
        <f t="shared" si="6"/>
        <v>61.9</v>
      </c>
      <c r="K86" s="9">
        <f t="shared" si="6"/>
        <v>2.5</v>
      </c>
    </row>
    <row r="87" spans="1:11" ht="12.5" customHeight="1" x14ac:dyDescent="0.3">
      <c r="A87" s="4" t="s">
        <v>17</v>
      </c>
      <c r="B87" s="6">
        <v>73950</v>
      </c>
      <c r="C87" s="7">
        <v>23304.439552165801</v>
      </c>
      <c r="D87" s="7">
        <v>15709.338961060401</v>
      </c>
      <c r="E87" s="7">
        <v>33990.149016602998</v>
      </c>
      <c r="F87" s="7">
        <v>946.07247017077998</v>
      </c>
      <c r="G87" s="8">
        <f t="shared" si="6"/>
        <v>100</v>
      </c>
      <c r="H87" s="9">
        <f t="shared" si="6"/>
        <v>31.5</v>
      </c>
      <c r="I87" s="9">
        <f t="shared" si="6"/>
        <v>21.2</v>
      </c>
      <c r="J87" s="9">
        <f t="shared" si="6"/>
        <v>46</v>
      </c>
      <c r="K87" s="9">
        <f t="shared" si="6"/>
        <v>1.3</v>
      </c>
    </row>
    <row r="88" spans="1:11" ht="12.5" customHeight="1" x14ac:dyDescent="0.3">
      <c r="A88" s="4" t="s">
        <v>18</v>
      </c>
      <c r="B88" s="6">
        <v>75484</v>
      </c>
      <c r="C88" s="7">
        <v>17076.643408570901</v>
      </c>
      <c r="D88" s="7">
        <v>24249.767178094298</v>
      </c>
      <c r="E88" s="7">
        <v>33526.248407471598</v>
      </c>
      <c r="F88" s="7">
        <v>631.34100586314003</v>
      </c>
      <c r="G88" s="8">
        <f t="shared" si="6"/>
        <v>100</v>
      </c>
      <c r="H88" s="9">
        <f t="shared" si="6"/>
        <v>22.6</v>
      </c>
      <c r="I88" s="9">
        <f t="shared" si="6"/>
        <v>32.1</v>
      </c>
      <c r="J88" s="9">
        <f t="shared" si="6"/>
        <v>44.4</v>
      </c>
      <c r="K88" s="9">
        <f t="shared" si="6"/>
        <v>0.8</v>
      </c>
    </row>
    <row r="89" spans="1:11" ht="12.5" customHeight="1" x14ac:dyDescent="0.3">
      <c r="A89" s="4" t="s">
        <v>19</v>
      </c>
      <c r="B89" s="6">
        <v>78999</v>
      </c>
      <c r="C89" s="7">
        <v>15517.7592956146</v>
      </c>
      <c r="D89" s="7">
        <v>30258.9392759818</v>
      </c>
      <c r="E89" s="7">
        <v>32628.824961231199</v>
      </c>
      <c r="F89" s="7">
        <v>593.47646717247403</v>
      </c>
      <c r="G89" s="8">
        <f t="shared" si="6"/>
        <v>100</v>
      </c>
      <c r="H89" s="9">
        <f t="shared" si="6"/>
        <v>19.600000000000001</v>
      </c>
      <c r="I89" s="9">
        <f t="shared" si="6"/>
        <v>38.299999999999997</v>
      </c>
      <c r="J89" s="9">
        <f t="shared" si="6"/>
        <v>41.3</v>
      </c>
      <c r="K89" s="9">
        <f t="shared" si="6"/>
        <v>0.8</v>
      </c>
    </row>
    <row r="90" spans="1:11" ht="12.5" customHeight="1" x14ac:dyDescent="0.3">
      <c r="A90" s="4" t="s">
        <v>20</v>
      </c>
      <c r="B90" s="6">
        <v>80451</v>
      </c>
      <c r="C90" s="7">
        <v>14424.152220542701</v>
      </c>
      <c r="D90" s="7">
        <v>31593.0070680848</v>
      </c>
      <c r="E90" s="7">
        <v>33916.837390284898</v>
      </c>
      <c r="F90" s="7">
        <v>517.00332108761495</v>
      </c>
      <c r="G90" s="8">
        <f t="shared" si="6"/>
        <v>100</v>
      </c>
      <c r="H90" s="9">
        <f t="shared" si="6"/>
        <v>17.899999999999999</v>
      </c>
      <c r="I90" s="9">
        <f t="shared" si="6"/>
        <v>39.299999999999997</v>
      </c>
      <c r="J90" s="9">
        <f t="shared" si="6"/>
        <v>42.2</v>
      </c>
      <c r="K90" s="9">
        <f t="shared" si="6"/>
        <v>0.6</v>
      </c>
    </row>
    <row r="91" spans="1:11" ht="12.5" customHeight="1" x14ac:dyDescent="0.3">
      <c r="A91" s="4" t="s">
        <v>21</v>
      </c>
      <c r="B91" s="6">
        <v>85936</v>
      </c>
      <c r="C91" s="7">
        <v>15742.0258076227</v>
      </c>
      <c r="D91" s="7">
        <v>31376.573214565498</v>
      </c>
      <c r="E91" s="7">
        <v>38161.877707864202</v>
      </c>
      <c r="F91" s="7">
        <v>655.523269947573</v>
      </c>
      <c r="G91" s="8">
        <f t="shared" si="6"/>
        <v>100</v>
      </c>
      <c r="H91" s="9">
        <f t="shared" si="6"/>
        <v>18.3</v>
      </c>
      <c r="I91" s="9">
        <f t="shared" si="6"/>
        <v>36.5</v>
      </c>
      <c r="J91" s="9">
        <f t="shared" si="6"/>
        <v>44.4</v>
      </c>
      <c r="K91" s="9">
        <f t="shared" si="6"/>
        <v>0.8</v>
      </c>
    </row>
    <row r="92" spans="1:11" ht="12.5" customHeight="1" x14ac:dyDescent="0.3">
      <c r="A92" s="4" t="s">
        <v>22</v>
      </c>
      <c r="B92" s="6">
        <v>94247</v>
      </c>
      <c r="C92" s="7">
        <v>19152.194471945299</v>
      </c>
      <c r="D92" s="7">
        <v>34240.541923240598</v>
      </c>
      <c r="E92" s="7">
        <v>40017.243864975702</v>
      </c>
      <c r="F92" s="7">
        <v>837.01973983836797</v>
      </c>
      <c r="G92" s="8">
        <f t="shared" si="6"/>
        <v>100</v>
      </c>
      <c r="H92" s="9">
        <f t="shared" si="6"/>
        <v>20.3</v>
      </c>
      <c r="I92" s="9">
        <f t="shared" si="6"/>
        <v>36.299999999999997</v>
      </c>
      <c r="J92" s="9">
        <f t="shared" si="6"/>
        <v>42.5</v>
      </c>
      <c r="K92" s="9">
        <f t="shared" si="6"/>
        <v>0.9</v>
      </c>
    </row>
    <row r="93" spans="1:11" ht="12.5" customHeight="1" x14ac:dyDescent="0.3">
      <c r="A93" s="4" t="s">
        <v>23</v>
      </c>
      <c r="B93" s="6">
        <v>99309</v>
      </c>
      <c r="C93" s="7">
        <v>22455.681786116402</v>
      </c>
      <c r="D93" s="7">
        <v>36010.645085288998</v>
      </c>
      <c r="E93" s="7">
        <v>39463.754877062602</v>
      </c>
      <c r="F93" s="7">
        <v>1378.9182515319101</v>
      </c>
      <c r="G93" s="8">
        <f t="shared" si="6"/>
        <v>100</v>
      </c>
      <c r="H93" s="9">
        <f t="shared" si="6"/>
        <v>22.6</v>
      </c>
      <c r="I93" s="9">
        <f t="shared" si="6"/>
        <v>36.299999999999997</v>
      </c>
      <c r="J93" s="9">
        <f t="shared" si="6"/>
        <v>39.700000000000003</v>
      </c>
      <c r="K93" s="9">
        <f t="shared" si="6"/>
        <v>1.4</v>
      </c>
    </row>
    <row r="94" spans="1:11" ht="12.5" customHeight="1" x14ac:dyDescent="0.3">
      <c r="A94" s="4" t="s">
        <v>24</v>
      </c>
      <c r="B94" s="6">
        <v>106046</v>
      </c>
      <c r="C94" s="7">
        <v>29514.654633924401</v>
      </c>
      <c r="D94" s="7">
        <v>38427.364442554703</v>
      </c>
      <c r="E94" s="7">
        <v>36056.954873372</v>
      </c>
      <c r="F94" s="7">
        <v>2047.0260501489099</v>
      </c>
      <c r="G94" s="8">
        <f t="shared" si="6"/>
        <v>100</v>
      </c>
      <c r="H94" s="9">
        <f t="shared" si="6"/>
        <v>27.8</v>
      </c>
      <c r="I94" s="9">
        <f t="shared" si="6"/>
        <v>36.200000000000003</v>
      </c>
      <c r="J94" s="9">
        <f t="shared" si="6"/>
        <v>34</v>
      </c>
      <c r="K94" s="9">
        <f t="shared" si="6"/>
        <v>1.9</v>
      </c>
    </row>
    <row r="95" spans="1:11" ht="12.5" customHeight="1" x14ac:dyDescent="0.3">
      <c r="A95" s="4" t="s">
        <v>25</v>
      </c>
      <c r="B95" s="6">
        <v>89586</v>
      </c>
      <c r="C95" s="7">
        <v>25670.5961504775</v>
      </c>
      <c r="D95" s="7">
        <v>32277.523444085298</v>
      </c>
      <c r="E95" s="7">
        <v>29326.441388773401</v>
      </c>
      <c r="F95" s="7">
        <v>2311.43901666385</v>
      </c>
      <c r="G95" s="8">
        <f t="shared" si="6"/>
        <v>100</v>
      </c>
      <c r="H95" s="9">
        <f t="shared" si="6"/>
        <v>28.7</v>
      </c>
      <c r="I95" s="9">
        <f t="shared" si="6"/>
        <v>36</v>
      </c>
      <c r="J95" s="9">
        <f t="shared" si="6"/>
        <v>32.700000000000003</v>
      </c>
      <c r="K95" s="9">
        <f t="shared" si="6"/>
        <v>2.6</v>
      </c>
    </row>
    <row r="96" spans="1:11" ht="12.5" customHeight="1" x14ac:dyDescent="0.3">
      <c r="A96" s="4" t="s">
        <v>26</v>
      </c>
      <c r="B96" s="6">
        <v>82199</v>
      </c>
      <c r="C96" s="7">
        <v>23497.285670315199</v>
      </c>
      <c r="D96" s="7">
        <v>30594.6776539442</v>
      </c>
      <c r="E96" s="7">
        <v>25154.921799568601</v>
      </c>
      <c r="F96" s="7">
        <v>2952.1148761720301</v>
      </c>
      <c r="G96" s="8">
        <f t="shared" si="6"/>
        <v>100</v>
      </c>
      <c r="H96" s="9">
        <f t="shared" si="6"/>
        <v>28.6</v>
      </c>
      <c r="I96" s="9">
        <f t="shared" si="6"/>
        <v>37.200000000000003</v>
      </c>
      <c r="J96" s="9">
        <f t="shared" si="6"/>
        <v>30.6</v>
      </c>
      <c r="K96" s="9">
        <f t="shared" si="6"/>
        <v>3.6</v>
      </c>
    </row>
    <row r="97" spans="1:11" ht="12.5" customHeight="1" x14ac:dyDescent="0.3">
      <c r="A97" s="4" t="s">
        <v>27</v>
      </c>
      <c r="B97" s="6">
        <v>78610</v>
      </c>
      <c r="C97" s="7">
        <v>21591.832604598902</v>
      </c>
      <c r="D97" s="7">
        <v>25351.795980321502</v>
      </c>
      <c r="E97" s="7">
        <v>27076.933381118</v>
      </c>
      <c r="F97" s="7">
        <v>4589.43803396163</v>
      </c>
      <c r="G97" s="8">
        <f t="shared" si="6"/>
        <v>100</v>
      </c>
      <c r="H97" s="9">
        <f t="shared" si="6"/>
        <v>27.5</v>
      </c>
      <c r="I97" s="9">
        <f t="shared" si="6"/>
        <v>32.299999999999997</v>
      </c>
      <c r="J97" s="9">
        <f t="shared" si="6"/>
        <v>34.4</v>
      </c>
      <c r="K97" s="9">
        <f t="shared" si="6"/>
        <v>5.8</v>
      </c>
    </row>
    <row r="98" spans="1:11" ht="12.5" customHeight="1" x14ac:dyDescent="0.3">
      <c r="A98" s="4" t="s">
        <v>28</v>
      </c>
      <c r="B98" s="6">
        <v>73997</v>
      </c>
      <c r="C98" s="7">
        <v>19767.140589306298</v>
      </c>
      <c r="D98" s="7">
        <v>23867.193477091099</v>
      </c>
      <c r="E98" s="7">
        <v>23483.291352136199</v>
      </c>
      <c r="F98" s="7">
        <v>6879.3745814664999</v>
      </c>
      <c r="G98" s="8">
        <f t="shared" si="6"/>
        <v>100</v>
      </c>
      <c r="H98" s="9">
        <f t="shared" si="6"/>
        <v>26.7</v>
      </c>
      <c r="I98" s="9">
        <f t="shared" si="6"/>
        <v>32.299999999999997</v>
      </c>
      <c r="J98" s="9">
        <f t="shared" si="6"/>
        <v>31.7</v>
      </c>
      <c r="K98" s="9">
        <f t="shared" si="6"/>
        <v>9.3000000000000007</v>
      </c>
    </row>
    <row r="99" spans="1:11" ht="12.5" customHeight="1" x14ac:dyDescent="0.3">
      <c r="A99" s="4" t="s">
        <v>34</v>
      </c>
      <c r="B99" s="6">
        <v>49414</v>
      </c>
      <c r="C99" s="7">
        <v>12791.5247601394</v>
      </c>
      <c r="D99" s="7">
        <v>17636.9006878828</v>
      </c>
      <c r="E99" s="7">
        <v>11520.9517338108</v>
      </c>
      <c r="F99" s="7">
        <v>7464.6228181670203</v>
      </c>
      <c r="G99" s="8">
        <f t="shared" si="6"/>
        <v>100</v>
      </c>
      <c r="H99" s="9">
        <f t="shared" si="6"/>
        <v>25.9</v>
      </c>
      <c r="I99" s="9">
        <f t="shared" si="6"/>
        <v>35.700000000000003</v>
      </c>
      <c r="J99" s="9">
        <f t="shared" si="6"/>
        <v>23.3</v>
      </c>
      <c r="K99" s="9">
        <f t="shared" si="6"/>
        <v>15.1</v>
      </c>
    </row>
    <row r="100" spans="1:11" ht="12.5" customHeight="1" x14ac:dyDescent="0.3">
      <c r="A100" s="4" t="s">
        <v>35</v>
      </c>
      <c r="B100" s="6">
        <v>22852</v>
      </c>
      <c r="C100" s="7">
        <v>6451.0477409232299</v>
      </c>
      <c r="D100" s="7">
        <v>7307.2346556490902</v>
      </c>
      <c r="E100" s="7">
        <v>3284.4261798664302</v>
      </c>
      <c r="F100" s="7">
        <v>5809.2914235612598</v>
      </c>
      <c r="G100" s="8">
        <f t="shared" si="6"/>
        <v>100</v>
      </c>
      <c r="H100" s="9">
        <f t="shared" si="6"/>
        <v>28.2</v>
      </c>
      <c r="I100" s="9">
        <f t="shared" si="6"/>
        <v>32</v>
      </c>
      <c r="J100" s="9">
        <f t="shared" si="6"/>
        <v>14.4</v>
      </c>
      <c r="K100" s="9">
        <f t="shared" si="6"/>
        <v>25.4</v>
      </c>
    </row>
    <row r="101" spans="1:11" ht="12.5" customHeight="1" x14ac:dyDescent="0.3">
      <c r="A101" s="4" t="s">
        <v>36</v>
      </c>
      <c r="B101" s="6">
        <v>13812</v>
      </c>
      <c r="C101" s="7">
        <v>2301.1963491912702</v>
      </c>
      <c r="D101" s="7">
        <v>2933.9167934386701</v>
      </c>
      <c r="E101" s="7">
        <v>2216.0197848122498</v>
      </c>
      <c r="F101" s="7">
        <v>6360.8670725578104</v>
      </c>
      <c r="G101" s="8">
        <f t="shared" si="6"/>
        <v>100</v>
      </c>
      <c r="H101" s="9">
        <f t="shared" si="6"/>
        <v>16.7</v>
      </c>
      <c r="I101" s="9">
        <f t="shared" si="6"/>
        <v>21.2</v>
      </c>
      <c r="J101" s="9">
        <f t="shared" si="6"/>
        <v>16</v>
      </c>
      <c r="K101" s="9">
        <f t="shared" si="6"/>
        <v>46.1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410470</v>
      </c>
      <c r="C103" s="7">
        <v>112070.62386495199</v>
      </c>
      <c r="D103" s="7">
        <v>139969.24269241301</v>
      </c>
      <c r="E103" s="7">
        <v>122062.98562008599</v>
      </c>
      <c r="F103" s="7">
        <v>36367.147822550098</v>
      </c>
      <c r="G103" s="8">
        <f t="shared" ref="G103:K104" si="7">ROUND(B103/$B103%,1)</f>
        <v>100</v>
      </c>
      <c r="H103" s="9">
        <f t="shared" si="7"/>
        <v>27.3</v>
      </c>
      <c r="I103" s="9">
        <f t="shared" si="7"/>
        <v>34.1</v>
      </c>
      <c r="J103" s="9">
        <f t="shared" si="7"/>
        <v>29.7</v>
      </c>
      <c r="K103" s="9">
        <f t="shared" si="7"/>
        <v>8.9</v>
      </c>
    </row>
    <row r="104" spans="1:11" ht="12.5" customHeight="1" x14ac:dyDescent="0.3">
      <c r="A104" s="4" t="s">
        <v>32</v>
      </c>
      <c r="B104" s="6">
        <v>238685</v>
      </c>
      <c r="C104" s="7">
        <v>62902.742044159</v>
      </c>
      <c r="D104" s="7">
        <v>77097.041594383103</v>
      </c>
      <c r="E104" s="7">
        <v>67581.622431743701</v>
      </c>
      <c r="F104" s="7">
        <v>31103.593929714199</v>
      </c>
      <c r="G104" s="8">
        <f t="shared" si="7"/>
        <v>100</v>
      </c>
      <c r="H104" s="9">
        <f t="shared" si="7"/>
        <v>26.4</v>
      </c>
      <c r="I104" s="9">
        <f t="shared" si="7"/>
        <v>32.299999999999997</v>
      </c>
      <c r="J104" s="9">
        <f t="shared" si="7"/>
        <v>28.3</v>
      </c>
      <c r="K104" s="9">
        <f t="shared" si="7"/>
        <v>13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1236952</v>
      </c>
      <c r="C107" s="7">
        <v>301226.06270102202</v>
      </c>
      <c r="D107" s="7">
        <v>384526.20995601901</v>
      </c>
      <c r="E107" s="7">
        <v>499238.687055077</v>
      </c>
      <c r="F107" s="7">
        <v>51961.040287882897</v>
      </c>
      <c r="G107" s="8">
        <f t="shared" ref="G107:K124" si="8">ROUND(B107/$B107%,1)</f>
        <v>100</v>
      </c>
      <c r="H107" s="9">
        <f t="shared" si="8"/>
        <v>24.4</v>
      </c>
      <c r="I107" s="9">
        <f t="shared" si="8"/>
        <v>31.1</v>
      </c>
      <c r="J107" s="9">
        <f t="shared" si="8"/>
        <v>40.4</v>
      </c>
      <c r="K107" s="9">
        <f t="shared" si="8"/>
        <v>4.2</v>
      </c>
    </row>
    <row r="108" spans="1:11" ht="12.5" customHeight="1" x14ac:dyDescent="0.3">
      <c r="A108" s="4" t="s">
        <v>15</v>
      </c>
      <c r="B108" s="6">
        <v>64895</v>
      </c>
      <c r="C108" s="7">
        <v>2993.6483507624398</v>
      </c>
      <c r="D108" s="7">
        <v>162.54077542307601</v>
      </c>
      <c r="E108" s="7">
        <v>59668.762082507201</v>
      </c>
      <c r="F108" s="7">
        <v>2070.0487913072602</v>
      </c>
      <c r="G108" s="8">
        <f t="shared" si="8"/>
        <v>100</v>
      </c>
      <c r="H108" s="9">
        <f t="shared" si="8"/>
        <v>4.5999999999999996</v>
      </c>
      <c r="I108" s="9">
        <f t="shared" si="8"/>
        <v>0.3</v>
      </c>
      <c r="J108" s="9">
        <f t="shared" si="8"/>
        <v>91.9</v>
      </c>
      <c r="K108" s="9">
        <f t="shared" si="8"/>
        <v>3.2</v>
      </c>
    </row>
    <row r="109" spans="1:11" ht="12.5" customHeight="1" x14ac:dyDescent="0.3">
      <c r="A109" s="4" t="s">
        <v>16</v>
      </c>
      <c r="B109" s="6">
        <v>63988</v>
      </c>
      <c r="C109" s="7">
        <v>18911.7296843308</v>
      </c>
      <c r="D109" s="7">
        <v>4605.37778000245</v>
      </c>
      <c r="E109" s="7">
        <v>38881.844474824298</v>
      </c>
      <c r="F109" s="7">
        <v>1589.0480608425</v>
      </c>
      <c r="G109" s="8">
        <f t="shared" si="8"/>
        <v>100</v>
      </c>
      <c r="H109" s="9">
        <f t="shared" si="8"/>
        <v>29.6</v>
      </c>
      <c r="I109" s="9">
        <f t="shared" si="8"/>
        <v>7.2</v>
      </c>
      <c r="J109" s="9">
        <f t="shared" si="8"/>
        <v>60.8</v>
      </c>
      <c r="K109" s="9">
        <f t="shared" si="8"/>
        <v>2.5</v>
      </c>
    </row>
    <row r="110" spans="1:11" ht="12.5" customHeight="1" x14ac:dyDescent="0.3">
      <c r="A110" s="4" t="s">
        <v>17</v>
      </c>
      <c r="B110" s="6">
        <v>73892</v>
      </c>
      <c r="C110" s="7">
        <v>23756.2711172897</v>
      </c>
      <c r="D110" s="7">
        <v>15861.6588680272</v>
      </c>
      <c r="E110" s="7">
        <v>33318.833538533698</v>
      </c>
      <c r="F110" s="7">
        <v>955.23647614941603</v>
      </c>
      <c r="G110" s="8">
        <f t="shared" si="8"/>
        <v>100</v>
      </c>
      <c r="H110" s="9">
        <f t="shared" si="8"/>
        <v>32.1</v>
      </c>
      <c r="I110" s="9">
        <f t="shared" si="8"/>
        <v>21.5</v>
      </c>
      <c r="J110" s="9">
        <f t="shared" si="8"/>
        <v>45.1</v>
      </c>
      <c r="K110" s="9">
        <f t="shared" si="8"/>
        <v>1.3</v>
      </c>
    </row>
    <row r="111" spans="1:11" ht="12.5" customHeight="1" x14ac:dyDescent="0.3">
      <c r="A111" s="4" t="s">
        <v>18</v>
      </c>
      <c r="B111" s="6">
        <v>76744</v>
      </c>
      <c r="C111" s="7">
        <v>17738.9038099153</v>
      </c>
      <c r="D111" s="7">
        <v>24375.112334754602</v>
      </c>
      <c r="E111" s="7">
        <v>33993.932618787898</v>
      </c>
      <c r="F111" s="7">
        <v>636.05123654214799</v>
      </c>
      <c r="G111" s="8">
        <f t="shared" si="8"/>
        <v>100</v>
      </c>
      <c r="H111" s="9">
        <f t="shared" si="8"/>
        <v>23.1</v>
      </c>
      <c r="I111" s="9">
        <f t="shared" si="8"/>
        <v>31.8</v>
      </c>
      <c r="J111" s="9">
        <f t="shared" si="8"/>
        <v>44.3</v>
      </c>
      <c r="K111" s="9">
        <f t="shared" si="8"/>
        <v>0.8</v>
      </c>
    </row>
    <row r="112" spans="1:11" ht="12.5" customHeight="1" x14ac:dyDescent="0.3">
      <c r="A112" s="4" t="s">
        <v>19</v>
      </c>
      <c r="B112" s="6">
        <v>76366</v>
      </c>
      <c r="C112" s="7">
        <v>14952.8459773875</v>
      </c>
      <c r="D112" s="7">
        <v>29703.020350640199</v>
      </c>
      <c r="E112" s="7">
        <v>31153.462755836499</v>
      </c>
      <c r="F112" s="7">
        <v>556.67091613573803</v>
      </c>
      <c r="G112" s="8">
        <f t="shared" si="8"/>
        <v>100</v>
      </c>
      <c r="H112" s="9">
        <f t="shared" si="8"/>
        <v>19.600000000000001</v>
      </c>
      <c r="I112" s="9">
        <f t="shared" si="8"/>
        <v>38.9</v>
      </c>
      <c r="J112" s="9">
        <f t="shared" si="8"/>
        <v>40.799999999999997</v>
      </c>
      <c r="K112" s="9">
        <f t="shared" si="8"/>
        <v>0.7</v>
      </c>
    </row>
    <row r="113" spans="1:11" ht="12.5" customHeight="1" x14ac:dyDescent="0.3">
      <c r="A113" s="4" t="s">
        <v>20</v>
      </c>
      <c r="B113" s="6">
        <v>79242</v>
      </c>
      <c r="C113" s="7">
        <v>13929.5612686032</v>
      </c>
      <c r="D113" s="7">
        <v>32059.044828973001</v>
      </c>
      <c r="E113" s="7">
        <v>32758.696609766001</v>
      </c>
      <c r="F113" s="7">
        <v>494.69729265779802</v>
      </c>
      <c r="G113" s="8">
        <f t="shared" si="8"/>
        <v>100</v>
      </c>
      <c r="H113" s="9">
        <f t="shared" si="8"/>
        <v>17.600000000000001</v>
      </c>
      <c r="I113" s="9">
        <f t="shared" si="8"/>
        <v>40.5</v>
      </c>
      <c r="J113" s="9">
        <f t="shared" si="8"/>
        <v>41.3</v>
      </c>
      <c r="K113" s="9">
        <f t="shared" si="8"/>
        <v>0.6</v>
      </c>
    </row>
    <row r="114" spans="1:11" ht="12.5" customHeight="1" x14ac:dyDescent="0.3">
      <c r="A114" s="4" t="s">
        <v>21</v>
      </c>
      <c r="B114" s="6">
        <v>80653</v>
      </c>
      <c r="C114" s="7">
        <v>15012.2437236722</v>
      </c>
      <c r="D114" s="7">
        <v>29576.1329785487</v>
      </c>
      <c r="E114" s="7">
        <v>35433.876886831102</v>
      </c>
      <c r="F114" s="7">
        <v>630.74641094806304</v>
      </c>
      <c r="G114" s="8">
        <f t="shared" si="8"/>
        <v>100</v>
      </c>
      <c r="H114" s="9">
        <f t="shared" si="8"/>
        <v>18.600000000000001</v>
      </c>
      <c r="I114" s="9">
        <f t="shared" si="8"/>
        <v>36.700000000000003</v>
      </c>
      <c r="J114" s="9">
        <f t="shared" si="8"/>
        <v>43.9</v>
      </c>
      <c r="K114" s="9">
        <f t="shared" si="8"/>
        <v>0.8</v>
      </c>
    </row>
    <row r="115" spans="1:11" ht="12.5" customHeight="1" x14ac:dyDescent="0.3">
      <c r="A115" s="4" t="s">
        <v>22</v>
      </c>
      <c r="B115" s="6">
        <v>86112</v>
      </c>
      <c r="C115" s="7">
        <v>17989.604221101501</v>
      </c>
      <c r="D115" s="7">
        <v>31022.6946928211</v>
      </c>
      <c r="E115" s="7">
        <v>36307.4214654838</v>
      </c>
      <c r="F115" s="7">
        <v>792.279620593667</v>
      </c>
      <c r="G115" s="8">
        <f t="shared" si="8"/>
        <v>100</v>
      </c>
      <c r="H115" s="9">
        <f t="shared" si="8"/>
        <v>20.9</v>
      </c>
      <c r="I115" s="9">
        <f t="shared" si="8"/>
        <v>36</v>
      </c>
      <c r="J115" s="9">
        <f t="shared" si="8"/>
        <v>42.2</v>
      </c>
      <c r="K115" s="9">
        <f t="shared" si="8"/>
        <v>0.9</v>
      </c>
    </row>
    <row r="116" spans="1:11" ht="12.5" customHeight="1" x14ac:dyDescent="0.3">
      <c r="A116" s="4" t="s">
        <v>23</v>
      </c>
      <c r="B116" s="6">
        <v>94053</v>
      </c>
      <c r="C116" s="7">
        <v>21534.1786239619</v>
      </c>
      <c r="D116" s="7">
        <v>33707.202521972802</v>
      </c>
      <c r="E116" s="7">
        <v>37503.614443508297</v>
      </c>
      <c r="F116" s="7">
        <v>1308.00441055695</v>
      </c>
      <c r="G116" s="8">
        <f t="shared" si="8"/>
        <v>100</v>
      </c>
      <c r="H116" s="9">
        <f t="shared" si="8"/>
        <v>22.9</v>
      </c>
      <c r="I116" s="9">
        <f t="shared" si="8"/>
        <v>35.799999999999997</v>
      </c>
      <c r="J116" s="9">
        <f t="shared" si="8"/>
        <v>39.9</v>
      </c>
      <c r="K116" s="9">
        <f t="shared" si="8"/>
        <v>1.4</v>
      </c>
    </row>
    <row r="117" spans="1:11" ht="12.5" customHeight="1" x14ac:dyDescent="0.3">
      <c r="A117" s="4" t="s">
        <v>24</v>
      </c>
      <c r="B117" s="6">
        <v>98243</v>
      </c>
      <c r="C117" s="7">
        <v>27482.1619871693</v>
      </c>
      <c r="D117" s="7">
        <v>35478.411040709798</v>
      </c>
      <c r="E117" s="7">
        <v>33447.142494240201</v>
      </c>
      <c r="F117" s="7">
        <v>1835.28447788075</v>
      </c>
      <c r="G117" s="8">
        <f t="shared" si="8"/>
        <v>100</v>
      </c>
      <c r="H117" s="9">
        <f t="shared" si="8"/>
        <v>28</v>
      </c>
      <c r="I117" s="9">
        <f t="shared" si="8"/>
        <v>36.1</v>
      </c>
      <c r="J117" s="9">
        <f t="shared" si="8"/>
        <v>34</v>
      </c>
      <c r="K117" s="9">
        <f t="shared" si="8"/>
        <v>1.9</v>
      </c>
    </row>
    <row r="118" spans="1:11" ht="12.5" customHeight="1" x14ac:dyDescent="0.3">
      <c r="A118" s="4" t="s">
        <v>25</v>
      </c>
      <c r="B118" s="6">
        <v>103496</v>
      </c>
      <c r="C118" s="7">
        <v>30725.834089381598</v>
      </c>
      <c r="D118" s="7">
        <v>37081.234003634301</v>
      </c>
      <c r="E118" s="7">
        <v>32959.274278560297</v>
      </c>
      <c r="F118" s="7">
        <v>2729.6576284237799</v>
      </c>
      <c r="G118" s="8">
        <f t="shared" si="8"/>
        <v>100</v>
      </c>
      <c r="H118" s="9">
        <f t="shared" si="8"/>
        <v>29.7</v>
      </c>
      <c r="I118" s="9">
        <f t="shared" si="8"/>
        <v>35.799999999999997</v>
      </c>
      <c r="J118" s="9">
        <f t="shared" si="8"/>
        <v>31.8</v>
      </c>
      <c r="K118" s="9">
        <f t="shared" si="8"/>
        <v>2.6</v>
      </c>
    </row>
    <row r="119" spans="1:11" ht="12.5" customHeight="1" x14ac:dyDescent="0.3">
      <c r="A119" s="4" t="s">
        <v>26</v>
      </c>
      <c r="B119" s="6">
        <v>86424</v>
      </c>
      <c r="C119" s="7">
        <v>26875.546026300901</v>
      </c>
      <c r="D119" s="7">
        <v>31093.879136587399</v>
      </c>
      <c r="E119" s="7">
        <v>25127.3470903015</v>
      </c>
      <c r="F119" s="7">
        <v>3327.2277468102102</v>
      </c>
      <c r="G119" s="8">
        <f t="shared" si="8"/>
        <v>100</v>
      </c>
      <c r="H119" s="9">
        <f t="shared" si="8"/>
        <v>31.1</v>
      </c>
      <c r="I119" s="9">
        <f t="shared" si="8"/>
        <v>36</v>
      </c>
      <c r="J119" s="9">
        <f t="shared" si="8"/>
        <v>29.1</v>
      </c>
      <c r="K119" s="9">
        <f t="shared" si="8"/>
        <v>3.8</v>
      </c>
    </row>
    <row r="120" spans="1:11" ht="12.5" customHeight="1" x14ac:dyDescent="0.3">
      <c r="A120" s="4" t="s">
        <v>27</v>
      </c>
      <c r="B120" s="6">
        <v>76612</v>
      </c>
      <c r="C120" s="7">
        <v>22618.539320344698</v>
      </c>
      <c r="D120" s="7">
        <v>23775.244069788499</v>
      </c>
      <c r="E120" s="7">
        <v>25514.6948301228</v>
      </c>
      <c r="F120" s="7">
        <v>4703.52177974402</v>
      </c>
      <c r="G120" s="8">
        <f t="shared" si="8"/>
        <v>100</v>
      </c>
      <c r="H120" s="9">
        <f t="shared" si="8"/>
        <v>29.5</v>
      </c>
      <c r="I120" s="9">
        <f t="shared" si="8"/>
        <v>31</v>
      </c>
      <c r="J120" s="9">
        <f t="shared" si="8"/>
        <v>33.299999999999997</v>
      </c>
      <c r="K120" s="9">
        <f t="shared" si="8"/>
        <v>6.1</v>
      </c>
    </row>
    <row r="121" spans="1:11" ht="12.5" customHeight="1" x14ac:dyDescent="0.3">
      <c r="A121" s="4" t="s">
        <v>28</v>
      </c>
      <c r="B121" s="6">
        <v>69664</v>
      </c>
      <c r="C121" s="7">
        <v>19109.537837741598</v>
      </c>
      <c r="D121" s="7">
        <v>21679.214597325699</v>
      </c>
      <c r="E121" s="7">
        <v>22359.381522271698</v>
      </c>
      <c r="F121" s="7">
        <v>6515.8660426610004</v>
      </c>
      <c r="G121" s="8">
        <f t="shared" si="8"/>
        <v>100</v>
      </c>
      <c r="H121" s="9">
        <f t="shared" si="8"/>
        <v>27.4</v>
      </c>
      <c r="I121" s="9">
        <f t="shared" si="8"/>
        <v>31.1</v>
      </c>
      <c r="J121" s="9">
        <f t="shared" si="8"/>
        <v>32.1</v>
      </c>
      <c r="K121" s="9">
        <f t="shared" si="8"/>
        <v>9.4</v>
      </c>
    </row>
    <row r="122" spans="1:11" ht="12.5" customHeight="1" x14ac:dyDescent="0.3">
      <c r="A122" s="4" t="s">
        <v>34</v>
      </c>
      <c r="B122" s="6">
        <v>59097</v>
      </c>
      <c r="C122" s="7">
        <v>15777.871793735299</v>
      </c>
      <c r="D122" s="7">
        <v>20535.437648010298</v>
      </c>
      <c r="E122" s="7">
        <v>13825.089156952799</v>
      </c>
      <c r="F122" s="7">
        <v>8958.6014013015993</v>
      </c>
      <c r="G122" s="8">
        <f t="shared" si="8"/>
        <v>100</v>
      </c>
      <c r="H122" s="9">
        <f t="shared" si="8"/>
        <v>26.7</v>
      </c>
      <c r="I122" s="9">
        <f t="shared" si="8"/>
        <v>34.700000000000003</v>
      </c>
      <c r="J122" s="9">
        <f t="shared" si="8"/>
        <v>23.4</v>
      </c>
      <c r="K122" s="9">
        <f t="shared" si="8"/>
        <v>15.2</v>
      </c>
    </row>
    <row r="123" spans="1:11" ht="12.5" customHeight="1" x14ac:dyDescent="0.3">
      <c r="A123" s="4" t="s">
        <v>35</v>
      </c>
      <c r="B123" s="6">
        <v>33025</v>
      </c>
      <c r="C123" s="7">
        <v>9417.0036836623003</v>
      </c>
      <c r="D123" s="7">
        <v>10695.279891977299</v>
      </c>
      <c r="E123" s="7">
        <v>4675.6917321103201</v>
      </c>
      <c r="F123" s="7">
        <v>8237.0246922500392</v>
      </c>
      <c r="G123" s="8">
        <f t="shared" si="8"/>
        <v>100</v>
      </c>
      <c r="H123" s="9">
        <f t="shared" si="8"/>
        <v>28.5</v>
      </c>
      <c r="I123" s="9">
        <f t="shared" si="8"/>
        <v>32.4</v>
      </c>
      <c r="J123" s="9">
        <f t="shared" si="8"/>
        <v>14.2</v>
      </c>
      <c r="K123" s="9">
        <f t="shared" si="8"/>
        <v>24.9</v>
      </c>
    </row>
    <row r="124" spans="1:11" ht="12.5" customHeight="1" x14ac:dyDescent="0.3">
      <c r="A124" s="4" t="s">
        <v>36</v>
      </c>
      <c r="B124" s="6">
        <v>14446</v>
      </c>
      <c r="C124" s="7">
        <v>2400.58118566148</v>
      </c>
      <c r="D124" s="7">
        <v>3114.7244368224501</v>
      </c>
      <c r="E124" s="7">
        <v>2309.6210744380901</v>
      </c>
      <c r="F124" s="7">
        <v>6621.0733030779802</v>
      </c>
      <c r="G124" s="8">
        <f t="shared" si="8"/>
        <v>100</v>
      </c>
      <c r="H124" s="9">
        <f t="shared" si="8"/>
        <v>16.600000000000001</v>
      </c>
      <c r="I124" s="9">
        <f t="shared" si="8"/>
        <v>21.6</v>
      </c>
      <c r="J124" s="9">
        <f t="shared" si="8"/>
        <v>16</v>
      </c>
      <c r="K124" s="9">
        <f t="shared" si="8"/>
        <v>45.8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442764</v>
      </c>
      <c r="C126" s="7">
        <v>126924.913936828</v>
      </c>
      <c r="D126" s="7">
        <v>147975.01378414599</v>
      </c>
      <c r="E126" s="7">
        <v>126771.099684758</v>
      </c>
      <c r="F126" s="7">
        <v>41092.972594268598</v>
      </c>
      <c r="G126" s="8">
        <f t="shared" ref="G126:K127" si="9">ROUND(B126/$B126%,1)</f>
        <v>100</v>
      </c>
      <c r="H126" s="9">
        <f t="shared" si="9"/>
        <v>28.7</v>
      </c>
      <c r="I126" s="9">
        <f t="shared" si="9"/>
        <v>33.4</v>
      </c>
      <c r="J126" s="9">
        <f t="shared" si="9"/>
        <v>28.6</v>
      </c>
      <c r="K126" s="9">
        <f t="shared" si="9"/>
        <v>9.3000000000000007</v>
      </c>
    </row>
    <row r="127" spans="1:11" ht="12.5" customHeight="1" x14ac:dyDescent="0.3">
      <c r="A127" s="4" t="s">
        <v>32</v>
      </c>
      <c r="B127" s="6">
        <v>252844</v>
      </c>
      <c r="C127" s="7">
        <v>69323.533821145305</v>
      </c>
      <c r="D127" s="7">
        <v>79799.900643924295</v>
      </c>
      <c r="E127" s="7">
        <v>68684.478315895802</v>
      </c>
      <c r="F127" s="7">
        <v>35036.087219034598</v>
      </c>
      <c r="G127" s="8">
        <f t="shared" si="9"/>
        <v>100</v>
      </c>
      <c r="H127" s="9">
        <f t="shared" si="9"/>
        <v>27.4</v>
      </c>
      <c r="I127" s="9">
        <f t="shared" si="9"/>
        <v>31.6</v>
      </c>
      <c r="J127" s="9">
        <f t="shared" si="9"/>
        <v>27.2</v>
      </c>
      <c r="K127" s="9">
        <f t="shared" si="9"/>
        <v>13.9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1220936</v>
      </c>
      <c r="C130" s="7">
        <v>303511.37574420602</v>
      </c>
      <c r="D130" s="7">
        <v>378647.61681339197</v>
      </c>
      <c r="E130" s="7">
        <v>482963.78977335198</v>
      </c>
      <c r="F130" s="7">
        <v>55813.217669050202</v>
      </c>
      <c r="G130" s="8">
        <f t="shared" ref="G130:K147" si="10">ROUND(B130/$B130%,1)</f>
        <v>100</v>
      </c>
      <c r="H130" s="9">
        <f t="shared" si="10"/>
        <v>24.9</v>
      </c>
      <c r="I130" s="9">
        <f t="shared" si="10"/>
        <v>31</v>
      </c>
      <c r="J130" s="9">
        <f t="shared" si="10"/>
        <v>39.6</v>
      </c>
      <c r="K130" s="9">
        <f t="shared" si="10"/>
        <v>4.5999999999999996</v>
      </c>
    </row>
    <row r="131" spans="1:11" ht="12.5" customHeight="1" x14ac:dyDescent="0.3">
      <c r="A131" s="4" t="s">
        <v>15</v>
      </c>
      <c r="B131" s="6">
        <v>63704</v>
      </c>
      <c r="C131" s="7">
        <v>3076.3865927304701</v>
      </c>
      <c r="D131" s="7">
        <v>160.95496315831801</v>
      </c>
      <c r="E131" s="7">
        <v>58401.976983500703</v>
      </c>
      <c r="F131" s="7">
        <v>2064.6814606105299</v>
      </c>
      <c r="G131" s="8">
        <f t="shared" si="10"/>
        <v>100</v>
      </c>
      <c r="H131" s="9">
        <f t="shared" si="10"/>
        <v>4.8</v>
      </c>
      <c r="I131" s="9">
        <f t="shared" si="10"/>
        <v>0.3</v>
      </c>
      <c r="J131" s="9">
        <f t="shared" si="10"/>
        <v>91.7</v>
      </c>
      <c r="K131" s="9">
        <f t="shared" si="10"/>
        <v>3.2</v>
      </c>
    </row>
    <row r="132" spans="1:11" ht="12.5" customHeight="1" x14ac:dyDescent="0.3">
      <c r="A132" s="4" t="s">
        <v>16</v>
      </c>
      <c r="B132" s="6">
        <v>57640</v>
      </c>
      <c r="C132" s="7">
        <v>17512.432031190201</v>
      </c>
      <c r="D132" s="7">
        <v>4107.8632502123801</v>
      </c>
      <c r="E132" s="7">
        <v>34584.719044112899</v>
      </c>
      <c r="F132" s="7">
        <v>1434.9856744845199</v>
      </c>
      <c r="G132" s="8">
        <f t="shared" si="10"/>
        <v>100</v>
      </c>
      <c r="H132" s="9">
        <f t="shared" si="10"/>
        <v>30.4</v>
      </c>
      <c r="I132" s="9">
        <f t="shared" si="10"/>
        <v>7.1</v>
      </c>
      <c r="J132" s="9">
        <f t="shared" si="10"/>
        <v>60</v>
      </c>
      <c r="K132" s="9">
        <f t="shared" si="10"/>
        <v>2.5</v>
      </c>
    </row>
    <row r="133" spans="1:11" ht="12.5" customHeight="1" x14ac:dyDescent="0.3">
      <c r="A133" s="4" t="s">
        <v>17</v>
      </c>
      <c r="B133" s="6">
        <v>67714</v>
      </c>
      <c r="C133" s="7">
        <v>22053.6009293934</v>
      </c>
      <c r="D133" s="7">
        <v>14658.3713012071</v>
      </c>
      <c r="E133" s="7">
        <v>30115.3296581752</v>
      </c>
      <c r="F133" s="7">
        <v>886.69811122431202</v>
      </c>
      <c r="G133" s="8">
        <f t="shared" si="10"/>
        <v>100</v>
      </c>
      <c r="H133" s="9">
        <f t="shared" si="10"/>
        <v>32.6</v>
      </c>
      <c r="I133" s="9">
        <f t="shared" si="10"/>
        <v>21.6</v>
      </c>
      <c r="J133" s="9">
        <f t="shared" si="10"/>
        <v>44.5</v>
      </c>
      <c r="K133" s="9">
        <f t="shared" si="10"/>
        <v>1.3</v>
      </c>
    </row>
    <row r="134" spans="1:11" ht="12.5" customHeight="1" x14ac:dyDescent="0.3">
      <c r="A134" s="4" t="s">
        <v>18</v>
      </c>
      <c r="B134" s="6">
        <v>76916</v>
      </c>
      <c r="C134" s="7">
        <v>17921.4522016511</v>
      </c>
      <c r="D134" s="7">
        <v>24495.314259551898</v>
      </c>
      <c r="E134" s="7">
        <v>33856.697523961797</v>
      </c>
      <c r="F134" s="7">
        <v>642.53601483512705</v>
      </c>
      <c r="G134" s="8">
        <f t="shared" si="10"/>
        <v>100</v>
      </c>
      <c r="H134" s="9">
        <f t="shared" si="10"/>
        <v>23.3</v>
      </c>
      <c r="I134" s="9">
        <f t="shared" si="10"/>
        <v>31.8</v>
      </c>
      <c r="J134" s="9">
        <f t="shared" si="10"/>
        <v>44</v>
      </c>
      <c r="K134" s="9">
        <f t="shared" si="10"/>
        <v>0.8</v>
      </c>
    </row>
    <row r="135" spans="1:11" ht="12.5" customHeight="1" x14ac:dyDescent="0.3">
      <c r="A135" s="4" t="s">
        <v>19</v>
      </c>
      <c r="B135" s="6">
        <v>77988</v>
      </c>
      <c r="C135" s="7">
        <v>15367.527305133401</v>
      </c>
      <c r="D135" s="7">
        <v>30034.6645880795</v>
      </c>
      <c r="E135" s="7">
        <v>32021.7586620328</v>
      </c>
      <c r="F135" s="7">
        <v>564.04944475433103</v>
      </c>
      <c r="G135" s="8">
        <f t="shared" si="10"/>
        <v>100</v>
      </c>
      <c r="H135" s="9">
        <f t="shared" si="10"/>
        <v>19.7</v>
      </c>
      <c r="I135" s="9">
        <f t="shared" si="10"/>
        <v>38.5</v>
      </c>
      <c r="J135" s="9">
        <f t="shared" si="10"/>
        <v>41.1</v>
      </c>
      <c r="K135" s="9">
        <f t="shared" si="10"/>
        <v>0.7</v>
      </c>
    </row>
    <row r="136" spans="1:11" ht="12.5" customHeight="1" x14ac:dyDescent="0.3">
      <c r="A136" s="4" t="s">
        <v>20</v>
      </c>
      <c r="B136" s="6">
        <v>76531</v>
      </c>
      <c r="C136" s="7">
        <v>13242.8547109587</v>
      </c>
      <c r="D136" s="7">
        <v>31263.139177375801</v>
      </c>
      <c r="E136" s="7">
        <v>31561.9109342212</v>
      </c>
      <c r="F136" s="7">
        <v>463.095177444265</v>
      </c>
      <c r="G136" s="8">
        <f t="shared" si="10"/>
        <v>100</v>
      </c>
      <c r="H136" s="9">
        <f t="shared" si="10"/>
        <v>17.3</v>
      </c>
      <c r="I136" s="9">
        <f t="shared" si="10"/>
        <v>40.9</v>
      </c>
      <c r="J136" s="9">
        <f t="shared" si="10"/>
        <v>41.2</v>
      </c>
      <c r="K136" s="9">
        <f t="shared" si="10"/>
        <v>0.6</v>
      </c>
    </row>
    <row r="137" spans="1:11" ht="12.5" customHeight="1" x14ac:dyDescent="0.3">
      <c r="A137" s="4" t="s">
        <v>21</v>
      </c>
      <c r="B137" s="6">
        <v>79569</v>
      </c>
      <c r="C137" s="7">
        <v>14517.2643647694</v>
      </c>
      <c r="D137" s="7">
        <v>29866.198865588201</v>
      </c>
      <c r="E137" s="7">
        <v>34583.638578637197</v>
      </c>
      <c r="F137" s="7">
        <v>601.89819100520594</v>
      </c>
      <c r="G137" s="8">
        <f t="shared" si="10"/>
        <v>100</v>
      </c>
      <c r="H137" s="9">
        <f t="shared" si="10"/>
        <v>18.2</v>
      </c>
      <c r="I137" s="9">
        <f t="shared" si="10"/>
        <v>37.5</v>
      </c>
      <c r="J137" s="9">
        <f t="shared" si="10"/>
        <v>43.5</v>
      </c>
      <c r="K137" s="9">
        <f t="shared" si="10"/>
        <v>0.8</v>
      </c>
    </row>
    <row r="138" spans="1:11" ht="12.5" customHeight="1" x14ac:dyDescent="0.3">
      <c r="A138" s="4" t="s">
        <v>22</v>
      </c>
      <c r="B138" s="6">
        <v>81067</v>
      </c>
      <c r="C138" s="7">
        <v>17119.346575800999</v>
      </c>
      <c r="D138" s="7">
        <v>29278.3821715903</v>
      </c>
      <c r="E138" s="7">
        <v>33907.669027931501</v>
      </c>
      <c r="F138" s="7">
        <v>761.60222467715403</v>
      </c>
      <c r="G138" s="8">
        <f t="shared" si="10"/>
        <v>100</v>
      </c>
      <c r="H138" s="9">
        <f t="shared" si="10"/>
        <v>21.1</v>
      </c>
      <c r="I138" s="9">
        <f t="shared" si="10"/>
        <v>36.1</v>
      </c>
      <c r="J138" s="9">
        <f t="shared" si="10"/>
        <v>41.8</v>
      </c>
      <c r="K138" s="9">
        <f t="shared" si="10"/>
        <v>0.9</v>
      </c>
    </row>
    <row r="139" spans="1:11" ht="12.5" customHeight="1" x14ac:dyDescent="0.3">
      <c r="A139" s="4" t="s">
        <v>23</v>
      </c>
      <c r="B139" s="6">
        <v>86056</v>
      </c>
      <c r="C139" s="7">
        <v>20115.793916769901</v>
      </c>
      <c r="D139" s="7">
        <v>30609.2379848694</v>
      </c>
      <c r="E139" s="7">
        <v>34093.0794759731</v>
      </c>
      <c r="F139" s="7">
        <v>1237.88862238765</v>
      </c>
      <c r="G139" s="8">
        <f t="shared" si="10"/>
        <v>100</v>
      </c>
      <c r="H139" s="9">
        <f t="shared" si="10"/>
        <v>23.4</v>
      </c>
      <c r="I139" s="9">
        <f t="shared" si="10"/>
        <v>35.6</v>
      </c>
      <c r="J139" s="9">
        <f t="shared" si="10"/>
        <v>39.6</v>
      </c>
      <c r="K139" s="9">
        <f t="shared" si="10"/>
        <v>1.4</v>
      </c>
    </row>
    <row r="140" spans="1:11" ht="12.5" customHeight="1" x14ac:dyDescent="0.3">
      <c r="A140" s="4" t="s">
        <v>24</v>
      </c>
      <c r="B140" s="6">
        <v>93188</v>
      </c>
      <c r="C140" s="7">
        <v>26421.958875689801</v>
      </c>
      <c r="D140" s="7">
        <v>33299.195891591</v>
      </c>
      <c r="E140" s="7">
        <v>31716.817145539098</v>
      </c>
      <c r="F140" s="7">
        <v>1750.0280871801101</v>
      </c>
      <c r="G140" s="8">
        <f t="shared" si="10"/>
        <v>100</v>
      </c>
      <c r="H140" s="9">
        <f t="shared" si="10"/>
        <v>28.4</v>
      </c>
      <c r="I140" s="9">
        <f t="shared" si="10"/>
        <v>35.700000000000003</v>
      </c>
      <c r="J140" s="9">
        <f t="shared" si="10"/>
        <v>34</v>
      </c>
      <c r="K140" s="9">
        <f t="shared" si="10"/>
        <v>1.9</v>
      </c>
    </row>
    <row r="141" spans="1:11" ht="12.5" customHeight="1" x14ac:dyDescent="0.3">
      <c r="A141" s="4" t="s">
        <v>25</v>
      </c>
      <c r="B141" s="6">
        <v>96024</v>
      </c>
      <c r="C141" s="7">
        <v>28561.136186819898</v>
      </c>
      <c r="D141" s="7">
        <v>34257.220984491403</v>
      </c>
      <c r="E141" s="7">
        <v>30730.369026444601</v>
      </c>
      <c r="F141" s="7">
        <v>2475.2738022440299</v>
      </c>
      <c r="G141" s="8">
        <f t="shared" si="10"/>
        <v>100</v>
      </c>
      <c r="H141" s="9">
        <f t="shared" si="10"/>
        <v>29.7</v>
      </c>
      <c r="I141" s="9">
        <f t="shared" si="10"/>
        <v>35.700000000000003</v>
      </c>
      <c r="J141" s="9">
        <f t="shared" si="10"/>
        <v>32</v>
      </c>
      <c r="K141" s="9">
        <f t="shared" si="10"/>
        <v>2.6</v>
      </c>
    </row>
    <row r="142" spans="1:11" ht="12.5" customHeight="1" x14ac:dyDescent="0.3">
      <c r="A142" s="4" t="s">
        <v>26</v>
      </c>
      <c r="B142" s="6">
        <v>99872</v>
      </c>
      <c r="C142" s="7">
        <v>32274.083231741599</v>
      </c>
      <c r="D142" s="7">
        <v>35698.346513538701</v>
      </c>
      <c r="E142" s="7">
        <v>27968.313260139399</v>
      </c>
      <c r="F142" s="7">
        <v>3931.2569945803102</v>
      </c>
      <c r="G142" s="8">
        <f t="shared" si="10"/>
        <v>100</v>
      </c>
      <c r="H142" s="9">
        <f t="shared" si="10"/>
        <v>32.299999999999997</v>
      </c>
      <c r="I142" s="9">
        <f t="shared" si="10"/>
        <v>35.700000000000003</v>
      </c>
      <c r="J142" s="9">
        <f t="shared" si="10"/>
        <v>28</v>
      </c>
      <c r="K142" s="9">
        <f t="shared" si="10"/>
        <v>3.9</v>
      </c>
    </row>
    <row r="143" spans="1:11" ht="12.5" customHeight="1" x14ac:dyDescent="0.3">
      <c r="A143" s="4" t="s">
        <v>27</v>
      </c>
      <c r="B143" s="6">
        <v>80968</v>
      </c>
      <c r="C143" s="7">
        <v>25685.721515477398</v>
      </c>
      <c r="D143" s="7">
        <v>24149.652624374401</v>
      </c>
      <c r="E143" s="7">
        <v>25874.914940013201</v>
      </c>
      <c r="F143" s="7">
        <v>5257.7109201350904</v>
      </c>
      <c r="G143" s="8">
        <f t="shared" si="10"/>
        <v>100</v>
      </c>
      <c r="H143" s="9">
        <f t="shared" si="10"/>
        <v>31.7</v>
      </c>
      <c r="I143" s="9">
        <f t="shared" si="10"/>
        <v>29.8</v>
      </c>
      <c r="J143" s="9">
        <f t="shared" si="10"/>
        <v>32</v>
      </c>
      <c r="K143" s="9">
        <f t="shared" si="10"/>
        <v>6.5</v>
      </c>
    </row>
    <row r="144" spans="1:11" ht="12.5" customHeight="1" x14ac:dyDescent="0.3">
      <c r="A144" s="4" t="s">
        <v>28</v>
      </c>
      <c r="B144" s="6">
        <v>68495</v>
      </c>
      <c r="C144" s="7">
        <v>19705.394420561399</v>
      </c>
      <c r="D144" s="7">
        <v>20704.2208304458</v>
      </c>
      <c r="E144" s="7">
        <v>21484.917652185701</v>
      </c>
      <c r="F144" s="7">
        <v>6600.4670968071196</v>
      </c>
      <c r="G144" s="8">
        <f t="shared" si="10"/>
        <v>100</v>
      </c>
      <c r="H144" s="9">
        <f t="shared" si="10"/>
        <v>28.8</v>
      </c>
      <c r="I144" s="9">
        <f t="shared" si="10"/>
        <v>30.2</v>
      </c>
      <c r="J144" s="9">
        <f t="shared" si="10"/>
        <v>31.4</v>
      </c>
      <c r="K144" s="9">
        <f t="shared" si="10"/>
        <v>9.6</v>
      </c>
    </row>
    <row r="145" spans="1:11" ht="12.5" customHeight="1" x14ac:dyDescent="0.3">
      <c r="A145" s="4" t="s">
        <v>34</v>
      </c>
      <c r="B145" s="6">
        <v>56338</v>
      </c>
      <c r="C145" s="7">
        <v>15119.7069428382</v>
      </c>
      <c r="D145" s="7">
        <v>19216.595241593699</v>
      </c>
      <c r="E145" s="7">
        <v>13459.3795426914</v>
      </c>
      <c r="F145" s="7">
        <v>8542.3182728766205</v>
      </c>
      <c r="G145" s="8">
        <f t="shared" si="10"/>
        <v>100</v>
      </c>
      <c r="H145" s="9">
        <f t="shared" si="10"/>
        <v>26.8</v>
      </c>
      <c r="I145" s="9">
        <f t="shared" si="10"/>
        <v>34.1</v>
      </c>
      <c r="J145" s="9">
        <f t="shared" si="10"/>
        <v>23.9</v>
      </c>
      <c r="K145" s="9">
        <f t="shared" si="10"/>
        <v>15.2</v>
      </c>
    </row>
    <row r="146" spans="1:11" ht="12.5" customHeight="1" x14ac:dyDescent="0.3">
      <c r="A146" s="4" t="s">
        <v>35</v>
      </c>
      <c r="B146" s="6">
        <v>39146</v>
      </c>
      <c r="C146" s="7">
        <v>11462.7475151413</v>
      </c>
      <c r="D146" s="7">
        <v>12462.6505983774</v>
      </c>
      <c r="E146" s="7">
        <v>5476.37381383916</v>
      </c>
      <c r="F146" s="7">
        <v>9744.2280726421104</v>
      </c>
      <c r="G146" s="8">
        <f t="shared" si="10"/>
        <v>100</v>
      </c>
      <c r="H146" s="9">
        <f t="shared" si="10"/>
        <v>29.3</v>
      </c>
      <c r="I146" s="9">
        <f t="shared" si="10"/>
        <v>31.8</v>
      </c>
      <c r="J146" s="9">
        <f t="shared" si="10"/>
        <v>14</v>
      </c>
      <c r="K146" s="9">
        <f t="shared" si="10"/>
        <v>24.9</v>
      </c>
    </row>
    <row r="147" spans="1:11" ht="12.5" customHeight="1" x14ac:dyDescent="0.3">
      <c r="A147" s="4" t="s">
        <v>36</v>
      </c>
      <c r="B147" s="6">
        <v>19720</v>
      </c>
      <c r="C147" s="7">
        <v>3353.96842753888</v>
      </c>
      <c r="D147" s="7">
        <v>4385.6075673464402</v>
      </c>
      <c r="E147" s="7">
        <v>3125.9245039529601</v>
      </c>
      <c r="F147" s="7">
        <v>8854.4995011617193</v>
      </c>
      <c r="G147" s="8">
        <f t="shared" si="10"/>
        <v>100</v>
      </c>
      <c r="H147" s="9">
        <f t="shared" si="10"/>
        <v>17</v>
      </c>
      <c r="I147" s="9">
        <f t="shared" si="10"/>
        <v>22.2</v>
      </c>
      <c r="J147" s="9">
        <f t="shared" si="10"/>
        <v>15.9</v>
      </c>
      <c r="K147" s="9">
        <f t="shared" si="10"/>
        <v>44.9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460563</v>
      </c>
      <c r="C149" s="7">
        <v>136162.758240119</v>
      </c>
      <c r="D149" s="7">
        <v>150874.29436016799</v>
      </c>
      <c r="E149" s="7">
        <v>128120.192739266</v>
      </c>
      <c r="F149" s="7">
        <v>45405.754660446997</v>
      </c>
      <c r="G149" s="8">
        <f t="shared" ref="G149:K150" si="11">ROUND(B149/$B149%,1)</f>
        <v>100</v>
      </c>
      <c r="H149" s="9">
        <f t="shared" si="11"/>
        <v>29.6</v>
      </c>
      <c r="I149" s="9">
        <f t="shared" si="11"/>
        <v>32.799999999999997</v>
      </c>
      <c r="J149" s="9">
        <f t="shared" si="11"/>
        <v>27.8</v>
      </c>
      <c r="K149" s="9">
        <f t="shared" si="11"/>
        <v>9.9</v>
      </c>
    </row>
    <row r="150" spans="1:11" ht="12.75" customHeight="1" x14ac:dyDescent="0.3">
      <c r="A150" s="14" t="s">
        <v>32</v>
      </c>
      <c r="B150" s="6">
        <v>264667</v>
      </c>
      <c r="C150" s="7">
        <v>75327.538821557202</v>
      </c>
      <c r="D150" s="7">
        <v>80918.726862137803</v>
      </c>
      <c r="E150" s="7">
        <v>69421.5104526824</v>
      </c>
      <c r="F150" s="7">
        <v>38999.223863622698</v>
      </c>
      <c r="G150" s="15">
        <f t="shared" si="11"/>
        <v>100</v>
      </c>
      <c r="H150" s="16">
        <f t="shared" si="11"/>
        <v>28.5</v>
      </c>
      <c r="I150" s="16">
        <f t="shared" si="11"/>
        <v>30.6</v>
      </c>
      <c r="J150" s="16">
        <f t="shared" si="11"/>
        <v>26.2</v>
      </c>
      <c r="K150" s="16">
        <f t="shared" si="11"/>
        <v>14.7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沖縄県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1199404</v>
      </c>
      <c r="C160" s="7">
        <v>300691.17636513303</v>
      </c>
      <c r="D160" s="7">
        <v>369238.20234189101</v>
      </c>
      <c r="E160" s="7">
        <v>471442.11205957801</v>
      </c>
      <c r="F160" s="7">
        <v>58032.5092333992</v>
      </c>
      <c r="G160" s="8">
        <f t="shared" ref="G160:K177" si="12">ROUND(B160/$B160%,1)</f>
        <v>100</v>
      </c>
      <c r="H160" s="9">
        <f t="shared" si="12"/>
        <v>25.1</v>
      </c>
      <c r="I160" s="9">
        <f t="shared" si="12"/>
        <v>30.8</v>
      </c>
      <c r="J160" s="9">
        <f t="shared" si="12"/>
        <v>39.299999999999997</v>
      </c>
      <c r="K160" s="9">
        <f t="shared" si="12"/>
        <v>4.8</v>
      </c>
    </row>
    <row r="161" spans="1:11" ht="12.5" customHeight="1" x14ac:dyDescent="0.3">
      <c r="A161" s="4" t="s">
        <v>43</v>
      </c>
      <c r="B161" s="6">
        <v>63651</v>
      </c>
      <c r="C161" s="7">
        <v>3184.00868203962</v>
      </c>
      <c r="D161" s="7">
        <v>165.772991209959</v>
      </c>
      <c r="E161" s="7">
        <v>58213.796158743498</v>
      </c>
      <c r="F161" s="7">
        <v>2087.42216800697</v>
      </c>
      <c r="G161" s="8">
        <f t="shared" si="12"/>
        <v>100</v>
      </c>
      <c r="H161" s="9">
        <f t="shared" si="12"/>
        <v>5</v>
      </c>
      <c r="I161" s="9">
        <f t="shared" si="12"/>
        <v>0.3</v>
      </c>
      <c r="J161" s="9">
        <f t="shared" si="12"/>
        <v>91.5</v>
      </c>
      <c r="K161" s="9">
        <f t="shared" si="12"/>
        <v>3.3</v>
      </c>
    </row>
    <row r="162" spans="1:11" ht="12.5" customHeight="1" x14ac:dyDescent="0.3">
      <c r="A162" s="4" t="s">
        <v>16</v>
      </c>
      <c r="B162" s="6">
        <v>56508</v>
      </c>
      <c r="C162" s="7">
        <v>17343.682624741599</v>
      </c>
      <c r="D162" s="7">
        <v>3973.12668710056</v>
      </c>
      <c r="E162" s="7">
        <v>33774.6690243989</v>
      </c>
      <c r="F162" s="7">
        <v>1416.5216637589999</v>
      </c>
      <c r="G162" s="8">
        <f t="shared" si="12"/>
        <v>100</v>
      </c>
      <c r="H162" s="9">
        <f t="shared" si="12"/>
        <v>30.7</v>
      </c>
      <c r="I162" s="9">
        <f t="shared" si="12"/>
        <v>7</v>
      </c>
      <c r="J162" s="9">
        <f t="shared" si="12"/>
        <v>59.8</v>
      </c>
      <c r="K162" s="9">
        <f t="shared" si="12"/>
        <v>2.5</v>
      </c>
    </row>
    <row r="163" spans="1:11" ht="12.5" customHeight="1" x14ac:dyDescent="0.3">
      <c r="A163" s="4" t="s">
        <v>17</v>
      </c>
      <c r="B163" s="6">
        <v>61045</v>
      </c>
      <c r="C163" s="7">
        <v>20077.1649261815</v>
      </c>
      <c r="D163" s="7">
        <v>13039.806933755601</v>
      </c>
      <c r="E163" s="7">
        <v>27116.480391382702</v>
      </c>
      <c r="F163" s="7">
        <v>811.54774868015704</v>
      </c>
      <c r="G163" s="8">
        <f t="shared" si="12"/>
        <v>100</v>
      </c>
      <c r="H163" s="9">
        <f t="shared" si="12"/>
        <v>32.9</v>
      </c>
      <c r="I163" s="9">
        <f t="shared" si="12"/>
        <v>21.4</v>
      </c>
      <c r="J163" s="9">
        <f t="shared" si="12"/>
        <v>44.4</v>
      </c>
      <c r="K163" s="9">
        <f t="shared" si="12"/>
        <v>1.3</v>
      </c>
    </row>
    <row r="164" spans="1:11" ht="12.5" customHeight="1" x14ac:dyDescent="0.3">
      <c r="A164" s="4" t="s">
        <v>15</v>
      </c>
      <c r="B164" s="6">
        <v>70430</v>
      </c>
      <c r="C164" s="7">
        <v>16506.936339407599</v>
      </c>
      <c r="D164" s="7">
        <v>22419.251987862899</v>
      </c>
      <c r="E164" s="7">
        <v>30909.951153169601</v>
      </c>
      <c r="F164" s="7">
        <v>593.86051955984999</v>
      </c>
      <c r="G164" s="8">
        <f t="shared" si="12"/>
        <v>100</v>
      </c>
      <c r="H164" s="9">
        <f t="shared" si="12"/>
        <v>23.4</v>
      </c>
      <c r="I164" s="9">
        <f t="shared" si="12"/>
        <v>31.8</v>
      </c>
      <c r="J164" s="9">
        <f t="shared" si="12"/>
        <v>43.9</v>
      </c>
      <c r="K164" s="9">
        <f t="shared" si="12"/>
        <v>0.8</v>
      </c>
    </row>
    <row r="165" spans="1:11" ht="12.5" customHeight="1" x14ac:dyDescent="0.3">
      <c r="A165" s="4" t="s">
        <v>19</v>
      </c>
      <c r="B165" s="6">
        <v>78230</v>
      </c>
      <c r="C165" s="7">
        <v>15424.140407082799</v>
      </c>
      <c r="D165" s="7">
        <v>30112.2250370949</v>
      </c>
      <c r="E165" s="7">
        <v>32123.4220643882</v>
      </c>
      <c r="F165" s="7">
        <v>570.21249143412899</v>
      </c>
      <c r="G165" s="8">
        <f t="shared" si="12"/>
        <v>100</v>
      </c>
      <c r="H165" s="9">
        <f t="shared" si="12"/>
        <v>19.7</v>
      </c>
      <c r="I165" s="9">
        <f t="shared" si="12"/>
        <v>38.5</v>
      </c>
      <c r="J165" s="9">
        <f t="shared" si="12"/>
        <v>41.1</v>
      </c>
      <c r="K165" s="9">
        <f t="shared" si="12"/>
        <v>0.7</v>
      </c>
    </row>
    <row r="166" spans="1:11" ht="12.5" customHeight="1" x14ac:dyDescent="0.3">
      <c r="A166" s="4" t="s">
        <v>20</v>
      </c>
      <c r="B166" s="6">
        <v>78227</v>
      </c>
      <c r="C166" s="7">
        <v>13496.180730689801</v>
      </c>
      <c r="D166" s="7">
        <v>31663.287881429998</v>
      </c>
      <c r="E166" s="7">
        <v>32598.293772487701</v>
      </c>
      <c r="F166" s="7">
        <v>469.23761539249199</v>
      </c>
      <c r="G166" s="8">
        <f t="shared" si="12"/>
        <v>100</v>
      </c>
      <c r="H166" s="9">
        <f t="shared" si="12"/>
        <v>17.3</v>
      </c>
      <c r="I166" s="9">
        <f t="shared" si="12"/>
        <v>40.5</v>
      </c>
      <c r="J166" s="9">
        <f t="shared" si="12"/>
        <v>41.7</v>
      </c>
      <c r="K166" s="9">
        <f t="shared" si="12"/>
        <v>0.6</v>
      </c>
    </row>
    <row r="167" spans="1:11" ht="12.5" customHeight="1" x14ac:dyDescent="0.3">
      <c r="A167" s="4" t="s">
        <v>21</v>
      </c>
      <c r="B167" s="6">
        <v>76807</v>
      </c>
      <c r="C167" s="7">
        <v>13766.9331478446</v>
      </c>
      <c r="D167" s="7">
        <v>29004.2806870192</v>
      </c>
      <c r="E167" s="7">
        <v>33474.229966936902</v>
      </c>
      <c r="F167" s="7">
        <v>561.55619819924198</v>
      </c>
      <c r="G167" s="8">
        <f t="shared" si="12"/>
        <v>100</v>
      </c>
      <c r="H167" s="9">
        <f t="shared" si="12"/>
        <v>17.899999999999999</v>
      </c>
      <c r="I167" s="9">
        <f t="shared" si="12"/>
        <v>37.799999999999997</v>
      </c>
      <c r="J167" s="9">
        <f t="shared" si="12"/>
        <v>43.6</v>
      </c>
      <c r="K167" s="9">
        <f t="shared" si="12"/>
        <v>0.7</v>
      </c>
    </row>
    <row r="168" spans="1:11" ht="12.5" customHeight="1" x14ac:dyDescent="0.3">
      <c r="A168" s="4" t="s">
        <v>22</v>
      </c>
      <c r="B168" s="6">
        <v>80125</v>
      </c>
      <c r="C168" s="7">
        <v>16611.077291791698</v>
      </c>
      <c r="D168" s="7">
        <v>29549.8984065759</v>
      </c>
      <c r="E168" s="7">
        <v>33243.905291409101</v>
      </c>
      <c r="F168" s="7">
        <v>720.11901022332097</v>
      </c>
      <c r="G168" s="8">
        <f t="shared" si="12"/>
        <v>100</v>
      </c>
      <c r="H168" s="9">
        <f t="shared" si="12"/>
        <v>20.7</v>
      </c>
      <c r="I168" s="9">
        <f t="shared" si="12"/>
        <v>36.9</v>
      </c>
      <c r="J168" s="9">
        <f t="shared" si="12"/>
        <v>41.5</v>
      </c>
      <c r="K168" s="9">
        <f t="shared" si="12"/>
        <v>0.9</v>
      </c>
    </row>
    <row r="169" spans="1:11" ht="12.5" customHeight="1" x14ac:dyDescent="0.3">
      <c r="A169" s="4" t="s">
        <v>23</v>
      </c>
      <c r="B169" s="6">
        <v>81271</v>
      </c>
      <c r="C169" s="7">
        <v>19116.621265837799</v>
      </c>
      <c r="D169" s="7">
        <v>28946.3882399623</v>
      </c>
      <c r="E169" s="7">
        <v>32016.803382576702</v>
      </c>
      <c r="F169" s="7">
        <v>1191.1871116232101</v>
      </c>
      <c r="G169" s="8">
        <f t="shared" si="12"/>
        <v>100</v>
      </c>
      <c r="H169" s="9">
        <f t="shared" si="12"/>
        <v>23.5</v>
      </c>
      <c r="I169" s="9">
        <f t="shared" si="12"/>
        <v>35.6</v>
      </c>
      <c r="J169" s="9">
        <f t="shared" si="12"/>
        <v>39.4</v>
      </c>
      <c r="K169" s="9">
        <f t="shared" si="12"/>
        <v>1.5</v>
      </c>
    </row>
    <row r="170" spans="1:11" ht="12.5" customHeight="1" x14ac:dyDescent="0.3">
      <c r="A170" s="4" t="s">
        <v>24</v>
      </c>
      <c r="B170" s="6">
        <v>85414</v>
      </c>
      <c r="C170" s="7">
        <v>24723.640378841301</v>
      </c>
      <c r="D170" s="7">
        <v>30320.9067430588</v>
      </c>
      <c r="E170" s="7">
        <v>28715.120159425998</v>
      </c>
      <c r="F170" s="7">
        <v>1654.33271867389</v>
      </c>
      <c r="G170" s="8">
        <f t="shared" si="12"/>
        <v>100</v>
      </c>
      <c r="H170" s="9">
        <f t="shared" si="12"/>
        <v>28.9</v>
      </c>
      <c r="I170" s="9">
        <f t="shared" si="12"/>
        <v>35.5</v>
      </c>
      <c r="J170" s="9">
        <f t="shared" si="12"/>
        <v>33.6</v>
      </c>
      <c r="K170" s="9">
        <f t="shared" si="12"/>
        <v>1.9</v>
      </c>
    </row>
    <row r="171" spans="1:11" ht="12.5" customHeight="1" x14ac:dyDescent="0.3">
      <c r="A171" s="4" t="s">
        <v>25</v>
      </c>
      <c r="B171" s="6">
        <v>91225</v>
      </c>
      <c r="C171" s="7">
        <v>27461.254442919198</v>
      </c>
      <c r="D171" s="7">
        <v>32184.713979795299</v>
      </c>
      <c r="E171" s="7">
        <v>29209.914332437402</v>
      </c>
      <c r="F171" s="7">
        <v>2369.1172448480302</v>
      </c>
      <c r="G171" s="8">
        <f t="shared" si="12"/>
        <v>100</v>
      </c>
      <c r="H171" s="9">
        <f t="shared" si="12"/>
        <v>30.1</v>
      </c>
      <c r="I171" s="9">
        <f t="shared" si="12"/>
        <v>35.299999999999997</v>
      </c>
      <c r="J171" s="9">
        <f t="shared" si="12"/>
        <v>32</v>
      </c>
      <c r="K171" s="9">
        <f t="shared" si="12"/>
        <v>2.6</v>
      </c>
    </row>
    <row r="172" spans="1:11" ht="12.5" customHeight="1" x14ac:dyDescent="0.3">
      <c r="A172" s="4" t="s">
        <v>26</v>
      </c>
      <c r="B172" s="6">
        <v>92707</v>
      </c>
      <c r="C172" s="7">
        <v>29986.782127369999</v>
      </c>
      <c r="D172" s="7">
        <v>32965.775078446903</v>
      </c>
      <c r="E172" s="7">
        <v>26169.274515730998</v>
      </c>
      <c r="F172" s="7">
        <v>3585.1682784521399</v>
      </c>
      <c r="G172" s="8">
        <f t="shared" si="12"/>
        <v>100</v>
      </c>
      <c r="H172" s="9">
        <f t="shared" si="12"/>
        <v>32.299999999999997</v>
      </c>
      <c r="I172" s="9">
        <f t="shared" si="12"/>
        <v>35.6</v>
      </c>
      <c r="J172" s="9">
        <f t="shared" si="12"/>
        <v>28.2</v>
      </c>
      <c r="K172" s="9">
        <f t="shared" si="12"/>
        <v>3.9</v>
      </c>
    </row>
    <row r="173" spans="1:11" ht="12.5" customHeight="1" x14ac:dyDescent="0.3">
      <c r="A173" s="4" t="s">
        <v>27</v>
      </c>
      <c r="B173" s="6">
        <v>93607</v>
      </c>
      <c r="C173" s="7">
        <v>30693.389824118902</v>
      </c>
      <c r="D173" s="7">
        <v>27710.557394564501</v>
      </c>
      <c r="E173" s="7">
        <v>29006.915683782699</v>
      </c>
      <c r="F173" s="7">
        <v>6196.1370975338696</v>
      </c>
      <c r="G173" s="8">
        <f t="shared" si="12"/>
        <v>100</v>
      </c>
      <c r="H173" s="9">
        <f t="shared" si="12"/>
        <v>32.799999999999997</v>
      </c>
      <c r="I173" s="9">
        <f t="shared" si="12"/>
        <v>29.6</v>
      </c>
      <c r="J173" s="9">
        <f t="shared" si="12"/>
        <v>31</v>
      </c>
      <c r="K173" s="9">
        <f t="shared" si="12"/>
        <v>6.6</v>
      </c>
    </row>
    <row r="174" spans="1:11" ht="12.5" customHeight="1" x14ac:dyDescent="0.3">
      <c r="A174" s="4" t="s">
        <v>28</v>
      </c>
      <c r="B174" s="6">
        <v>72890</v>
      </c>
      <c r="C174" s="7">
        <v>22015.833053246799</v>
      </c>
      <c r="D174" s="7">
        <v>21402.875327819602</v>
      </c>
      <c r="E174" s="7">
        <v>22203.5333405288</v>
      </c>
      <c r="F174" s="7">
        <v>7267.75827840478</v>
      </c>
      <c r="G174" s="8">
        <f t="shared" si="12"/>
        <v>100</v>
      </c>
      <c r="H174" s="9">
        <f t="shared" si="12"/>
        <v>30.2</v>
      </c>
      <c r="I174" s="9">
        <f t="shared" si="12"/>
        <v>29.4</v>
      </c>
      <c r="J174" s="9">
        <f t="shared" si="12"/>
        <v>30.5</v>
      </c>
      <c r="K174" s="9">
        <f t="shared" si="12"/>
        <v>10</v>
      </c>
    </row>
    <row r="175" spans="1:11" ht="12.5" customHeight="1" x14ac:dyDescent="0.3">
      <c r="A175" s="4" t="s">
        <v>34</v>
      </c>
      <c r="B175" s="6">
        <v>56123</v>
      </c>
      <c r="C175" s="7">
        <v>15228.4720596477</v>
      </c>
      <c r="D175" s="7">
        <v>18778.1263829286</v>
      </c>
      <c r="E175" s="7">
        <v>13509.538085349401</v>
      </c>
      <c r="F175" s="7">
        <v>8606.8634720743103</v>
      </c>
      <c r="G175" s="8">
        <f t="shared" si="12"/>
        <v>100</v>
      </c>
      <c r="H175" s="9">
        <f t="shared" si="12"/>
        <v>27.1</v>
      </c>
      <c r="I175" s="9">
        <f t="shared" si="12"/>
        <v>33.5</v>
      </c>
      <c r="J175" s="9">
        <f t="shared" si="12"/>
        <v>24.1</v>
      </c>
      <c r="K175" s="9">
        <f t="shared" si="12"/>
        <v>15.3</v>
      </c>
    </row>
    <row r="176" spans="1:11" ht="12.5" customHeight="1" x14ac:dyDescent="0.3">
      <c r="A176" s="4" t="s">
        <v>35</v>
      </c>
      <c r="B176" s="6">
        <v>38078</v>
      </c>
      <c r="C176" s="7">
        <v>11091.450092388801</v>
      </c>
      <c r="D176" s="7">
        <v>11950.466821296801</v>
      </c>
      <c r="E176" s="7">
        <v>5587.3300887005298</v>
      </c>
      <c r="F176" s="7">
        <v>9448.7529976138703</v>
      </c>
      <c r="G176" s="8">
        <f t="shared" si="12"/>
        <v>100</v>
      </c>
      <c r="H176" s="9">
        <f t="shared" si="12"/>
        <v>29.1</v>
      </c>
      <c r="I176" s="9">
        <f t="shared" si="12"/>
        <v>31.4</v>
      </c>
      <c r="J176" s="9">
        <f t="shared" si="12"/>
        <v>14.7</v>
      </c>
      <c r="K176" s="9">
        <f t="shared" si="12"/>
        <v>24.8</v>
      </c>
    </row>
    <row r="177" spans="1:11" ht="12.5" customHeight="1" x14ac:dyDescent="0.3">
      <c r="A177" s="4" t="s">
        <v>36</v>
      </c>
      <c r="B177" s="6">
        <v>23066</v>
      </c>
      <c r="C177" s="7">
        <v>3963.6089709827202</v>
      </c>
      <c r="D177" s="7">
        <v>5050.7417619686703</v>
      </c>
      <c r="E177" s="7">
        <v>3568.9346481286798</v>
      </c>
      <c r="F177" s="7">
        <v>10482.714618919899</v>
      </c>
      <c r="G177" s="8">
        <f t="shared" si="12"/>
        <v>100</v>
      </c>
      <c r="H177" s="9">
        <f t="shared" si="12"/>
        <v>17.2</v>
      </c>
      <c r="I177" s="9">
        <f t="shared" si="12"/>
        <v>21.9</v>
      </c>
      <c r="J177" s="9">
        <f t="shared" si="12"/>
        <v>15.5</v>
      </c>
      <c r="K177" s="9">
        <f t="shared" si="12"/>
        <v>45.4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467696</v>
      </c>
      <c r="C179" s="7">
        <v>140440.790570674</v>
      </c>
      <c r="D179" s="7">
        <v>150043.25674682</v>
      </c>
      <c r="E179" s="7">
        <v>129255.440694659</v>
      </c>
      <c r="F179" s="7">
        <v>47956.511987846898</v>
      </c>
      <c r="G179" s="8">
        <f t="shared" ref="G179:K180" si="13">ROUND(B179/$B179%,1)</f>
        <v>100</v>
      </c>
      <c r="H179" s="9">
        <f t="shared" si="13"/>
        <v>30</v>
      </c>
      <c r="I179" s="9">
        <f t="shared" si="13"/>
        <v>32.1</v>
      </c>
      <c r="J179" s="9">
        <f t="shared" si="13"/>
        <v>27.6</v>
      </c>
      <c r="K179" s="9">
        <f t="shared" si="13"/>
        <v>10.3</v>
      </c>
    </row>
    <row r="180" spans="1:11" ht="12.75" customHeight="1" x14ac:dyDescent="0.3">
      <c r="A180" s="14" t="s">
        <v>32</v>
      </c>
      <c r="B180" s="6">
        <v>283764</v>
      </c>
      <c r="C180" s="7">
        <v>82992.754000384899</v>
      </c>
      <c r="D180" s="7">
        <v>84892.767688578198</v>
      </c>
      <c r="E180" s="7">
        <v>73876.251846490093</v>
      </c>
      <c r="F180" s="7">
        <v>42002.226464546802</v>
      </c>
      <c r="G180" s="15">
        <f t="shared" si="13"/>
        <v>100</v>
      </c>
      <c r="H180" s="16">
        <f t="shared" si="13"/>
        <v>29.2</v>
      </c>
      <c r="I180" s="16">
        <f t="shared" si="13"/>
        <v>29.9</v>
      </c>
      <c r="J180" s="16">
        <f t="shared" si="13"/>
        <v>26</v>
      </c>
      <c r="K180" s="16">
        <f t="shared" si="13"/>
        <v>14.8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1223.537</v>
      </c>
      <c r="C231" s="27">
        <f>C8/1000</f>
        <v>229.602</v>
      </c>
      <c r="D231" s="27">
        <f>D8/1000</f>
        <v>383.69200000000001</v>
      </c>
      <c r="E231" s="27">
        <f>E8/1000</f>
        <v>573.42344618629102</v>
      </c>
      <c r="F231" s="27">
        <f>F8/1000</f>
        <v>36.819553813708595</v>
      </c>
      <c r="G231" s="27"/>
      <c r="H231" s="28">
        <f>100*C231/SUM($C231:$F231)</f>
        <v>18.765431695159204</v>
      </c>
      <c r="I231" s="28">
        <f t="shared" ref="I231:K237" si="14">100*D231/SUM($C231:$F231)</f>
        <v>31.359247820049585</v>
      </c>
      <c r="J231" s="28">
        <f t="shared" si="14"/>
        <v>46.86604869213528</v>
      </c>
      <c r="K231" s="28">
        <f t="shared" si="14"/>
        <v>3.0092717926559316</v>
      </c>
    </row>
    <row r="232" spans="1:11" x14ac:dyDescent="0.2">
      <c r="A232" s="1">
        <v>2025</v>
      </c>
      <c r="B232" s="27">
        <f>B31/1000</f>
        <v>1233.5650000000001</v>
      </c>
      <c r="C232" s="27">
        <f>C31/1000</f>
        <v>256.83788160112897</v>
      </c>
      <c r="D232" s="27">
        <f>D31/1000</f>
        <v>387.35385643054497</v>
      </c>
      <c r="E232" s="27">
        <f>E31/1000</f>
        <v>549.23890800741799</v>
      </c>
      <c r="F232" s="27">
        <f>F31/1000</f>
        <v>40.134353960908001</v>
      </c>
      <c r="G232" s="27"/>
      <c r="H232" s="28">
        <f t="shared" ref="H232:K253" si="15">100*C232/SUM($C232:$F232)</f>
        <v>20.820782172088947</v>
      </c>
      <c r="I232" s="28">
        <f t="shared" si="14"/>
        <v>31.401171112227164</v>
      </c>
      <c r="J232" s="28">
        <f t="shared" si="14"/>
        <v>44.524521043270362</v>
      </c>
      <c r="K232" s="28">
        <f t="shared" si="14"/>
        <v>3.2535256724135335</v>
      </c>
    </row>
    <row r="233" spans="1:11" x14ac:dyDescent="0.2">
      <c r="A233" s="1">
        <v>2030</v>
      </c>
      <c r="B233" s="27">
        <f>B54/1000</f>
        <v>1245.5319999999999</v>
      </c>
      <c r="C233" s="27">
        <f>C54/1000</f>
        <v>277.56824847406199</v>
      </c>
      <c r="D233" s="27">
        <f>D54/1000</f>
        <v>388.08834560364602</v>
      </c>
      <c r="E233" s="27">
        <f>E54/1000</f>
        <v>535.76603378729999</v>
      </c>
      <c r="F233" s="27">
        <f>F54/1000</f>
        <v>44.109372134992107</v>
      </c>
      <c r="G233" s="27"/>
      <c r="H233" s="28">
        <f t="shared" si="15"/>
        <v>22.285115795825554</v>
      </c>
      <c r="I233" s="28">
        <f t="shared" si="14"/>
        <v>31.158440377577289</v>
      </c>
      <c r="J233" s="28">
        <f t="shared" si="14"/>
        <v>43.015035646398481</v>
      </c>
      <c r="K233" s="28">
        <f t="shared" si="14"/>
        <v>3.5414081801986703</v>
      </c>
    </row>
    <row r="234" spans="1:11" x14ac:dyDescent="0.2">
      <c r="A234" s="1">
        <v>2035</v>
      </c>
      <c r="B234" s="27">
        <f>B84/1000</f>
        <v>1246.413</v>
      </c>
      <c r="C234" s="27">
        <f>C84/1000</f>
        <v>292.276552322349</v>
      </c>
      <c r="D234" s="27">
        <f>D84/1000</f>
        <v>386.90904920274897</v>
      </c>
      <c r="E234" s="27">
        <f>E84/1000</f>
        <v>519.27125493621907</v>
      </c>
      <c r="F234" s="27">
        <f>F84/1000</f>
        <v>47.956143538682596</v>
      </c>
      <c r="G234" s="27"/>
      <c r="H234" s="28">
        <f t="shared" si="15"/>
        <v>23.449414625998692</v>
      </c>
      <c r="I234" s="28">
        <f t="shared" si="14"/>
        <v>31.041801489774983</v>
      </c>
      <c r="J234" s="28">
        <f t="shared" si="14"/>
        <v>41.661251522265822</v>
      </c>
      <c r="K234" s="28">
        <f t="shared" si="14"/>
        <v>3.8475323619604906</v>
      </c>
    </row>
    <row r="235" spans="1:11" x14ac:dyDescent="0.2">
      <c r="A235" s="1">
        <v>2040</v>
      </c>
      <c r="B235" s="27">
        <f>B107/1000</f>
        <v>1236.952</v>
      </c>
      <c r="C235" s="27">
        <f>C107/1000</f>
        <v>301.22606270102204</v>
      </c>
      <c r="D235" s="27">
        <f>D107/1000</f>
        <v>384.52620995601899</v>
      </c>
      <c r="E235" s="27">
        <f>E107/1000</f>
        <v>499.23868705507698</v>
      </c>
      <c r="F235" s="27">
        <f>F107/1000</f>
        <v>51.961040287882895</v>
      </c>
      <c r="G235" s="27"/>
      <c r="H235" s="28">
        <f t="shared" si="15"/>
        <v>24.352283896304936</v>
      </c>
      <c r="I235" s="28">
        <f t="shared" si="14"/>
        <v>31.086591068692943</v>
      </c>
      <c r="J235" s="28">
        <f t="shared" si="14"/>
        <v>40.360392889544343</v>
      </c>
      <c r="K235" s="28">
        <f t="shared" si="14"/>
        <v>4.2007321454577751</v>
      </c>
    </row>
    <row r="236" spans="1:11" x14ac:dyDescent="0.2">
      <c r="A236" s="1">
        <v>2045</v>
      </c>
      <c r="B236" s="27">
        <f>B130/1000</f>
        <v>1220.9359999999999</v>
      </c>
      <c r="C236" s="27">
        <f>C130/1000</f>
        <v>303.51137574420602</v>
      </c>
      <c r="D236" s="27">
        <f>D130/1000</f>
        <v>378.64761681339195</v>
      </c>
      <c r="E236" s="27">
        <f>E130/1000</f>
        <v>482.963789773352</v>
      </c>
      <c r="F236" s="27">
        <f>F130/1000</f>
        <v>55.813217669050204</v>
      </c>
      <c r="G236" s="27"/>
      <c r="H236" s="28">
        <f t="shared" si="15"/>
        <v>24.858909536962297</v>
      </c>
      <c r="I236" s="28">
        <f t="shared" si="14"/>
        <v>31.012896401890998</v>
      </c>
      <c r="J236" s="28">
        <f t="shared" si="14"/>
        <v>39.556847350995625</v>
      </c>
      <c r="K236" s="28">
        <f t="shared" si="14"/>
        <v>4.5713467101510803</v>
      </c>
    </row>
    <row r="237" spans="1:11" x14ac:dyDescent="0.2">
      <c r="A237" s="1">
        <v>2050</v>
      </c>
      <c r="B237" s="27">
        <f>B160/1000</f>
        <v>1199.404</v>
      </c>
      <c r="C237" s="27">
        <f>C160/1000</f>
        <v>300.691176365133</v>
      </c>
      <c r="D237" s="27">
        <f>D160/1000</f>
        <v>369.238202341891</v>
      </c>
      <c r="E237" s="27">
        <f>E160/1000</f>
        <v>471.44211205957799</v>
      </c>
      <c r="F237" s="27">
        <f>F160/1000</f>
        <v>58.032509233399203</v>
      </c>
      <c r="G237" s="27"/>
      <c r="H237" s="28">
        <f t="shared" si="15"/>
        <v>25.070049488340267</v>
      </c>
      <c r="I237" s="28">
        <f t="shared" si="14"/>
        <v>30.785140148097778</v>
      </c>
      <c r="J237" s="28">
        <f t="shared" si="14"/>
        <v>39.306364832831768</v>
      </c>
      <c r="K237" s="28">
        <f t="shared" si="14"/>
        <v>4.8384455307301915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331.404</v>
      </c>
      <c r="C239" s="27">
        <f>C27/1000</f>
        <v>75.277946031275391</v>
      </c>
      <c r="D239" s="27">
        <f>D27/1000</f>
        <v>125.725804331804</v>
      </c>
      <c r="E239" s="27">
        <f>E27/1000</f>
        <v>105.26690295684401</v>
      </c>
      <c r="F239" s="27">
        <f>F27/1000</f>
        <v>25.133346680076897</v>
      </c>
      <c r="G239" s="27"/>
      <c r="H239" s="28">
        <f t="shared" si="15"/>
        <v>22.714857404037161</v>
      </c>
      <c r="I239" s="28">
        <f t="shared" si="15"/>
        <v>37.937322522300235</v>
      </c>
      <c r="J239" s="28">
        <f t="shared" si="15"/>
        <v>31.76392045866794</v>
      </c>
      <c r="K239" s="28">
        <f t="shared" si="15"/>
        <v>7.5838996149946505</v>
      </c>
    </row>
    <row r="240" spans="1:11" x14ac:dyDescent="0.2">
      <c r="A240" s="1">
        <v>2025</v>
      </c>
      <c r="B240" s="27">
        <f>B50/1000</f>
        <v>362.59500000000003</v>
      </c>
      <c r="C240" s="27">
        <f>C50/1000</f>
        <v>88.24897411951612</v>
      </c>
      <c r="D240" s="27">
        <f>D50/1000</f>
        <v>132.92569763096097</v>
      </c>
      <c r="E240" s="27">
        <f>E50/1000</f>
        <v>112.99770311258195</v>
      </c>
      <c r="F240" s="27">
        <f>F50/1000</f>
        <v>28.422625136940994</v>
      </c>
      <c r="G240" s="27"/>
      <c r="H240" s="28">
        <f t="shared" si="15"/>
        <v>24.338166306627532</v>
      </c>
      <c r="I240" s="28">
        <f t="shared" si="15"/>
        <v>36.659550636649961</v>
      </c>
      <c r="J240" s="28">
        <f t="shared" si="15"/>
        <v>31.163613153127297</v>
      </c>
      <c r="K240" s="28">
        <f t="shared" si="15"/>
        <v>7.8386699035951919</v>
      </c>
    </row>
    <row r="241" spans="1:11" x14ac:dyDescent="0.2">
      <c r="A241" s="1">
        <v>2030</v>
      </c>
      <c r="B241" s="27">
        <f>B73/1000</f>
        <v>387.16699999999997</v>
      </c>
      <c r="C241" s="27">
        <f>C73/1000</f>
        <v>100.11198801979499</v>
      </c>
      <c r="D241" s="27">
        <f>D73/1000</f>
        <v>136.367015270091</v>
      </c>
      <c r="E241" s="27">
        <f>E73/1000</f>
        <v>118.38242115074701</v>
      </c>
      <c r="F241" s="27">
        <f>F73/1000</f>
        <v>32.305575559367298</v>
      </c>
      <c r="G241" s="27"/>
      <c r="H241" s="28">
        <f t="shared" si="15"/>
        <v>25.857572577155313</v>
      </c>
      <c r="I241" s="28">
        <f t="shared" si="15"/>
        <v>35.22175579790914</v>
      </c>
      <c r="J241" s="28">
        <f t="shared" si="15"/>
        <v>30.576578363018264</v>
      </c>
      <c r="K241" s="28">
        <f t="shared" si="15"/>
        <v>8.3440932619172798</v>
      </c>
    </row>
    <row r="242" spans="1:11" x14ac:dyDescent="0.2">
      <c r="A242" s="1">
        <v>2035</v>
      </c>
      <c r="B242" s="27">
        <f>B103/1000</f>
        <v>410.47</v>
      </c>
      <c r="C242" s="27">
        <f>C103/1000</f>
        <v>112.070623864952</v>
      </c>
      <c r="D242" s="27">
        <f>D103/1000</f>
        <v>139.96924269241302</v>
      </c>
      <c r="E242" s="27">
        <f>E103/1000</f>
        <v>122.062985620086</v>
      </c>
      <c r="F242" s="27">
        <f>F103/1000</f>
        <v>36.367147822550095</v>
      </c>
      <c r="G242" s="27"/>
      <c r="H242" s="28">
        <f t="shared" si="15"/>
        <v>27.302999942736783</v>
      </c>
      <c r="I242" s="28">
        <f t="shared" si="15"/>
        <v>34.09974972407548</v>
      </c>
      <c r="J242" s="28">
        <f t="shared" si="15"/>
        <v>29.737370726261517</v>
      </c>
      <c r="K242" s="28">
        <f t="shared" si="15"/>
        <v>8.8598796069262047</v>
      </c>
    </row>
    <row r="243" spans="1:11" x14ac:dyDescent="0.2">
      <c r="A243" s="1">
        <v>2040</v>
      </c>
      <c r="B243" s="27">
        <f>B126/1000</f>
        <v>442.76400000000001</v>
      </c>
      <c r="C243" s="27">
        <f>C126/1000</f>
        <v>126.92491393682801</v>
      </c>
      <c r="D243" s="27">
        <f>D126/1000</f>
        <v>147.975013784146</v>
      </c>
      <c r="E243" s="27">
        <f>E126/1000</f>
        <v>126.771099684758</v>
      </c>
      <c r="F243" s="27">
        <f>F126/1000</f>
        <v>41.092972594268595</v>
      </c>
      <c r="G243" s="27"/>
      <c r="H243" s="28">
        <f t="shared" si="15"/>
        <v>28.666493648270372</v>
      </c>
      <c r="I243" s="28">
        <f t="shared" si="15"/>
        <v>33.420741926657499</v>
      </c>
      <c r="J243" s="28">
        <f t="shared" si="15"/>
        <v>28.631754091289679</v>
      </c>
      <c r="K243" s="28">
        <f t="shared" si="15"/>
        <v>9.2810103337824525</v>
      </c>
    </row>
    <row r="244" spans="1:11" x14ac:dyDescent="0.2">
      <c r="A244" s="1">
        <v>2045</v>
      </c>
      <c r="B244" s="27">
        <f>B149/1000</f>
        <v>460.56299999999999</v>
      </c>
      <c r="C244" s="27">
        <f>C149/1000</f>
        <v>136.16275824011899</v>
      </c>
      <c r="D244" s="27">
        <f>D149/1000</f>
        <v>150.87429436016799</v>
      </c>
      <c r="E244" s="27">
        <f>E149/1000</f>
        <v>128.120192739266</v>
      </c>
      <c r="F244" s="27">
        <f>F149/1000</f>
        <v>45.405754660446995</v>
      </c>
      <c r="G244" s="27"/>
      <c r="H244" s="28">
        <f t="shared" si="15"/>
        <v>29.564415343855018</v>
      </c>
      <c r="I244" s="28">
        <f t="shared" si="15"/>
        <v>32.758665885051123</v>
      </c>
      <c r="J244" s="28">
        <f t="shared" si="15"/>
        <v>27.818168793252173</v>
      </c>
      <c r="K244" s="28">
        <f t="shared" si="15"/>
        <v>9.8587499778416827</v>
      </c>
    </row>
    <row r="245" spans="1:11" x14ac:dyDescent="0.2">
      <c r="A245" s="1">
        <v>2050</v>
      </c>
      <c r="B245" s="27">
        <f>B179/1000</f>
        <v>467.69600000000003</v>
      </c>
      <c r="C245" s="27">
        <f>C179/1000</f>
        <v>140.44079057067401</v>
      </c>
      <c r="D245" s="27">
        <f>D179/1000</f>
        <v>150.04325674681999</v>
      </c>
      <c r="E245" s="27">
        <f>E179/1000</f>
        <v>129.255440694659</v>
      </c>
      <c r="F245" s="27">
        <f>F179/1000</f>
        <v>47.956511987846895</v>
      </c>
      <c r="G245" s="27"/>
      <c r="H245" s="28">
        <f t="shared" si="15"/>
        <v>30.028221445270869</v>
      </c>
      <c r="I245" s="28">
        <f t="shared" si="15"/>
        <v>32.081364122596732</v>
      </c>
      <c r="J245" s="28">
        <f t="shared" si="15"/>
        <v>27.636635911929766</v>
      </c>
      <c r="K245" s="28">
        <f t="shared" si="15"/>
        <v>10.253778520202633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158.262</v>
      </c>
      <c r="C247" s="27">
        <f>C28/1000</f>
        <v>35.381811307404803</v>
      </c>
      <c r="D247" s="27">
        <f>D28/1000</f>
        <v>57.558138029765495</v>
      </c>
      <c r="E247" s="27">
        <f>E28/1000</f>
        <v>44.727057004945202</v>
      </c>
      <c r="F247" s="27">
        <f>F28/1000</f>
        <v>20.594993657884501</v>
      </c>
      <c r="G247" s="27"/>
      <c r="H247" s="28">
        <f t="shared" si="15"/>
        <v>22.35647932378259</v>
      </c>
      <c r="I247" s="28">
        <f t="shared" si="15"/>
        <v>36.368893372866197</v>
      </c>
      <c r="J247" s="28">
        <f t="shared" si="15"/>
        <v>28.261400086530688</v>
      </c>
      <c r="K247" s="28">
        <f t="shared" si="15"/>
        <v>13.013227216820527</v>
      </c>
    </row>
    <row r="248" spans="1:11" x14ac:dyDescent="0.2">
      <c r="A248" s="1">
        <v>2025</v>
      </c>
      <c r="B248" s="27">
        <f>B51/1000</f>
        <v>182.26599999999999</v>
      </c>
      <c r="C248" s="27">
        <f>C51/1000</f>
        <v>44.230869612643502</v>
      </c>
      <c r="D248" s="27">
        <f>D51/1000</f>
        <v>63.349933722370871</v>
      </c>
      <c r="E248" s="27">
        <f>E51/1000</f>
        <v>51.336489863484154</v>
      </c>
      <c r="F248" s="27">
        <f>F51/1000</f>
        <v>23.348706801501482</v>
      </c>
      <c r="G248" s="27"/>
      <c r="H248" s="28">
        <f t="shared" si="15"/>
        <v>24.267208153272414</v>
      </c>
      <c r="I248" s="28">
        <f t="shared" si="15"/>
        <v>34.75685740750928</v>
      </c>
      <c r="J248" s="28">
        <f t="shared" si="15"/>
        <v>28.165697312435753</v>
      </c>
      <c r="K248" s="28">
        <f t="shared" si="15"/>
        <v>12.810237126782548</v>
      </c>
    </row>
    <row r="249" spans="1:11" x14ac:dyDescent="0.2">
      <c r="A249" s="1">
        <v>2030</v>
      </c>
      <c r="B249" s="27">
        <f>B74/1000</f>
        <v>216.64</v>
      </c>
      <c r="C249" s="27">
        <f>C74/1000</f>
        <v>55.350302811514396</v>
      </c>
      <c r="D249" s="27">
        <f>D74/1000</f>
        <v>72.077965040555299</v>
      </c>
      <c r="E249" s="27">
        <f>E74/1000</f>
        <v>61.830548634059298</v>
      </c>
      <c r="F249" s="27">
        <f>F74/1000</f>
        <v>27.381183513871001</v>
      </c>
      <c r="G249" s="27"/>
      <c r="H249" s="28">
        <f t="shared" si="15"/>
        <v>25.549438151548372</v>
      </c>
      <c r="I249" s="28">
        <f t="shared" si="15"/>
        <v>33.270847969237124</v>
      </c>
      <c r="J249" s="28">
        <f t="shared" si="15"/>
        <v>28.540688992826485</v>
      </c>
      <c r="K249" s="28">
        <f t="shared" si="15"/>
        <v>12.639024886388018</v>
      </c>
    </row>
    <row r="250" spans="1:11" x14ac:dyDescent="0.2">
      <c r="A250" s="1">
        <v>2035</v>
      </c>
      <c r="B250" s="27">
        <f>B104/1000</f>
        <v>238.685</v>
      </c>
      <c r="C250" s="27">
        <f>C104/1000</f>
        <v>62.902742044158998</v>
      </c>
      <c r="D250" s="27">
        <f>D104/1000</f>
        <v>77.0970415943831</v>
      </c>
      <c r="E250" s="27">
        <f>E104/1000</f>
        <v>67.581622431743696</v>
      </c>
      <c r="F250" s="27">
        <f>F104/1000</f>
        <v>31.103593929714201</v>
      </c>
      <c r="G250" s="27"/>
      <c r="H250" s="28">
        <f t="shared" si="15"/>
        <v>26.353873114841313</v>
      </c>
      <c r="I250" s="28">
        <f t="shared" si="15"/>
        <v>32.30074851556784</v>
      </c>
      <c r="J250" s="28">
        <f t="shared" si="15"/>
        <v>28.314147278523446</v>
      </c>
      <c r="K250" s="28">
        <f t="shared" si="15"/>
        <v>13.03123109106739</v>
      </c>
    </row>
    <row r="251" spans="1:11" x14ac:dyDescent="0.2">
      <c r="A251" s="1">
        <v>2040</v>
      </c>
      <c r="B251" s="27">
        <f>B127/1000</f>
        <v>252.84399999999999</v>
      </c>
      <c r="C251" s="27">
        <f>C127/1000</f>
        <v>69.323533821145304</v>
      </c>
      <c r="D251" s="27">
        <f>D127/1000</f>
        <v>79.799900643924289</v>
      </c>
      <c r="E251" s="27">
        <f>E127/1000</f>
        <v>68.684478315895802</v>
      </c>
      <c r="F251" s="27">
        <f>F127/1000</f>
        <v>35.036087219034599</v>
      </c>
      <c r="G251" s="27"/>
      <c r="H251" s="28">
        <f t="shared" si="15"/>
        <v>27.417511912936554</v>
      </c>
      <c r="I251" s="28">
        <f t="shared" si="15"/>
        <v>31.560923195299985</v>
      </c>
      <c r="J251" s="28">
        <f t="shared" si="15"/>
        <v>27.164764960171411</v>
      </c>
      <c r="K251" s="28">
        <f t="shared" si="15"/>
        <v>13.856799931592048</v>
      </c>
    </row>
    <row r="252" spans="1:11" x14ac:dyDescent="0.2">
      <c r="A252" s="1">
        <v>2045</v>
      </c>
      <c r="B252" s="27">
        <f>B150/1000</f>
        <v>264.66699999999997</v>
      </c>
      <c r="C252" s="27">
        <f>C150/1000</f>
        <v>75.327538821557198</v>
      </c>
      <c r="D252" s="27">
        <f>D150/1000</f>
        <v>80.918726862137802</v>
      </c>
      <c r="E252" s="27">
        <f>E150/1000</f>
        <v>69.421510452682398</v>
      </c>
      <c r="F252" s="27">
        <f>F150/1000</f>
        <v>38.999223863622696</v>
      </c>
      <c r="G252" s="27"/>
      <c r="H252" s="28">
        <f t="shared" si="15"/>
        <v>28.461250862992802</v>
      </c>
      <c r="I252" s="28">
        <f t="shared" si="15"/>
        <v>30.573787764299198</v>
      </c>
      <c r="J252" s="28">
        <f t="shared" si="15"/>
        <v>26.229756808624558</v>
      </c>
      <c r="K252" s="28">
        <f t="shared" si="15"/>
        <v>14.735204564083423</v>
      </c>
    </row>
    <row r="253" spans="1:11" x14ac:dyDescent="0.2">
      <c r="A253" s="1">
        <v>2050</v>
      </c>
      <c r="B253" s="27">
        <f>B180/1000</f>
        <v>283.76400000000001</v>
      </c>
      <c r="C253" s="27">
        <f>C180/1000</f>
        <v>82.992754000384906</v>
      </c>
      <c r="D253" s="27">
        <f>D180/1000</f>
        <v>84.892767688578203</v>
      </c>
      <c r="E253" s="27">
        <f>E180/1000</f>
        <v>73.876251846490092</v>
      </c>
      <c r="F253" s="27">
        <f>F180/1000</f>
        <v>42.002226464546801</v>
      </c>
      <c r="G253" s="27"/>
      <c r="H253" s="28">
        <f t="shared" si="15"/>
        <v>29.247104636382662</v>
      </c>
      <c r="I253" s="28">
        <f t="shared" si="15"/>
        <v>29.916679948329669</v>
      </c>
      <c r="J253" s="28">
        <f t="shared" si="15"/>
        <v>26.034398953528317</v>
      </c>
      <c r="K253" s="28">
        <f t="shared" si="15"/>
        <v>14.80181646175935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1223.537</v>
      </c>
      <c r="C257" s="27">
        <f>SUM(B9:B18)/1000</f>
        <v>892.13300000000004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1233.5650000000001</v>
      </c>
      <c r="C258" s="27">
        <f>SUM(B32:B41)/1000</f>
        <v>870.97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1245.5319999999999</v>
      </c>
      <c r="C259" s="27">
        <f>SUM(B55:B64)/1000</f>
        <v>858.36500000000001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1246.413</v>
      </c>
      <c r="C260" s="27">
        <f>SUM(B85:B94)/1000</f>
        <v>835.94299999999998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1236.952</v>
      </c>
      <c r="C261" s="27">
        <f>SUM(B108:B117)/1000</f>
        <v>794.18799999999999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1220.9359999999999</v>
      </c>
      <c r="C262" s="27">
        <f>SUM(B131:B140)/1000</f>
        <v>760.37300000000005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1199.404</v>
      </c>
      <c r="C263" s="27">
        <f>SUM(B161:B170)/1000</f>
        <v>731.70799999999997</v>
      </c>
      <c r="D263" s="27"/>
      <c r="E263" s="27"/>
      <c r="H263" s="29">
        <f t="shared" si="16"/>
        <v>100.00000000000001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BCC02-A9E8-4929-A0D1-64779E8C922A}">
  <sheetPr codeName="Sheet9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63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2033065</v>
      </c>
      <c r="C8" s="7">
        <v>362255</v>
      </c>
      <c r="D8" s="7">
        <v>618294</v>
      </c>
      <c r="E8" s="7">
        <v>1002308.85019881</v>
      </c>
      <c r="F8" s="7">
        <v>50207.149801190702</v>
      </c>
      <c r="G8" s="8">
        <f t="shared" ref="G8:K23" si="0">ROUND(B8/$B8%,1)</f>
        <v>100</v>
      </c>
      <c r="H8" s="9">
        <f t="shared" si="0"/>
        <v>17.8</v>
      </c>
      <c r="I8" s="9">
        <f t="shared" si="0"/>
        <v>30.4</v>
      </c>
      <c r="J8" s="9">
        <f t="shared" si="0"/>
        <v>49.3</v>
      </c>
      <c r="K8" s="9">
        <f t="shared" si="0"/>
        <v>2.5</v>
      </c>
    </row>
    <row r="9" spans="1:11" ht="12.5" customHeight="1" x14ac:dyDescent="0.3">
      <c r="A9" s="4" t="s">
        <v>15</v>
      </c>
      <c r="B9" s="6">
        <v>110813</v>
      </c>
      <c r="C9" s="7">
        <v>11001.3933047347</v>
      </c>
      <c r="D9" s="7">
        <v>159.59726420327601</v>
      </c>
      <c r="E9" s="7">
        <v>96141.4497380018</v>
      </c>
      <c r="F9" s="7">
        <v>3510.5596930602101</v>
      </c>
      <c r="G9" s="8">
        <f t="shared" si="0"/>
        <v>100</v>
      </c>
      <c r="H9" s="9">
        <f t="shared" si="0"/>
        <v>9.9</v>
      </c>
      <c r="I9" s="9">
        <f t="shared" si="0"/>
        <v>0.1</v>
      </c>
      <c r="J9" s="9">
        <f t="shared" si="0"/>
        <v>86.8</v>
      </c>
      <c r="K9" s="9">
        <f t="shared" si="0"/>
        <v>3.2</v>
      </c>
    </row>
    <row r="10" spans="1:11" ht="12.5" customHeight="1" x14ac:dyDescent="0.3">
      <c r="A10" s="4" t="s">
        <v>16</v>
      </c>
      <c r="B10" s="6">
        <v>120859</v>
      </c>
      <c r="C10" s="7">
        <v>45269.536838781503</v>
      </c>
      <c r="D10" s="7">
        <v>3834.1983311092199</v>
      </c>
      <c r="E10" s="7">
        <v>69235.695518695298</v>
      </c>
      <c r="F10" s="7">
        <v>2519.5693114139799</v>
      </c>
      <c r="G10" s="8">
        <f t="shared" si="0"/>
        <v>100</v>
      </c>
      <c r="H10" s="9">
        <f t="shared" si="0"/>
        <v>37.5</v>
      </c>
      <c r="I10" s="9">
        <f t="shared" si="0"/>
        <v>3.2</v>
      </c>
      <c r="J10" s="9">
        <f t="shared" si="0"/>
        <v>57.3</v>
      </c>
      <c r="K10" s="9">
        <f t="shared" si="0"/>
        <v>2.1</v>
      </c>
    </row>
    <row r="11" spans="1:11" ht="12.5" customHeight="1" x14ac:dyDescent="0.3">
      <c r="A11" s="4" t="s">
        <v>17</v>
      </c>
      <c r="B11" s="6">
        <v>114238</v>
      </c>
      <c r="C11" s="7">
        <v>35974.475529848103</v>
      </c>
      <c r="D11" s="7">
        <v>15148.2383028733</v>
      </c>
      <c r="E11" s="7">
        <v>62213.930190945197</v>
      </c>
      <c r="F11" s="7">
        <v>901.35597633341604</v>
      </c>
      <c r="G11" s="8">
        <f t="shared" si="0"/>
        <v>100</v>
      </c>
      <c r="H11" s="9">
        <f t="shared" si="0"/>
        <v>31.5</v>
      </c>
      <c r="I11" s="9">
        <f t="shared" si="0"/>
        <v>13.3</v>
      </c>
      <c r="J11" s="9">
        <f t="shared" si="0"/>
        <v>54.5</v>
      </c>
      <c r="K11" s="9">
        <f t="shared" si="0"/>
        <v>0.8</v>
      </c>
    </row>
    <row r="12" spans="1:11" ht="12.5" customHeight="1" x14ac:dyDescent="0.3">
      <c r="A12" s="4" t="s">
        <v>18</v>
      </c>
      <c r="B12" s="6">
        <v>124766</v>
      </c>
      <c r="C12" s="7">
        <v>24431.4221492824</v>
      </c>
      <c r="D12" s="7">
        <v>29700.152289680002</v>
      </c>
      <c r="E12" s="7">
        <v>70034.900055764694</v>
      </c>
      <c r="F12" s="7">
        <v>599.52550527289998</v>
      </c>
      <c r="G12" s="8">
        <f t="shared" si="0"/>
        <v>100</v>
      </c>
      <c r="H12" s="9">
        <f t="shared" si="0"/>
        <v>19.600000000000001</v>
      </c>
      <c r="I12" s="9">
        <f t="shared" si="0"/>
        <v>23.8</v>
      </c>
      <c r="J12" s="9">
        <f t="shared" si="0"/>
        <v>56.1</v>
      </c>
      <c r="K12" s="9">
        <f t="shared" si="0"/>
        <v>0.5</v>
      </c>
    </row>
    <row r="13" spans="1:11" ht="12.5" customHeight="1" x14ac:dyDescent="0.3">
      <c r="A13" s="4" t="s">
        <v>19</v>
      </c>
      <c r="B13" s="6">
        <v>142665</v>
      </c>
      <c r="C13" s="7">
        <v>20044.3061676463</v>
      </c>
      <c r="D13" s="7">
        <v>42309.015824267597</v>
      </c>
      <c r="E13" s="7">
        <v>79777.133305331299</v>
      </c>
      <c r="F13" s="7">
        <v>534.54470275479105</v>
      </c>
      <c r="G13" s="8">
        <f t="shared" si="0"/>
        <v>100</v>
      </c>
      <c r="H13" s="9">
        <f t="shared" si="0"/>
        <v>14</v>
      </c>
      <c r="I13" s="9">
        <f t="shared" si="0"/>
        <v>29.7</v>
      </c>
      <c r="J13" s="9">
        <f t="shared" si="0"/>
        <v>55.9</v>
      </c>
      <c r="K13" s="9">
        <f t="shared" si="0"/>
        <v>0.4</v>
      </c>
    </row>
    <row r="14" spans="1:11" ht="12.5" customHeight="1" x14ac:dyDescent="0.3">
      <c r="A14" s="4" t="s">
        <v>20</v>
      </c>
      <c r="B14" s="6">
        <v>159248</v>
      </c>
      <c r="C14" s="7">
        <v>20481.568362860198</v>
      </c>
      <c r="D14" s="7">
        <v>52654.717040976902</v>
      </c>
      <c r="E14" s="7">
        <v>85447.173602812094</v>
      </c>
      <c r="F14" s="7">
        <v>664.54099335084697</v>
      </c>
      <c r="G14" s="8">
        <f t="shared" si="0"/>
        <v>100</v>
      </c>
      <c r="H14" s="9">
        <f t="shared" si="0"/>
        <v>12.9</v>
      </c>
      <c r="I14" s="9">
        <f t="shared" si="0"/>
        <v>33.1</v>
      </c>
      <c r="J14" s="9">
        <f t="shared" si="0"/>
        <v>53.7</v>
      </c>
      <c r="K14" s="9">
        <f t="shared" si="0"/>
        <v>0.4</v>
      </c>
    </row>
    <row r="15" spans="1:11" ht="12.5" customHeight="1" x14ac:dyDescent="0.3">
      <c r="A15" s="4" t="s">
        <v>21</v>
      </c>
      <c r="B15" s="6">
        <v>172295</v>
      </c>
      <c r="C15" s="7">
        <v>25099.2077804705</v>
      </c>
      <c r="D15" s="7">
        <v>60136.407133286899</v>
      </c>
      <c r="E15" s="7">
        <v>86158.711152575197</v>
      </c>
      <c r="F15" s="7">
        <v>900.67393366740703</v>
      </c>
      <c r="G15" s="8">
        <f t="shared" si="0"/>
        <v>100</v>
      </c>
      <c r="H15" s="9">
        <f t="shared" si="0"/>
        <v>14.6</v>
      </c>
      <c r="I15" s="9">
        <f t="shared" si="0"/>
        <v>34.9</v>
      </c>
      <c r="J15" s="9">
        <f t="shared" si="0"/>
        <v>50</v>
      </c>
      <c r="K15" s="9">
        <f t="shared" si="0"/>
        <v>0.5</v>
      </c>
    </row>
    <row r="16" spans="1:11" ht="12.5" customHeight="1" x14ac:dyDescent="0.3">
      <c r="A16" s="4" t="s">
        <v>22</v>
      </c>
      <c r="B16" s="6">
        <v>149529</v>
      </c>
      <c r="C16" s="7">
        <v>25006.971012398899</v>
      </c>
      <c r="D16" s="7">
        <v>53825.818724816498</v>
      </c>
      <c r="E16" s="7">
        <v>69711.534917707293</v>
      </c>
      <c r="F16" s="7">
        <v>984.67534507720802</v>
      </c>
      <c r="G16" s="8">
        <f t="shared" si="0"/>
        <v>100</v>
      </c>
      <c r="H16" s="9">
        <f t="shared" si="0"/>
        <v>16.7</v>
      </c>
      <c r="I16" s="9">
        <f t="shared" si="0"/>
        <v>36</v>
      </c>
      <c r="J16" s="9">
        <f t="shared" si="0"/>
        <v>46.6</v>
      </c>
      <c r="K16" s="9">
        <f t="shared" si="0"/>
        <v>0.7</v>
      </c>
    </row>
    <row r="17" spans="1:11" ht="12.5" customHeight="1" x14ac:dyDescent="0.3">
      <c r="A17" s="4" t="s">
        <v>23</v>
      </c>
      <c r="B17" s="6">
        <v>143783</v>
      </c>
      <c r="C17" s="7">
        <v>24341.9688984237</v>
      </c>
      <c r="D17" s="7">
        <v>54128.260113909302</v>
      </c>
      <c r="E17" s="7">
        <v>64244.706094425397</v>
      </c>
      <c r="F17" s="7">
        <v>1068.06489324166</v>
      </c>
      <c r="G17" s="8">
        <f t="shared" si="0"/>
        <v>100</v>
      </c>
      <c r="H17" s="9">
        <f t="shared" si="0"/>
        <v>16.899999999999999</v>
      </c>
      <c r="I17" s="9">
        <f t="shared" si="0"/>
        <v>37.6</v>
      </c>
      <c r="J17" s="9">
        <f t="shared" si="0"/>
        <v>44.7</v>
      </c>
      <c r="K17" s="9">
        <f t="shared" si="0"/>
        <v>0.7</v>
      </c>
    </row>
    <row r="18" spans="1:11" ht="12.5" customHeight="1" x14ac:dyDescent="0.3">
      <c r="A18" s="4" t="s">
        <v>24</v>
      </c>
      <c r="B18" s="6">
        <v>147229</v>
      </c>
      <c r="C18" s="7">
        <v>23226.272222235799</v>
      </c>
      <c r="D18" s="7">
        <v>58650.2462777006</v>
      </c>
      <c r="E18" s="7">
        <v>64012.306201084801</v>
      </c>
      <c r="F18" s="7">
        <v>1340.1752989788399</v>
      </c>
      <c r="G18" s="8">
        <f t="shared" si="0"/>
        <v>100</v>
      </c>
      <c r="H18" s="9">
        <f t="shared" si="0"/>
        <v>15.8</v>
      </c>
      <c r="I18" s="9">
        <f t="shared" si="0"/>
        <v>39.799999999999997</v>
      </c>
      <c r="J18" s="9">
        <f t="shared" si="0"/>
        <v>43.5</v>
      </c>
      <c r="K18" s="9">
        <f t="shared" si="0"/>
        <v>0.9</v>
      </c>
    </row>
    <row r="19" spans="1:11" ht="12.5" customHeight="1" x14ac:dyDescent="0.3">
      <c r="A19" s="4" t="s">
        <v>25</v>
      </c>
      <c r="B19" s="6">
        <v>164215</v>
      </c>
      <c r="C19" s="7">
        <v>25653.591814357402</v>
      </c>
      <c r="D19" s="7">
        <v>68207.059212303793</v>
      </c>
      <c r="E19" s="7">
        <v>68267.797633155205</v>
      </c>
      <c r="F19" s="7">
        <v>2086.5513401834801</v>
      </c>
      <c r="G19" s="8">
        <f t="shared" si="0"/>
        <v>100</v>
      </c>
      <c r="H19" s="9">
        <f t="shared" si="0"/>
        <v>15.6</v>
      </c>
      <c r="I19" s="9">
        <f t="shared" si="0"/>
        <v>41.5</v>
      </c>
      <c r="J19" s="9">
        <f t="shared" si="0"/>
        <v>41.6</v>
      </c>
      <c r="K19" s="9">
        <f t="shared" si="0"/>
        <v>1.3</v>
      </c>
    </row>
    <row r="20" spans="1:11" ht="12.5" customHeight="1" x14ac:dyDescent="0.3">
      <c r="A20" s="4" t="s">
        <v>26</v>
      </c>
      <c r="B20" s="6">
        <v>160356</v>
      </c>
      <c r="C20" s="7">
        <v>25482.550730511899</v>
      </c>
      <c r="D20" s="7">
        <v>68735.091105771498</v>
      </c>
      <c r="E20" s="7">
        <v>63351.392941532002</v>
      </c>
      <c r="F20" s="7">
        <v>2786.9652221845499</v>
      </c>
      <c r="G20" s="8">
        <f t="shared" si="0"/>
        <v>100</v>
      </c>
      <c r="H20" s="9">
        <f t="shared" si="0"/>
        <v>15.9</v>
      </c>
      <c r="I20" s="9">
        <f t="shared" si="0"/>
        <v>42.9</v>
      </c>
      <c r="J20" s="9">
        <f t="shared" si="0"/>
        <v>39.5</v>
      </c>
      <c r="K20" s="9">
        <f t="shared" si="0"/>
        <v>1.7</v>
      </c>
    </row>
    <row r="21" spans="1:11" ht="12.5" customHeight="1" x14ac:dyDescent="0.3">
      <c r="A21" s="4" t="s">
        <v>27</v>
      </c>
      <c r="B21" s="6">
        <v>115230</v>
      </c>
      <c r="C21" s="7">
        <v>19424.547149425201</v>
      </c>
      <c r="D21" s="7">
        <v>48366.906602285599</v>
      </c>
      <c r="E21" s="7">
        <v>43895.822538546097</v>
      </c>
      <c r="F21" s="7">
        <v>3542.7237097431298</v>
      </c>
      <c r="G21" s="8">
        <f t="shared" si="0"/>
        <v>100</v>
      </c>
      <c r="H21" s="9">
        <f t="shared" si="0"/>
        <v>16.899999999999999</v>
      </c>
      <c r="I21" s="9">
        <f t="shared" si="0"/>
        <v>42</v>
      </c>
      <c r="J21" s="9">
        <f t="shared" si="0"/>
        <v>38.1</v>
      </c>
      <c r="K21" s="9">
        <f t="shared" si="0"/>
        <v>3.1</v>
      </c>
    </row>
    <row r="22" spans="1:11" ht="12.5" customHeight="1" x14ac:dyDescent="0.3">
      <c r="A22" s="4" t="s">
        <v>28</v>
      </c>
      <c r="B22" s="6">
        <v>94152</v>
      </c>
      <c r="C22" s="7">
        <v>17371.555841946902</v>
      </c>
      <c r="D22" s="7">
        <v>34877.9325357243</v>
      </c>
      <c r="E22" s="7">
        <v>35764.920781187197</v>
      </c>
      <c r="F22" s="7">
        <v>6137.5908411415003</v>
      </c>
      <c r="G22" s="8">
        <f t="shared" si="0"/>
        <v>100</v>
      </c>
      <c r="H22" s="9">
        <f t="shared" si="0"/>
        <v>18.5</v>
      </c>
      <c r="I22" s="9">
        <f t="shared" si="0"/>
        <v>37</v>
      </c>
      <c r="J22" s="9">
        <f t="shared" si="0"/>
        <v>38</v>
      </c>
      <c r="K22" s="9">
        <f t="shared" si="0"/>
        <v>6.5</v>
      </c>
    </row>
    <row r="23" spans="1:11" ht="12.5" customHeight="1" x14ac:dyDescent="0.3">
      <c r="A23" s="4" t="s">
        <v>29</v>
      </c>
      <c r="B23" s="6">
        <v>113687</v>
      </c>
      <c r="C23" s="7">
        <v>19445.6321970766</v>
      </c>
      <c r="D23" s="7">
        <v>27560.359241091101</v>
      </c>
      <c r="E23" s="7">
        <v>44051.3755270455</v>
      </c>
      <c r="F23" s="7">
        <v>22629.633034786799</v>
      </c>
      <c r="G23" s="8">
        <f t="shared" si="0"/>
        <v>100</v>
      </c>
      <c r="H23" s="9">
        <f t="shared" si="0"/>
        <v>17.100000000000001</v>
      </c>
      <c r="I23" s="9">
        <f t="shared" si="0"/>
        <v>24.2</v>
      </c>
      <c r="J23" s="9">
        <f t="shared" si="0"/>
        <v>38.700000000000003</v>
      </c>
      <c r="K23" s="9">
        <f t="shared" si="0"/>
        <v>19.899999999999999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647640</v>
      </c>
      <c r="C27" s="7">
        <v>107377.877733318</v>
      </c>
      <c r="D27" s="7">
        <v>247747.348697176</v>
      </c>
      <c r="E27" s="7">
        <v>255331.30942146599</v>
      </c>
      <c r="F27" s="7">
        <v>37183.464148039398</v>
      </c>
      <c r="G27" s="8">
        <f t="shared" ref="G27:K28" si="1">ROUND(B27/$B27%,1)</f>
        <v>100</v>
      </c>
      <c r="H27" s="9">
        <f t="shared" si="1"/>
        <v>16.600000000000001</v>
      </c>
      <c r="I27" s="9">
        <f t="shared" si="1"/>
        <v>38.299999999999997</v>
      </c>
      <c r="J27" s="9">
        <f t="shared" si="1"/>
        <v>39.4</v>
      </c>
      <c r="K27" s="9">
        <f t="shared" si="1"/>
        <v>5.7</v>
      </c>
    </row>
    <row r="28" spans="1:11" ht="12.5" customHeight="1" x14ac:dyDescent="0.3">
      <c r="A28" s="4" t="s">
        <v>32</v>
      </c>
      <c r="B28" s="6">
        <v>323069</v>
      </c>
      <c r="C28" s="7">
        <v>56241.7351884487</v>
      </c>
      <c r="D28" s="7">
        <v>110805.198379101</v>
      </c>
      <c r="E28" s="7">
        <v>123712.11884677901</v>
      </c>
      <c r="F28" s="7">
        <v>32309.947585671402</v>
      </c>
      <c r="G28" s="8">
        <f t="shared" si="1"/>
        <v>100</v>
      </c>
      <c r="H28" s="9">
        <f t="shared" si="1"/>
        <v>17.399999999999999</v>
      </c>
      <c r="I28" s="9">
        <f t="shared" si="1"/>
        <v>34.299999999999997</v>
      </c>
      <c r="J28" s="9">
        <f t="shared" si="1"/>
        <v>38.299999999999997</v>
      </c>
      <c r="K28" s="9">
        <f t="shared" si="1"/>
        <v>10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1997752</v>
      </c>
      <c r="C31" s="7">
        <v>402499.570340609</v>
      </c>
      <c r="D31" s="7">
        <v>617254.96804861596</v>
      </c>
      <c r="E31" s="7">
        <v>923657.55242953799</v>
      </c>
      <c r="F31" s="7">
        <v>54339.909181236901</v>
      </c>
      <c r="G31" s="8">
        <f t="shared" ref="G31:K48" si="2">ROUND(B31/$B31%,1)</f>
        <v>100</v>
      </c>
      <c r="H31" s="9">
        <f t="shared" si="2"/>
        <v>20.100000000000001</v>
      </c>
      <c r="I31" s="9">
        <f t="shared" si="2"/>
        <v>30.9</v>
      </c>
      <c r="J31" s="9">
        <f t="shared" si="2"/>
        <v>46.2</v>
      </c>
      <c r="K31" s="9">
        <f t="shared" si="2"/>
        <v>2.7</v>
      </c>
    </row>
    <row r="32" spans="1:11" ht="12.5" customHeight="1" x14ac:dyDescent="0.3">
      <c r="A32" s="4" t="s">
        <v>15</v>
      </c>
      <c r="B32" s="6">
        <v>104596</v>
      </c>
      <c r="C32" s="7">
        <v>10162.289203017101</v>
      </c>
      <c r="D32" s="7">
        <v>129.38272482557608</v>
      </c>
      <c r="E32" s="7">
        <v>90905.166039135816</v>
      </c>
      <c r="F32" s="7">
        <v>3399.1620330214964</v>
      </c>
      <c r="G32" s="8">
        <f t="shared" si="2"/>
        <v>100</v>
      </c>
      <c r="H32" s="9">
        <f t="shared" si="2"/>
        <v>9.6999999999999993</v>
      </c>
      <c r="I32" s="9">
        <f t="shared" si="2"/>
        <v>0.1</v>
      </c>
      <c r="J32" s="9">
        <f t="shared" si="2"/>
        <v>86.9</v>
      </c>
      <c r="K32" s="9">
        <f t="shared" si="2"/>
        <v>3.2</v>
      </c>
    </row>
    <row r="33" spans="1:11" ht="12.5" customHeight="1" x14ac:dyDescent="0.3">
      <c r="A33" s="4" t="s">
        <v>16</v>
      </c>
      <c r="B33" s="6">
        <v>117678</v>
      </c>
      <c r="C33" s="7">
        <v>46293.020094983804</v>
      </c>
      <c r="D33" s="7">
        <v>4297.3616765125753</v>
      </c>
      <c r="E33" s="7">
        <v>64455.413674760523</v>
      </c>
      <c r="F33" s="7">
        <v>2632.2045537431036</v>
      </c>
      <c r="G33" s="8">
        <f t="shared" si="2"/>
        <v>100</v>
      </c>
      <c r="H33" s="9">
        <f t="shared" si="2"/>
        <v>39.299999999999997</v>
      </c>
      <c r="I33" s="9">
        <f t="shared" si="2"/>
        <v>3.7</v>
      </c>
      <c r="J33" s="9">
        <f t="shared" si="2"/>
        <v>54.8</v>
      </c>
      <c r="K33" s="9">
        <f t="shared" si="2"/>
        <v>2.2000000000000002</v>
      </c>
    </row>
    <row r="34" spans="1:11" ht="12.5" customHeight="1" x14ac:dyDescent="0.3">
      <c r="A34" s="4" t="s">
        <v>17</v>
      </c>
      <c r="B34" s="6">
        <v>109553</v>
      </c>
      <c r="C34" s="7">
        <v>40109.752108713597</v>
      </c>
      <c r="D34" s="7">
        <v>16439.706812852066</v>
      </c>
      <c r="E34" s="7">
        <v>52071.953667249312</v>
      </c>
      <c r="F34" s="7">
        <v>931.58741118502712</v>
      </c>
      <c r="G34" s="8">
        <f t="shared" si="2"/>
        <v>100</v>
      </c>
      <c r="H34" s="9">
        <f t="shared" si="2"/>
        <v>36.6</v>
      </c>
      <c r="I34" s="9">
        <f t="shared" si="2"/>
        <v>15</v>
      </c>
      <c r="J34" s="9">
        <f t="shared" si="2"/>
        <v>47.5</v>
      </c>
      <c r="K34" s="9">
        <f t="shared" si="2"/>
        <v>0.9</v>
      </c>
    </row>
    <row r="35" spans="1:11" ht="12.5" customHeight="1" x14ac:dyDescent="0.3">
      <c r="A35" s="4" t="s">
        <v>18</v>
      </c>
      <c r="B35" s="6">
        <v>111464</v>
      </c>
      <c r="C35" s="7">
        <v>25171.720520794999</v>
      </c>
      <c r="D35" s="7">
        <v>27440.046679649735</v>
      </c>
      <c r="E35" s="7">
        <v>58326.170216851082</v>
      </c>
      <c r="F35" s="7">
        <v>526.06258270418368</v>
      </c>
      <c r="G35" s="8">
        <f t="shared" si="2"/>
        <v>100</v>
      </c>
      <c r="H35" s="9">
        <f t="shared" si="2"/>
        <v>22.6</v>
      </c>
      <c r="I35" s="9">
        <f t="shared" si="2"/>
        <v>24.6</v>
      </c>
      <c r="J35" s="9">
        <f t="shared" si="2"/>
        <v>52.3</v>
      </c>
      <c r="K35" s="9">
        <f t="shared" si="2"/>
        <v>0.5</v>
      </c>
    </row>
    <row r="36" spans="1:11" ht="12.5" customHeight="1" x14ac:dyDescent="0.3">
      <c r="A36" s="4" t="s">
        <v>19</v>
      </c>
      <c r="B36" s="6">
        <v>126125</v>
      </c>
      <c r="C36" s="7">
        <v>20793.507440627101</v>
      </c>
      <c r="D36" s="7">
        <v>38479.940224948288</v>
      </c>
      <c r="E36" s="7">
        <v>66431.851871859253</v>
      </c>
      <c r="F36" s="7">
        <v>419.7004625653646</v>
      </c>
      <c r="G36" s="8">
        <f t="shared" si="2"/>
        <v>100</v>
      </c>
      <c r="H36" s="9">
        <f t="shared" si="2"/>
        <v>16.5</v>
      </c>
      <c r="I36" s="9">
        <f t="shared" si="2"/>
        <v>30.5</v>
      </c>
      <c r="J36" s="9">
        <f t="shared" si="2"/>
        <v>52.7</v>
      </c>
      <c r="K36" s="9">
        <f t="shared" si="2"/>
        <v>0.3</v>
      </c>
    </row>
    <row r="37" spans="1:11" ht="12.5" customHeight="1" x14ac:dyDescent="0.3">
      <c r="A37" s="4" t="s">
        <v>20</v>
      </c>
      <c r="B37" s="6">
        <v>144058</v>
      </c>
      <c r="C37" s="7">
        <v>20258.997015610701</v>
      </c>
      <c r="D37" s="7">
        <v>49047.689773196013</v>
      </c>
      <c r="E37" s="7">
        <v>74134.951446439867</v>
      </c>
      <c r="F37" s="7">
        <v>616.36176475341313</v>
      </c>
      <c r="G37" s="8">
        <f t="shared" si="2"/>
        <v>100</v>
      </c>
      <c r="H37" s="9">
        <f t="shared" si="2"/>
        <v>14.1</v>
      </c>
      <c r="I37" s="9">
        <f t="shared" si="2"/>
        <v>34</v>
      </c>
      <c r="J37" s="9">
        <f t="shared" si="2"/>
        <v>51.5</v>
      </c>
      <c r="K37" s="9">
        <f t="shared" si="2"/>
        <v>0.4</v>
      </c>
    </row>
    <row r="38" spans="1:11" ht="12.5" customHeight="1" x14ac:dyDescent="0.3">
      <c r="A38" s="4" t="s">
        <v>21</v>
      </c>
      <c r="B38" s="6">
        <v>160238</v>
      </c>
      <c r="C38" s="7">
        <v>25318.471940515199</v>
      </c>
      <c r="D38" s="7">
        <v>57508.859479053332</v>
      </c>
      <c r="E38" s="7">
        <v>76607.049479332607</v>
      </c>
      <c r="F38" s="7">
        <v>803.61910109886855</v>
      </c>
      <c r="G38" s="8">
        <f t="shared" si="2"/>
        <v>100</v>
      </c>
      <c r="H38" s="9">
        <f t="shared" si="2"/>
        <v>15.8</v>
      </c>
      <c r="I38" s="9">
        <f t="shared" si="2"/>
        <v>35.9</v>
      </c>
      <c r="J38" s="9">
        <f t="shared" si="2"/>
        <v>47.8</v>
      </c>
      <c r="K38" s="9">
        <f t="shared" si="2"/>
        <v>0.5</v>
      </c>
    </row>
    <row r="39" spans="1:11" ht="12.5" customHeight="1" x14ac:dyDescent="0.3">
      <c r="A39" s="4" t="s">
        <v>22</v>
      </c>
      <c r="B39" s="6">
        <v>172063</v>
      </c>
      <c r="C39" s="7">
        <v>30453.198062941301</v>
      </c>
      <c r="D39" s="7">
        <v>61885.820900184925</v>
      </c>
      <c r="E39" s="7">
        <v>78617.210991904722</v>
      </c>
      <c r="F39" s="7">
        <v>1106.7700449690706</v>
      </c>
      <c r="G39" s="8">
        <f t="shared" si="2"/>
        <v>100</v>
      </c>
      <c r="H39" s="9">
        <f t="shared" si="2"/>
        <v>17.7</v>
      </c>
      <c r="I39" s="9">
        <f t="shared" si="2"/>
        <v>36</v>
      </c>
      <c r="J39" s="9">
        <f t="shared" si="2"/>
        <v>45.7</v>
      </c>
      <c r="K39" s="9">
        <f t="shared" si="2"/>
        <v>0.6</v>
      </c>
    </row>
    <row r="40" spans="1:11" ht="12.5" customHeight="1" x14ac:dyDescent="0.3">
      <c r="A40" s="4" t="s">
        <v>23</v>
      </c>
      <c r="B40" s="6">
        <v>146642</v>
      </c>
      <c r="C40" s="7">
        <v>28291.046082078301</v>
      </c>
      <c r="D40" s="7">
        <v>53376.873630761991</v>
      </c>
      <c r="E40" s="7">
        <v>63868.648624095942</v>
      </c>
      <c r="F40" s="7">
        <v>1105.4316630637538</v>
      </c>
      <c r="G40" s="8">
        <f t="shared" si="2"/>
        <v>100</v>
      </c>
      <c r="H40" s="9">
        <f t="shared" si="2"/>
        <v>19.3</v>
      </c>
      <c r="I40" s="9">
        <f t="shared" si="2"/>
        <v>36.4</v>
      </c>
      <c r="J40" s="9">
        <f t="shared" si="2"/>
        <v>43.6</v>
      </c>
      <c r="K40" s="9">
        <f t="shared" si="2"/>
        <v>0.8</v>
      </c>
    </row>
    <row r="41" spans="1:11" ht="12.5" customHeight="1" x14ac:dyDescent="0.3">
      <c r="A41" s="4" t="s">
        <v>24</v>
      </c>
      <c r="B41" s="6">
        <v>139516</v>
      </c>
      <c r="C41" s="7">
        <v>26274.892385322801</v>
      </c>
      <c r="D41" s="7">
        <v>54622.498569431875</v>
      </c>
      <c r="E41" s="7">
        <v>57358.140059516052</v>
      </c>
      <c r="F41" s="7">
        <v>1260.4689857292667</v>
      </c>
      <c r="G41" s="8">
        <f t="shared" si="2"/>
        <v>100</v>
      </c>
      <c r="H41" s="9">
        <f t="shared" si="2"/>
        <v>18.8</v>
      </c>
      <c r="I41" s="9">
        <f t="shared" si="2"/>
        <v>39.200000000000003</v>
      </c>
      <c r="J41" s="9">
        <f t="shared" si="2"/>
        <v>41.1</v>
      </c>
      <c r="K41" s="9">
        <f t="shared" si="2"/>
        <v>0.9</v>
      </c>
    </row>
    <row r="42" spans="1:11" ht="12.5" customHeight="1" x14ac:dyDescent="0.3">
      <c r="A42" s="4" t="s">
        <v>25</v>
      </c>
      <c r="B42" s="6">
        <v>141035</v>
      </c>
      <c r="C42" s="7">
        <v>25389.6232462261</v>
      </c>
      <c r="D42" s="7">
        <v>57158.010448964815</v>
      </c>
      <c r="E42" s="7">
        <v>56730.622596002104</v>
      </c>
      <c r="F42" s="7">
        <v>1756.7437088069912</v>
      </c>
      <c r="G42" s="8">
        <f t="shared" si="2"/>
        <v>100</v>
      </c>
      <c r="H42" s="9">
        <f t="shared" si="2"/>
        <v>18</v>
      </c>
      <c r="I42" s="9">
        <f t="shared" si="2"/>
        <v>40.5</v>
      </c>
      <c r="J42" s="9">
        <f t="shared" si="2"/>
        <v>40.200000000000003</v>
      </c>
      <c r="K42" s="9">
        <f t="shared" si="2"/>
        <v>1.2</v>
      </c>
    </row>
    <row r="43" spans="1:11" ht="12.5" customHeight="1" x14ac:dyDescent="0.3">
      <c r="A43" s="4" t="s">
        <v>26</v>
      </c>
      <c r="B43" s="6">
        <v>154862</v>
      </c>
      <c r="C43" s="7">
        <v>29335.763208159398</v>
      </c>
      <c r="D43" s="7">
        <v>64602.547168440535</v>
      </c>
      <c r="E43" s="7">
        <v>58018.890052824951</v>
      </c>
      <c r="F43" s="7">
        <v>2904.7995705751455</v>
      </c>
      <c r="G43" s="8">
        <f t="shared" si="2"/>
        <v>100</v>
      </c>
      <c r="H43" s="9">
        <f t="shared" si="2"/>
        <v>18.899999999999999</v>
      </c>
      <c r="I43" s="9">
        <f t="shared" si="2"/>
        <v>41.7</v>
      </c>
      <c r="J43" s="9">
        <f t="shared" si="2"/>
        <v>37.5</v>
      </c>
      <c r="K43" s="9">
        <f t="shared" si="2"/>
        <v>1.9</v>
      </c>
    </row>
    <row r="44" spans="1:11" ht="12.5" customHeight="1" x14ac:dyDescent="0.3">
      <c r="A44" s="4" t="s">
        <v>27</v>
      </c>
      <c r="B44" s="6">
        <v>146788</v>
      </c>
      <c r="C44" s="7">
        <v>29569.0061322029</v>
      </c>
      <c r="D44" s="7">
        <v>61688.689952270244</v>
      </c>
      <c r="E44" s="7">
        <v>50917.946442402055</v>
      </c>
      <c r="F44" s="7">
        <v>4612.3574731248318</v>
      </c>
      <c r="G44" s="8">
        <f t="shared" si="2"/>
        <v>100</v>
      </c>
      <c r="H44" s="9">
        <f t="shared" si="2"/>
        <v>20.100000000000001</v>
      </c>
      <c r="I44" s="9">
        <f t="shared" si="2"/>
        <v>42</v>
      </c>
      <c r="J44" s="9">
        <f t="shared" si="2"/>
        <v>34.700000000000003</v>
      </c>
      <c r="K44" s="9">
        <f t="shared" si="2"/>
        <v>3.1</v>
      </c>
    </row>
    <row r="45" spans="1:11" ht="12.5" customHeight="1" x14ac:dyDescent="0.3">
      <c r="A45" s="4" t="s">
        <v>28</v>
      </c>
      <c r="B45" s="6">
        <v>97554</v>
      </c>
      <c r="C45" s="7">
        <v>20828.165933250799</v>
      </c>
      <c r="D45" s="7">
        <v>37806.131619478823</v>
      </c>
      <c r="E45" s="7">
        <v>32734.84095008242</v>
      </c>
      <c r="F45" s="7">
        <v>6184.8614971879597</v>
      </c>
      <c r="G45" s="8">
        <f t="shared" si="2"/>
        <v>100</v>
      </c>
      <c r="H45" s="9">
        <f t="shared" si="2"/>
        <v>21.4</v>
      </c>
      <c r="I45" s="9">
        <f t="shared" si="2"/>
        <v>38.799999999999997</v>
      </c>
      <c r="J45" s="9">
        <f t="shared" si="2"/>
        <v>33.6</v>
      </c>
      <c r="K45" s="9">
        <f t="shared" si="2"/>
        <v>6.3</v>
      </c>
    </row>
    <row r="46" spans="1:11" ht="12.5" customHeight="1" x14ac:dyDescent="0.3">
      <c r="A46" s="4" t="s">
        <v>34</v>
      </c>
      <c r="B46" s="6">
        <v>70022</v>
      </c>
      <c r="C46" s="7">
        <v>14741.4152642343</v>
      </c>
      <c r="D46" s="7">
        <v>21917.199345071538</v>
      </c>
      <c r="E46" s="7">
        <v>23870.539619494273</v>
      </c>
      <c r="F46" s="7">
        <v>9492.8457711998872</v>
      </c>
      <c r="G46" s="8">
        <f t="shared" si="2"/>
        <v>100</v>
      </c>
      <c r="H46" s="9">
        <f t="shared" si="2"/>
        <v>21.1</v>
      </c>
      <c r="I46" s="9">
        <f t="shared" si="2"/>
        <v>31.3</v>
      </c>
      <c r="J46" s="9">
        <f t="shared" si="2"/>
        <v>34.1</v>
      </c>
      <c r="K46" s="9">
        <f t="shared" si="2"/>
        <v>13.6</v>
      </c>
    </row>
    <row r="47" spans="1:11" ht="12.5" customHeight="1" x14ac:dyDescent="0.3">
      <c r="A47" s="4" t="s">
        <v>35</v>
      </c>
      <c r="B47" s="6">
        <v>40516</v>
      </c>
      <c r="C47" s="7">
        <v>7440.6989960429501</v>
      </c>
      <c r="D47" s="7">
        <v>8899.6190005287408</v>
      </c>
      <c r="E47" s="7">
        <v>13607.154889259704</v>
      </c>
      <c r="F47" s="7">
        <v>10568.527114168606</v>
      </c>
      <c r="G47" s="8">
        <f t="shared" si="2"/>
        <v>100</v>
      </c>
      <c r="H47" s="9">
        <f t="shared" si="2"/>
        <v>18.399999999999999</v>
      </c>
      <c r="I47" s="9">
        <f t="shared" si="2"/>
        <v>22</v>
      </c>
      <c r="J47" s="9">
        <f t="shared" si="2"/>
        <v>33.6</v>
      </c>
      <c r="K47" s="9">
        <f t="shared" si="2"/>
        <v>26.1</v>
      </c>
    </row>
    <row r="48" spans="1:11" ht="12.5" customHeight="1" x14ac:dyDescent="0.3">
      <c r="A48" s="4" t="s">
        <v>36</v>
      </c>
      <c r="B48" s="6">
        <v>15042</v>
      </c>
      <c r="C48" s="7">
        <v>2095.3143043145001</v>
      </c>
      <c r="D48" s="7">
        <v>1905.9992146920861</v>
      </c>
      <c r="E48" s="7">
        <v>5022.2810376535181</v>
      </c>
      <c r="F48" s="7">
        <v>6018.4054433398951</v>
      </c>
      <c r="G48" s="8">
        <f t="shared" si="2"/>
        <v>100</v>
      </c>
      <c r="H48" s="9">
        <f t="shared" si="2"/>
        <v>13.9</v>
      </c>
      <c r="I48" s="9">
        <f t="shared" si="2"/>
        <v>12.7</v>
      </c>
      <c r="J48" s="9">
        <f t="shared" si="2"/>
        <v>33.4</v>
      </c>
      <c r="K48" s="9">
        <f t="shared" si="2"/>
        <v>40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665819</v>
      </c>
      <c r="C50" s="7">
        <v>129399.98708443093</v>
      </c>
      <c r="D50" s="7">
        <v>253978.19674944674</v>
      </c>
      <c r="E50" s="7">
        <v>240902.27558771905</v>
      </c>
      <c r="F50" s="7">
        <v>41538.540578403314</v>
      </c>
      <c r="G50" s="8">
        <f t="shared" ref="G50:K51" si="3">ROUND(B50/$B50%,1)</f>
        <v>100</v>
      </c>
      <c r="H50" s="9">
        <f t="shared" si="3"/>
        <v>19.399999999999999</v>
      </c>
      <c r="I50" s="9">
        <f t="shared" si="3"/>
        <v>38.1</v>
      </c>
      <c r="J50" s="9">
        <f t="shared" si="3"/>
        <v>36.200000000000003</v>
      </c>
      <c r="K50" s="9">
        <f t="shared" si="3"/>
        <v>6.2</v>
      </c>
    </row>
    <row r="51" spans="1:11" ht="12.5" customHeight="1" x14ac:dyDescent="0.3">
      <c r="A51" s="4" t="s">
        <v>32</v>
      </c>
      <c r="B51" s="6">
        <v>369922</v>
      </c>
      <c r="C51" s="7">
        <v>74674.600630045446</v>
      </c>
      <c r="D51" s="7">
        <v>132217.63913204143</v>
      </c>
      <c r="E51" s="7">
        <v>126152.76293889194</v>
      </c>
      <c r="F51" s="7">
        <v>36876.997299021183</v>
      </c>
      <c r="G51" s="8">
        <f t="shared" si="3"/>
        <v>100</v>
      </c>
      <c r="H51" s="9">
        <f t="shared" si="3"/>
        <v>20.2</v>
      </c>
      <c r="I51" s="9">
        <f t="shared" si="3"/>
        <v>35.700000000000003</v>
      </c>
      <c r="J51" s="9">
        <f t="shared" si="3"/>
        <v>34.1</v>
      </c>
      <c r="K51" s="9">
        <f t="shared" si="3"/>
        <v>10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1959098</v>
      </c>
      <c r="C54" s="7">
        <v>423946.81634507299</v>
      </c>
      <c r="D54" s="7">
        <v>610632.62370899401</v>
      </c>
      <c r="E54" s="7">
        <v>866780.74359115597</v>
      </c>
      <c r="F54" s="7">
        <v>57737.816354776704</v>
      </c>
      <c r="G54" s="8">
        <f t="shared" ref="G54:K71" si="4">ROUND(B54/$B54%,1)</f>
        <v>100</v>
      </c>
      <c r="H54" s="9">
        <f t="shared" si="4"/>
        <v>21.6</v>
      </c>
      <c r="I54" s="9">
        <f t="shared" si="4"/>
        <v>31.2</v>
      </c>
      <c r="J54" s="9">
        <f t="shared" si="4"/>
        <v>44.2</v>
      </c>
      <c r="K54" s="9">
        <f t="shared" si="4"/>
        <v>2.9</v>
      </c>
    </row>
    <row r="55" spans="1:11" ht="12.5" customHeight="1" x14ac:dyDescent="0.3">
      <c r="A55" s="4" t="s">
        <v>15</v>
      </c>
      <c r="B55" s="6">
        <v>98734</v>
      </c>
      <c r="C55" s="7">
        <v>9633.3627265099694</v>
      </c>
      <c r="D55" s="7">
        <v>121.19556393548</v>
      </c>
      <c r="E55" s="7">
        <v>85744.584083780399</v>
      </c>
      <c r="F55" s="7">
        <v>3234.8576257741502</v>
      </c>
      <c r="G55" s="8">
        <f t="shared" si="4"/>
        <v>100</v>
      </c>
      <c r="H55" s="9">
        <f t="shared" si="4"/>
        <v>9.8000000000000007</v>
      </c>
      <c r="I55" s="9">
        <f t="shared" si="4"/>
        <v>0.1</v>
      </c>
      <c r="J55" s="9">
        <f t="shared" si="4"/>
        <v>86.8</v>
      </c>
      <c r="K55" s="9">
        <f t="shared" si="4"/>
        <v>3.3</v>
      </c>
    </row>
    <row r="56" spans="1:11" ht="12.5" customHeight="1" x14ac:dyDescent="0.3">
      <c r="A56" s="4" t="s">
        <v>16</v>
      </c>
      <c r="B56" s="6">
        <v>111254</v>
      </c>
      <c r="C56" s="7">
        <v>45977.945058387799</v>
      </c>
      <c r="D56" s="7">
        <v>4123.66606763257</v>
      </c>
      <c r="E56" s="7">
        <v>58663.566903395702</v>
      </c>
      <c r="F56" s="7">
        <v>2488.8219705838701</v>
      </c>
      <c r="G56" s="8">
        <f t="shared" si="4"/>
        <v>100</v>
      </c>
      <c r="H56" s="9">
        <f t="shared" si="4"/>
        <v>41.3</v>
      </c>
      <c r="I56" s="9">
        <f t="shared" si="4"/>
        <v>3.7</v>
      </c>
      <c r="J56" s="9">
        <f t="shared" si="4"/>
        <v>52.7</v>
      </c>
      <c r="K56" s="9">
        <f t="shared" si="4"/>
        <v>2.2000000000000002</v>
      </c>
    </row>
    <row r="57" spans="1:11" ht="12.5" customHeight="1" x14ac:dyDescent="0.3">
      <c r="A57" s="4" t="s">
        <v>17</v>
      </c>
      <c r="B57" s="6">
        <v>110966</v>
      </c>
      <c r="C57" s="7">
        <v>42591.048095958096</v>
      </c>
      <c r="D57" s="7">
        <v>17729.495616760902</v>
      </c>
      <c r="E57" s="7">
        <v>49722.419289966798</v>
      </c>
      <c r="F57" s="7">
        <v>923.03699731421102</v>
      </c>
      <c r="G57" s="8">
        <f t="shared" si="4"/>
        <v>100</v>
      </c>
      <c r="H57" s="9">
        <f t="shared" si="4"/>
        <v>38.4</v>
      </c>
      <c r="I57" s="9">
        <f t="shared" si="4"/>
        <v>16</v>
      </c>
      <c r="J57" s="9">
        <f t="shared" si="4"/>
        <v>44.8</v>
      </c>
      <c r="K57" s="9">
        <f t="shared" si="4"/>
        <v>0.8</v>
      </c>
    </row>
    <row r="58" spans="1:11" ht="12.5" customHeight="1" x14ac:dyDescent="0.3">
      <c r="A58" s="4" t="s">
        <v>18</v>
      </c>
      <c r="B58" s="6">
        <v>107136</v>
      </c>
      <c r="C58" s="7">
        <v>24808.138155197099</v>
      </c>
      <c r="D58" s="7">
        <v>28251.005013943599</v>
      </c>
      <c r="E58" s="7">
        <v>53585.5017222514</v>
      </c>
      <c r="F58" s="7">
        <v>491.35510860791697</v>
      </c>
      <c r="G58" s="8">
        <f t="shared" si="4"/>
        <v>100</v>
      </c>
      <c r="H58" s="9">
        <f t="shared" si="4"/>
        <v>23.2</v>
      </c>
      <c r="I58" s="9">
        <f t="shared" si="4"/>
        <v>26.4</v>
      </c>
      <c r="J58" s="9">
        <f t="shared" si="4"/>
        <v>50</v>
      </c>
      <c r="K58" s="9">
        <f t="shared" si="4"/>
        <v>0.5</v>
      </c>
    </row>
    <row r="59" spans="1:11" ht="12.5" customHeight="1" x14ac:dyDescent="0.3">
      <c r="A59" s="4" t="s">
        <v>19</v>
      </c>
      <c r="B59" s="6">
        <v>110764</v>
      </c>
      <c r="C59" s="7">
        <v>19435.254672852199</v>
      </c>
      <c r="D59" s="7">
        <v>34638.8905310724</v>
      </c>
      <c r="E59" s="7">
        <v>56312.987537339897</v>
      </c>
      <c r="F59" s="7">
        <v>376.86725873553797</v>
      </c>
      <c r="G59" s="8">
        <f t="shared" si="4"/>
        <v>100</v>
      </c>
      <c r="H59" s="9">
        <f t="shared" si="4"/>
        <v>17.5</v>
      </c>
      <c r="I59" s="9">
        <f t="shared" si="4"/>
        <v>31.3</v>
      </c>
      <c r="J59" s="9">
        <f t="shared" si="4"/>
        <v>50.8</v>
      </c>
      <c r="K59" s="9">
        <f t="shared" si="4"/>
        <v>0.3</v>
      </c>
    </row>
    <row r="60" spans="1:11" ht="12.5" customHeight="1" x14ac:dyDescent="0.3">
      <c r="A60" s="4" t="s">
        <v>20</v>
      </c>
      <c r="B60" s="6">
        <v>125301</v>
      </c>
      <c r="C60" s="7">
        <v>19023.4234337134</v>
      </c>
      <c r="D60" s="7">
        <v>43294.698655496497</v>
      </c>
      <c r="E60" s="7">
        <v>62422.313124804699</v>
      </c>
      <c r="F60" s="7">
        <v>560.56478598532397</v>
      </c>
      <c r="G60" s="8">
        <f t="shared" si="4"/>
        <v>100</v>
      </c>
      <c r="H60" s="9">
        <f t="shared" si="4"/>
        <v>15.2</v>
      </c>
      <c r="I60" s="9">
        <f t="shared" si="4"/>
        <v>34.6</v>
      </c>
      <c r="J60" s="9">
        <f t="shared" si="4"/>
        <v>49.8</v>
      </c>
      <c r="K60" s="9">
        <f t="shared" si="4"/>
        <v>0.4</v>
      </c>
    </row>
    <row r="61" spans="1:11" ht="12.5" customHeight="1" x14ac:dyDescent="0.3">
      <c r="A61" s="4" t="s">
        <v>21</v>
      </c>
      <c r="B61" s="6">
        <v>143900</v>
      </c>
      <c r="C61" s="7">
        <v>24046.449269340501</v>
      </c>
      <c r="D61" s="7">
        <v>51863.593331678203</v>
      </c>
      <c r="E61" s="7">
        <v>67271.324451816996</v>
      </c>
      <c r="F61" s="7">
        <v>718.63294716428902</v>
      </c>
      <c r="G61" s="8">
        <f t="shared" si="4"/>
        <v>100</v>
      </c>
      <c r="H61" s="9">
        <f t="shared" si="4"/>
        <v>16.7</v>
      </c>
      <c r="I61" s="9">
        <f t="shared" si="4"/>
        <v>36</v>
      </c>
      <c r="J61" s="9">
        <f t="shared" si="4"/>
        <v>46.7</v>
      </c>
      <c r="K61" s="9">
        <f t="shared" si="4"/>
        <v>0.5</v>
      </c>
    </row>
    <row r="62" spans="1:11" ht="12.5" customHeight="1" x14ac:dyDescent="0.3">
      <c r="A62" s="4" t="s">
        <v>22</v>
      </c>
      <c r="B62" s="6">
        <v>159934</v>
      </c>
      <c r="C62" s="7">
        <v>28843.230271338402</v>
      </c>
      <c r="D62" s="7">
        <v>58156.165022100999</v>
      </c>
      <c r="E62" s="7">
        <v>71965.026168203694</v>
      </c>
      <c r="F62" s="7">
        <v>969.57853835690605</v>
      </c>
      <c r="G62" s="8">
        <f t="shared" si="4"/>
        <v>100</v>
      </c>
      <c r="H62" s="9">
        <f t="shared" si="4"/>
        <v>18</v>
      </c>
      <c r="I62" s="9">
        <f t="shared" si="4"/>
        <v>36.4</v>
      </c>
      <c r="J62" s="9">
        <f t="shared" si="4"/>
        <v>45</v>
      </c>
      <c r="K62" s="9">
        <f t="shared" si="4"/>
        <v>0.6</v>
      </c>
    </row>
    <row r="63" spans="1:11" ht="12.5" customHeight="1" x14ac:dyDescent="0.3">
      <c r="A63" s="4" t="s">
        <v>23</v>
      </c>
      <c r="B63" s="6">
        <v>170252</v>
      </c>
      <c r="C63" s="7">
        <v>34670.011276246601</v>
      </c>
      <c r="D63" s="7">
        <v>61459.459691394601</v>
      </c>
      <c r="E63" s="7">
        <v>72841.559009807097</v>
      </c>
      <c r="F63" s="7">
        <v>1280.9700225516401</v>
      </c>
      <c r="G63" s="8">
        <f t="shared" si="4"/>
        <v>100</v>
      </c>
      <c r="H63" s="9">
        <f t="shared" si="4"/>
        <v>20.399999999999999</v>
      </c>
      <c r="I63" s="9">
        <f t="shared" si="4"/>
        <v>36.1</v>
      </c>
      <c r="J63" s="9">
        <f t="shared" si="4"/>
        <v>42.8</v>
      </c>
      <c r="K63" s="9">
        <f t="shared" si="4"/>
        <v>0.8</v>
      </c>
    </row>
    <row r="64" spans="1:11" ht="12.5" customHeight="1" x14ac:dyDescent="0.3">
      <c r="A64" s="4" t="s">
        <v>24</v>
      </c>
      <c r="B64" s="6">
        <v>143830</v>
      </c>
      <c r="C64" s="7">
        <v>30562.881721827802</v>
      </c>
      <c r="D64" s="7">
        <v>55357.039137948901</v>
      </c>
      <c r="E64" s="7">
        <v>56519.2639469692</v>
      </c>
      <c r="F64" s="7">
        <v>1390.81519325412</v>
      </c>
      <c r="G64" s="8">
        <f t="shared" si="4"/>
        <v>100</v>
      </c>
      <c r="H64" s="9">
        <f t="shared" si="4"/>
        <v>21.2</v>
      </c>
      <c r="I64" s="9">
        <f t="shared" si="4"/>
        <v>38.5</v>
      </c>
      <c r="J64" s="9">
        <f t="shared" si="4"/>
        <v>39.299999999999997</v>
      </c>
      <c r="K64" s="9">
        <f t="shared" si="4"/>
        <v>1</v>
      </c>
    </row>
    <row r="65" spans="1:11" ht="12.5" customHeight="1" x14ac:dyDescent="0.3">
      <c r="A65" s="4" t="s">
        <v>25</v>
      </c>
      <c r="B65" s="6">
        <v>135066</v>
      </c>
      <c r="C65" s="7">
        <v>27509.487793270699</v>
      </c>
      <c r="D65" s="7">
        <v>53809.296685473899</v>
      </c>
      <c r="E65" s="7">
        <v>51962.5854434184</v>
      </c>
      <c r="F65" s="7">
        <v>1784.63007783692</v>
      </c>
      <c r="G65" s="8">
        <f t="shared" si="4"/>
        <v>100</v>
      </c>
      <c r="H65" s="9">
        <f t="shared" si="4"/>
        <v>20.399999999999999</v>
      </c>
      <c r="I65" s="9">
        <f t="shared" si="4"/>
        <v>39.799999999999997</v>
      </c>
      <c r="J65" s="9">
        <f t="shared" si="4"/>
        <v>38.5</v>
      </c>
      <c r="K65" s="9">
        <f t="shared" si="4"/>
        <v>1.3</v>
      </c>
    </row>
    <row r="66" spans="1:11" ht="12.5" customHeight="1" x14ac:dyDescent="0.3">
      <c r="A66" s="4" t="s">
        <v>26</v>
      </c>
      <c r="B66" s="6">
        <v>134411</v>
      </c>
      <c r="C66" s="7">
        <v>27737.863382583</v>
      </c>
      <c r="D66" s="7">
        <v>55085.050034535401</v>
      </c>
      <c r="E66" s="7">
        <v>49038.802145014903</v>
      </c>
      <c r="F66" s="7">
        <v>2549.2844378667701</v>
      </c>
      <c r="G66" s="8">
        <f t="shared" si="4"/>
        <v>100</v>
      </c>
      <c r="H66" s="9">
        <f t="shared" si="4"/>
        <v>20.6</v>
      </c>
      <c r="I66" s="9">
        <f t="shared" si="4"/>
        <v>41</v>
      </c>
      <c r="J66" s="9">
        <f t="shared" si="4"/>
        <v>36.5</v>
      </c>
      <c r="K66" s="9">
        <f t="shared" si="4"/>
        <v>1.9</v>
      </c>
    </row>
    <row r="67" spans="1:11" ht="12.5" customHeight="1" x14ac:dyDescent="0.3">
      <c r="A67" s="4" t="s">
        <v>27</v>
      </c>
      <c r="B67" s="6">
        <v>143693</v>
      </c>
      <c r="C67" s="7">
        <v>31879.717777419199</v>
      </c>
      <c r="D67" s="7">
        <v>59368.884886042899</v>
      </c>
      <c r="E67" s="7">
        <v>47833.207287283301</v>
      </c>
      <c r="F67" s="7">
        <v>4611.1900492546401</v>
      </c>
      <c r="G67" s="8">
        <f t="shared" si="4"/>
        <v>100</v>
      </c>
      <c r="H67" s="9">
        <f t="shared" si="4"/>
        <v>22.2</v>
      </c>
      <c r="I67" s="9">
        <f t="shared" si="4"/>
        <v>41.3</v>
      </c>
      <c r="J67" s="9">
        <f t="shared" si="4"/>
        <v>33.299999999999997</v>
      </c>
      <c r="K67" s="9">
        <f t="shared" si="4"/>
        <v>3.2</v>
      </c>
    </row>
    <row r="68" spans="1:11" ht="12.5" customHeight="1" x14ac:dyDescent="0.3">
      <c r="A68" s="4" t="s">
        <v>28</v>
      </c>
      <c r="B68" s="6">
        <v>128260</v>
      </c>
      <c r="C68" s="7">
        <v>29507.975821534401</v>
      </c>
      <c r="D68" s="7">
        <v>50043.858692992202</v>
      </c>
      <c r="E68" s="7">
        <v>40666.883217509203</v>
      </c>
      <c r="F68" s="7">
        <v>8041.2822679642404</v>
      </c>
      <c r="G68" s="8">
        <f t="shared" si="4"/>
        <v>100</v>
      </c>
      <c r="H68" s="9">
        <f t="shared" si="4"/>
        <v>23</v>
      </c>
      <c r="I68" s="9">
        <f t="shared" si="4"/>
        <v>39</v>
      </c>
      <c r="J68" s="9">
        <f t="shared" si="4"/>
        <v>31.7</v>
      </c>
      <c r="K68" s="9">
        <f t="shared" si="4"/>
        <v>6.3</v>
      </c>
    </row>
    <row r="69" spans="1:11" ht="12.5" customHeight="1" x14ac:dyDescent="0.3">
      <c r="A69" s="4" t="s">
        <v>34</v>
      </c>
      <c r="B69" s="6">
        <v>74148</v>
      </c>
      <c r="C69" s="7">
        <v>16359.768575116899</v>
      </c>
      <c r="D69" s="7">
        <v>24688.4277440398</v>
      </c>
      <c r="E69" s="7">
        <v>23254.307710360299</v>
      </c>
      <c r="F69" s="7">
        <v>9845.4959704830508</v>
      </c>
      <c r="G69" s="8">
        <f t="shared" si="4"/>
        <v>100</v>
      </c>
      <c r="H69" s="9">
        <f t="shared" si="4"/>
        <v>22.1</v>
      </c>
      <c r="I69" s="9">
        <f t="shared" si="4"/>
        <v>33.299999999999997</v>
      </c>
      <c r="J69" s="9">
        <f t="shared" si="4"/>
        <v>31.4</v>
      </c>
      <c r="K69" s="9">
        <f t="shared" si="4"/>
        <v>13.3</v>
      </c>
    </row>
    <row r="70" spans="1:11" ht="12.5" customHeight="1" x14ac:dyDescent="0.3">
      <c r="A70" s="4" t="s">
        <v>35</v>
      </c>
      <c r="B70" s="6">
        <v>42151</v>
      </c>
      <c r="C70" s="7">
        <v>8376.8458092896599</v>
      </c>
      <c r="D70" s="7">
        <v>9963.17178774282</v>
      </c>
      <c r="E70" s="7">
        <v>13027.792983080501</v>
      </c>
      <c r="F70" s="7">
        <v>10783.189419887</v>
      </c>
      <c r="G70" s="8">
        <f t="shared" si="4"/>
        <v>100</v>
      </c>
      <c r="H70" s="9">
        <f t="shared" si="4"/>
        <v>19.899999999999999</v>
      </c>
      <c r="I70" s="9">
        <f t="shared" si="4"/>
        <v>23.6</v>
      </c>
      <c r="J70" s="9">
        <f t="shared" si="4"/>
        <v>30.9</v>
      </c>
      <c r="K70" s="9">
        <f t="shared" si="4"/>
        <v>25.6</v>
      </c>
    </row>
    <row r="71" spans="1:11" ht="12.5" customHeight="1" x14ac:dyDescent="0.3">
      <c r="A71" s="4" t="s">
        <v>36</v>
      </c>
      <c r="B71" s="6">
        <v>19298</v>
      </c>
      <c r="C71" s="7">
        <v>2983.41250448765</v>
      </c>
      <c r="D71" s="7">
        <v>2678.7252462031902</v>
      </c>
      <c r="E71" s="7">
        <v>5948.6185661530699</v>
      </c>
      <c r="F71" s="7">
        <v>7687.2436831560799</v>
      </c>
      <c r="G71" s="8">
        <f t="shared" si="4"/>
        <v>100</v>
      </c>
      <c r="H71" s="9">
        <f t="shared" si="4"/>
        <v>15.5</v>
      </c>
      <c r="I71" s="9">
        <f t="shared" si="4"/>
        <v>13.9</v>
      </c>
      <c r="J71" s="9">
        <f t="shared" si="4"/>
        <v>30.8</v>
      </c>
      <c r="K71" s="9">
        <f t="shared" si="4"/>
        <v>39.799999999999997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677027</v>
      </c>
      <c r="C73" s="7">
        <v>144355.071663701</v>
      </c>
      <c r="D73" s="7">
        <v>255637.41507702999</v>
      </c>
      <c r="E73" s="7">
        <v>231732.19735281999</v>
      </c>
      <c r="F73" s="7">
        <v>45302.315906448697</v>
      </c>
      <c r="G73" s="8">
        <f t="shared" ref="G73:K74" si="5">ROUND(B73/$B73%,1)</f>
        <v>100</v>
      </c>
      <c r="H73" s="9">
        <f t="shared" si="5"/>
        <v>21.3</v>
      </c>
      <c r="I73" s="9">
        <f t="shared" si="5"/>
        <v>37.799999999999997</v>
      </c>
      <c r="J73" s="9">
        <f t="shared" si="5"/>
        <v>34.200000000000003</v>
      </c>
      <c r="K73" s="9">
        <f t="shared" si="5"/>
        <v>6.7</v>
      </c>
    </row>
    <row r="74" spans="1:11" ht="12.5" customHeight="1" x14ac:dyDescent="0.3">
      <c r="A74" s="14" t="s">
        <v>32</v>
      </c>
      <c r="B74" s="6">
        <v>407550</v>
      </c>
      <c r="C74" s="7">
        <v>89107.720487847706</v>
      </c>
      <c r="D74" s="7">
        <v>146743.06835702099</v>
      </c>
      <c r="E74" s="7">
        <v>130730.80976438599</v>
      </c>
      <c r="F74" s="7">
        <v>40968.401390744999</v>
      </c>
      <c r="G74" s="15">
        <f t="shared" si="5"/>
        <v>100</v>
      </c>
      <c r="H74" s="16">
        <f t="shared" si="5"/>
        <v>21.9</v>
      </c>
      <c r="I74" s="16">
        <f t="shared" si="5"/>
        <v>36</v>
      </c>
      <c r="J74" s="16">
        <f t="shared" si="5"/>
        <v>32.1</v>
      </c>
      <c r="K74" s="16">
        <f t="shared" si="5"/>
        <v>10.1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宮城県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1901685</v>
      </c>
      <c r="C84" s="7">
        <v>430966.72989274201</v>
      </c>
      <c r="D84" s="7">
        <v>595329.16720644897</v>
      </c>
      <c r="E84" s="7">
        <v>813964.19769883901</v>
      </c>
      <c r="F84" s="7">
        <v>61424.9052019706</v>
      </c>
      <c r="G84" s="8">
        <f t="shared" ref="G84:K101" si="6">ROUND(B84/$B84%,1)</f>
        <v>100</v>
      </c>
      <c r="H84" s="9">
        <f t="shared" si="6"/>
        <v>22.7</v>
      </c>
      <c r="I84" s="9">
        <f t="shared" si="6"/>
        <v>31.3</v>
      </c>
      <c r="J84" s="9">
        <f t="shared" si="6"/>
        <v>42.8</v>
      </c>
      <c r="K84" s="9">
        <f t="shared" si="6"/>
        <v>3.2</v>
      </c>
    </row>
    <row r="85" spans="1:11" ht="12.5" customHeight="1" x14ac:dyDescent="0.3">
      <c r="A85" s="4" t="s">
        <v>15</v>
      </c>
      <c r="B85" s="6">
        <v>85423</v>
      </c>
      <c r="C85" s="7">
        <v>8523.1930926606092</v>
      </c>
      <c r="D85" s="7">
        <v>107.97229524935</v>
      </c>
      <c r="E85" s="7">
        <v>73965.622432739096</v>
      </c>
      <c r="F85" s="7">
        <v>2826.212179351</v>
      </c>
      <c r="G85" s="8">
        <f t="shared" si="6"/>
        <v>100</v>
      </c>
      <c r="H85" s="9">
        <f t="shared" si="6"/>
        <v>10</v>
      </c>
      <c r="I85" s="9">
        <f t="shared" si="6"/>
        <v>0.1</v>
      </c>
      <c r="J85" s="9">
        <f t="shared" si="6"/>
        <v>86.6</v>
      </c>
      <c r="K85" s="9">
        <f t="shared" si="6"/>
        <v>3.3</v>
      </c>
    </row>
    <row r="86" spans="1:11" ht="12.5" customHeight="1" x14ac:dyDescent="0.3">
      <c r="A86" s="4" t="s">
        <v>16</v>
      </c>
      <c r="B86" s="6">
        <v>104984</v>
      </c>
      <c r="C86" s="7">
        <v>44191.5782288064</v>
      </c>
      <c r="D86" s="7">
        <v>3969.2017043665001</v>
      </c>
      <c r="E86" s="7">
        <v>54471.900398760998</v>
      </c>
      <c r="F86" s="7">
        <v>2351.3196680660599</v>
      </c>
      <c r="G86" s="8">
        <f t="shared" si="6"/>
        <v>100</v>
      </c>
      <c r="H86" s="9">
        <f t="shared" si="6"/>
        <v>42.1</v>
      </c>
      <c r="I86" s="9">
        <f t="shared" si="6"/>
        <v>3.8</v>
      </c>
      <c r="J86" s="9">
        <f t="shared" si="6"/>
        <v>51.9</v>
      </c>
      <c r="K86" s="9">
        <f t="shared" si="6"/>
        <v>2.2000000000000002</v>
      </c>
    </row>
    <row r="87" spans="1:11" ht="12.5" customHeight="1" x14ac:dyDescent="0.3">
      <c r="A87" s="4" t="s">
        <v>17</v>
      </c>
      <c r="B87" s="6">
        <v>104506</v>
      </c>
      <c r="C87" s="7">
        <v>41694.343950917399</v>
      </c>
      <c r="D87" s="7">
        <v>16680.711912928298</v>
      </c>
      <c r="E87" s="7">
        <v>45251.827639362302</v>
      </c>
      <c r="F87" s="7">
        <v>879.116496792014</v>
      </c>
      <c r="G87" s="8">
        <f t="shared" si="6"/>
        <v>100</v>
      </c>
      <c r="H87" s="9">
        <f t="shared" si="6"/>
        <v>39.9</v>
      </c>
      <c r="I87" s="9">
        <f t="shared" si="6"/>
        <v>16</v>
      </c>
      <c r="J87" s="9">
        <f t="shared" si="6"/>
        <v>43.3</v>
      </c>
      <c r="K87" s="9">
        <f t="shared" si="6"/>
        <v>0.8</v>
      </c>
    </row>
    <row r="88" spans="1:11" ht="12.5" customHeight="1" x14ac:dyDescent="0.3">
      <c r="A88" s="4" t="s">
        <v>18</v>
      </c>
      <c r="B88" s="6">
        <v>108938</v>
      </c>
      <c r="C88" s="7">
        <v>25479.224472963899</v>
      </c>
      <c r="D88" s="7">
        <v>29352.061871108901</v>
      </c>
      <c r="E88" s="7">
        <v>53622.263263260596</v>
      </c>
      <c r="F88" s="7">
        <v>484.45039266668402</v>
      </c>
      <c r="G88" s="8">
        <f t="shared" si="6"/>
        <v>100</v>
      </c>
      <c r="H88" s="9">
        <f t="shared" si="6"/>
        <v>23.4</v>
      </c>
      <c r="I88" s="9">
        <f t="shared" si="6"/>
        <v>26.9</v>
      </c>
      <c r="J88" s="9">
        <f t="shared" si="6"/>
        <v>49.2</v>
      </c>
      <c r="K88" s="9">
        <f t="shared" si="6"/>
        <v>0.4</v>
      </c>
    </row>
    <row r="89" spans="1:11" ht="12.5" customHeight="1" x14ac:dyDescent="0.3">
      <c r="A89" s="4" t="s">
        <v>19</v>
      </c>
      <c r="B89" s="6">
        <v>106487</v>
      </c>
      <c r="C89" s="7">
        <v>18557.102301625298</v>
      </c>
      <c r="D89" s="7">
        <v>34647.836255981798</v>
      </c>
      <c r="E89" s="7">
        <v>52931.775269917896</v>
      </c>
      <c r="F89" s="7">
        <v>350.28617247506702</v>
      </c>
      <c r="G89" s="8">
        <f t="shared" si="6"/>
        <v>100</v>
      </c>
      <c r="H89" s="9">
        <f t="shared" si="6"/>
        <v>17.399999999999999</v>
      </c>
      <c r="I89" s="9">
        <f t="shared" si="6"/>
        <v>32.5</v>
      </c>
      <c r="J89" s="9">
        <f t="shared" si="6"/>
        <v>49.7</v>
      </c>
      <c r="K89" s="9">
        <f t="shared" si="6"/>
        <v>0.3</v>
      </c>
    </row>
    <row r="90" spans="1:11" ht="12.5" customHeight="1" x14ac:dyDescent="0.3">
      <c r="A90" s="4" t="s">
        <v>20</v>
      </c>
      <c r="B90" s="6">
        <v>110348</v>
      </c>
      <c r="C90" s="7">
        <v>17208.2872518898</v>
      </c>
      <c r="D90" s="7">
        <v>38643.5061448181</v>
      </c>
      <c r="E90" s="7">
        <v>53992.296197907403</v>
      </c>
      <c r="F90" s="7">
        <v>503.91040538475499</v>
      </c>
      <c r="G90" s="8">
        <f t="shared" si="6"/>
        <v>100</v>
      </c>
      <c r="H90" s="9">
        <f t="shared" si="6"/>
        <v>15.6</v>
      </c>
      <c r="I90" s="9">
        <f t="shared" si="6"/>
        <v>35</v>
      </c>
      <c r="J90" s="9">
        <f t="shared" si="6"/>
        <v>48.9</v>
      </c>
      <c r="K90" s="9">
        <f t="shared" si="6"/>
        <v>0.5</v>
      </c>
    </row>
    <row r="91" spans="1:11" ht="12.5" customHeight="1" x14ac:dyDescent="0.3">
      <c r="A91" s="4" t="s">
        <v>21</v>
      </c>
      <c r="B91" s="6">
        <v>125242</v>
      </c>
      <c r="C91" s="7">
        <v>22048.6809315461</v>
      </c>
      <c r="D91" s="7">
        <v>45318.347768660497</v>
      </c>
      <c r="E91" s="7">
        <v>57223.4052345128</v>
      </c>
      <c r="F91" s="7">
        <v>651.56606528070995</v>
      </c>
      <c r="G91" s="8">
        <f t="shared" si="6"/>
        <v>100</v>
      </c>
      <c r="H91" s="9">
        <f t="shared" si="6"/>
        <v>17.600000000000001</v>
      </c>
      <c r="I91" s="9">
        <f t="shared" si="6"/>
        <v>36.200000000000003</v>
      </c>
      <c r="J91" s="9">
        <f t="shared" si="6"/>
        <v>45.7</v>
      </c>
      <c r="K91" s="9">
        <f t="shared" si="6"/>
        <v>0.5</v>
      </c>
    </row>
    <row r="92" spans="1:11" ht="12.5" customHeight="1" x14ac:dyDescent="0.3">
      <c r="A92" s="4" t="s">
        <v>22</v>
      </c>
      <c r="B92" s="6">
        <v>143620</v>
      </c>
      <c r="C92" s="7">
        <v>26445.3330229979</v>
      </c>
      <c r="D92" s="7">
        <v>51904.180350891998</v>
      </c>
      <c r="E92" s="7">
        <v>64403.154233497902</v>
      </c>
      <c r="F92" s="7">
        <v>867.33239261215999</v>
      </c>
      <c r="G92" s="8">
        <f t="shared" si="6"/>
        <v>100</v>
      </c>
      <c r="H92" s="9">
        <f t="shared" si="6"/>
        <v>18.399999999999999</v>
      </c>
      <c r="I92" s="9">
        <f t="shared" si="6"/>
        <v>36.1</v>
      </c>
      <c r="J92" s="9">
        <f t="shared" si="6"/>
        <v>44.8</v>
      </c>
      <c r="K92" s="9">
        <f t="shared" si="6"/>
        <v>0.6</v>
      </c>
    </row>
    <row r="93" spans="1:11" ht="12.5" customHeight="1" x14ac:dyDescent="0.3">
      <c r="A93" s="4" t="s">
        <v>23</v>
      </c>
      <c r="B93" s="6">
        <v>158273</v>
      </c>
      <c r="C93" s="7">
        <v>32637.231204469499</v>
      </c>
      <c r="D93" s="7">
        <v>57136.822084109299</v>
      </c>
      <c r="E93" s="7">
        <v>67361.492797838306</v>
      </c>
      <c r="F93" s="7">
        <v>1137.45391358301</v>
      </c>
      <c r="G93" s="8">
        <f t="shared" si="6"/>
        <v>100</v>
      </c>
      <c r="H93" s="9">
        <f t="shared" si="6"/>
        <v>20.6</v>
      </c>
      <c r="I93" s="9">
        <f t="shared" si="6"/>
        <v>36.1</v>
      </c>
      <c r="J93" s="9">
        <f t="shared" si="6"/>
        <v>42.6</v>
      </c>
      <c r="K93" s="9">
        <f t="shared" si="6"/>
        <v>0.7</v>
      </c>
    </row>
    <row r="94" spans="1:11" ht="12.5" customHeight="1" x14ac:dyDescent="0.3">
      <c r="A94" s="4" t="s">
        <v>24</v>
      </c>
      <c r="B94" s="6">
        <v>166916</v>
      </c>
      <c r="C94" s="7">
        <v>37363.603325630203</v>
      </c>
      <c r="D94" s="7">
        <v>63646.560650505402</v>
      </c>
      <c r="E94" s="7">
        <v>64267.575104440999</v>
      </c>
      <c r="F94" s="7">
        <v>1638.2609194233501</v>
      </c>
      <c r="G94" s="8">
        <f t="shared" si="6"/>
        <v>100</v>
      </c>
      <c r="H94" s="9">
        <f t="shared" si="6"/>
        <v>22.4</v>
      </c>
      <c r="I94" s="9">
        <f t="shared" si="6"/>
        <v>38.1</v>
      </c>
      <c r="J94" s="9">
        <f t="shared" si="6"/>
        <v>38.5</v>
      </c>
      <c r="K94" s="9">
        <f t="shared" si="6"/>
        <v>1</v>
      </c>
    </row>
    <row r="95" spans="1:11" ht="12.5" customHeight="1" x14ac:dyDescent="0.3">
      <c r="A95" s="4" t="s">
        <v>25</v>
      </c>
      <c r="B95" s="6">
        <v>139463</v>
      </c>
      <c r="C95" s="7">
        <v>31465.863914321599</v>
      </c>
      <c r="D95" s="7">
        <v>54298.953474032198</v>
      </c>
      <c r="E95" s="7">
        <v>51712.491711706898</v>
      </c>
      <c r="F95" s="7">
        <v>1985.6908999392499</v>
      </c>
      <c r="G95" s="8">
        <f t="shared" si="6"/>
        <v>100</v>
      </c>
      <c r="H95" s="9">
        <f t="shared" si="6"/>
        <v>22.6</v>
      </c>
      <c r="I95" s="9">
        <f t="shared" si="6"/>
        <v>38.9</v>
      </c>
      <c r="J95" s="9">
        <f t="shared" si="6"/>
        <v>37.1</v>
      </c>
      <c r="K95" s="9">
        <f t="shared" si="6"/>
        <v>1.4</v>
      </c>
    </row>
    <row r="96" spans="1:11" ht="12.5" customHeight="1" x14ac:dyDescent="0.3">
      <c r="A96" s="4" t="s">
        <v>26</v>
      </c>
      <c r="B96" s="6">
        <v>129150</v>
      </c>
      <c r="C96" s="7">
        <v>29568.384152729701</v>
      </c>
      <c r="D96" s="7">
        <v>52049.838764482098</v>
      </c>
      <c r="E96" s="7">
        <v>44925.6500797837</v>
      </c>
      <c r="F96" s="7">
        <v>2606.1270030044102</v>
      </c>
      <c r="G96" s="8">
        <f t="shared" si="6"/>
        <v>100</v>
      </c>
      <c r="H96" s="9">
        <f t="shared" si="6"/>
        <v>22.9</v>
      </c>
      <c r="I96" s="9">
        <f t="shared" si="6"/>
        <v>40.299999999999997</v>
      </c>
      <c r="J96" s="9">
        <f t="shared" si="6"/>
        <v>34.799999999999997</v>
      </c>
      <c r="K96" s="9">
        <f t="shared" si="6"/>
        <v>2</v>
      </c>
    </row>
    <row r="97" spans="1:11" ht="12.5" customHeight="1" x14ac:dyDescent="0.3">
      <c r="A97" s="4" t="s">
        <v>27</v>
      </c>
      <c r="B97" s="6">
        <v>125401</v>
      </c>
      <c r="C97" s="7">
        <v>29480.5344896352</v>
      </c>
      <c r="D97" s="7">
        <v>51079.5336741965</v>
      </c>
      <c r="E97" s="7">
        <v>40767.562397699803</v>
      </c>
      <c r="F97" s="7">
        <v>4073.36943846843</v>
      </c>
      <c r="G97" s="8">
        <f t="shared" si="6"/>
        <v>100</v>
      </c>
      <c r="H97" s="9">
        <f t="shared" si="6"/>
        <v>23.5</v>
      </c>
      <c r="I97" s="9">
        <f t="shared" si="6"/>
        <v>40.700000000000003</v>
      </c>
      <c r="J97" s="9">
        <f t="shared" si="6"/>
        <v>32.5</v>
      </c>
      <c r="K97" s="9">
        <f t="shared" si="6"/>
        <v>3.2</v>
      </c>
    </row>
    <row r="98" spans="1:11" ht="12.5" customHeight="1" x14ac:dyDescent="0.3">
      <c r="A98" s="4" t="s">
        <v>28</v>
      </c>
      <c r="B98" s="6">
        <v>125819</v>
      </c>
      <c r="C98" s="7">
        <v>30804.807637349499</v>
      </c>
      <c r="D98" s="7">
        <v>48141.214645778397</v>
      </c>
      <c r="E98" s="7">
        <v>38916.015081378398</v>
      </c>
      <c r="F98" s="7">
        <v>7956.96263549374</v>
      </c>
      <c r="G98" s="8">
        <f t="shared" si="6"/>
        <v>100</v>
      </c>
      <c r="H98" s="9">
        <f t="shared" si="6"/>
        <v>24.5</v>
      </c>
      <c r="I98" s="9">
        <f t="shared" si="6"/>
        <v>38.299999999999997</v>
      </c>
      <c r="J98" s="9">
        <f t="shared" si="6"/>
        <v>30.9</v>
      </c>
      <c r="K98" s="9">
        <f t="shared" si="6"/>
        <v>6.3</v>
      </c>
    </row>
    <row r="99" spans="1:11" ht="12.5" customHeight="1" x14ac:dyDescent="0.3">
      <c r="A99" s="4" t="s">
        <v>34</v>
      </c>
      <c r="B99" s="6">
        <v>99797</v>
      </c>
      <c r="C99" s="7">
        <v>22646.653921033801</v>
      </c>
      <c r="D99" s="7">
        <v>33774.327378515998</v>
      </c>
      <c r="E99" s="7">
        <v>30333.966914916899</v>
      </c>
      <c r="F99" s="7">
        <v>13042.0517855333</v>
      </c>
      <c r="G99" s="8">
        <f t="shared" si="6"/>
        <v>100</v>
      </c>
      <c r="H99" s="9">
        <f t="shared" si="6"/>
        <v>22.7</v>
      </c>
      <c r="I99" s="9">
        <f t="shared" si="6"/>
        <v>33.799999999999997</v>
      </c>
      <c r="J99" s="9">
        <f t="shared" si="6"/>
        <v>30.4</v>
      </c>
      <c r="K99" s="9">
        <f t="shared" si="6"/>
        <v>13.1</v>
      </c>
    </row>
    <row r="100" spans="1:11" ht="12.5" customHeight="1" x14ac:dyDescent="0.3">
      <c r="A100" s="4" t="s">
        <v>35</v>
      </c>
      <c r="B100" s="6">
        <v>45570</v>
      </c>
      <c r="C100" s="7">
        <v>9347.4054927826201</v>
      </c>
      <c r="D100" s="7">
        <v>11407.830387612599</v>
      </c>
      <c r="E100" s="7">
        <v>13382.793216839</v>
      </c>
      <c r="F100" s="7">
        <v>11431.970902765799</v>
      </c>
      <c r="G100" s="8">
        <f t="shared" si="6"/>
        <v>100</v>
      </c>
      <c r="H100" s="9">
        <f t="shared" si="6"/>
        <v>20.5</v>
      </c>
      <c r="I100" s="9">
        <f t="shared" si="6"/>
        <v>25</v>
      </c>
      <c r="J100" s="9">
        <f t="shared" si="6"/>
        <v>29.4</v>
      </c>
      <c r="K100" s="9">
        <f t="shared" si="6"/>
        <v>25.1</v>
      </c>
    </row>
    <row r="101" spans="1:11" ht="12.5" customHeight="1" x14ac:dyDescent="0.3">
      <c r="A101" s="4" t="s">
        <v>36</v>
      </c>
      <c r="B101" s="6">
        <v>21748</v>
      </c>
      <c r="C101" s="7">
        <v>3504.5025013825698</v>
      </c>
      <c r="D101" s="7">
        <v>3170.2678432108401</v>
      </c>
      <c r="E101" s="7">
        <v>6434.4057242756598</v>
      </c>
      <c r="F101" s="7">
        <v>8638.8239311309208</v>
      </c>
      <c r="G101" s="8">
        <f t="shared" si="6"/>
        <v>100</v>
      </c>
      <c r="H101" s="9">
        <f t="shared" si="6"/>
        <v>16.100000000000001</v>
      </c>
      <c r="I101" s="9">
        <f t="shared" si="6"/>
        <v>14.6</v>
      </c>
      <c r="J101" s="9">
        <f t="shared" si="6"/>
        <v>29.6</v>
      </c>
      <c r="K101" s="9">
        <f t="shared" si="6"/>
        <v>39.700000000000003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686948</v>
      </c>
      <c r="C103" s="7">
        <v>156818.152109235</v>
      </c>
      <c r="D103" s="7">
        <v>253921.966167829</v>
      </c>
      <c r="E103" s="7">
        <v>226472.88512660001</v>
      </c>
      <c r="F103" s="7">
        <v>49734.996596335797</v>
      </c>
      <c r="G103" s="8">
        <f t="shared" ref="G103:K104" si="7">ROUND(B103/$B103%,1)</f>
        <v>100</v>
      </c>
      <c r="H103" s="9">
        <f t="shared" si="7"/>
        <v>22.8</v>
      </c>
      <c r="I103" s="9">
        <f t="shared" si="7"/>
        <v>37</v>
      </c>
      <c r="J103" s="9">
        <f t="shared" si="7"/>
        <v>33</v>
      </c>
      <c r="K103" s="9">
        <f t="shared" si="7"/>
        <v>7.2</v>
      </c>
    </row>
    <row r="104" spans="1:11" ht="12.5" customHeight="1" x14ac:dyDescent="0.3">
      <c r="A104" s="4" t="s">
        <v>32</v>
      </c>
      <c r="B104" s="6">
        <v>418335</v>
      </c>
      <c r="C104" s="7">
        <v>95783.904042183698</v>
      </c>
      <c r="D104" s="7">
        <v>147573.17392931401</v>
      </c>
      <c r="E104" s="7">
        <v>129834.74333511</v>
      </c>
      <c r="F104" s="7">
        <v>45143.178693392103</v>
      </c>
      <c r="G104" s="8">
        <f t="shared" si="7"/>
        <v>100</v>
      </c>
      <c r="H104" s="9">
        <f t="shared" si="7"/>
        <v>22.9</v>
      </c>
      <c r="I104" s="9">
        <f t="shared" si="7"/>
        <v>35.299999999999997</v>
      </c>
      <c r="J104" s="9">
        <f t="shared" si="7"/>
        <v>31</v>
      </c>
      <c r="K104" s="9">
        <f t="shared" si="7"/>
        <v>10.8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1827417</v>
      </c>
      <c r="C107" s="7">
        <v>425965.22582701599</v>
      </c>
      <c r="D107" s="7">
        <v>574264.46083859506</v>
      </c>
      <c r="E107" s="7">
        <v>762082.73886066605</v>
      </c>
      <c r="F107" s="7">
        <v>65104.574473722998</v>
      </c>
      <c r="G107" s="8">
        <f t="shared" ref="G107:K124" si="8">ROUND(B107/$B107%,1)</f>
        <v>100</v>
      </c>
      <c r="H107" s="9">
        <f t="shared" si="8"/>
        <v>23.3</v>
      </c>
      <c r="I107" s="9">
        <f t="shared" si="8"/>
        <v>31.4</v>
      </c>
      <c r="J107" s="9">
        <f t="shared" si="8"/>
        <v>41.7</v>
      </c>
      <c r="K107" s="9">
        <f t="shared" si="8"/>
        <v>3.6</v>
      </c>
    </row>
    <row r="108" spans="1:11" ht="12.5" customHeight="1" x14ac:dyDescent="0.3">
      <c r="A108" s="4" t="s">
        <v>15</v>
      </c>
      <c r="B108" s="6">
        <v>73057</v>
      </c>
      <c r="C108" s="7">
        <v>7727.5967199186598</v>
      </c>
      <c r="D108" s="7">
        <v>98.3696949358974</v>
      </c>
      <c r="E108" s="7">
        <v>62780.505621255397</v>
      </c>
      <c r="F108" s="7">
        <v>2450.5279638900302</v>
      </c>
      <c r="G108" s="8">
        <f t="shared" si="8"/>
        <v>100</v>
      </c>
      <c r="H108" s="9">
        <f t="shared" si="8"/>
        <v>10.6</v>
      </c>
      <c r="I108" s="9">
        <f t="shared" si="8"/>
        <v>0.1</v>
      </c>
      <c r="J108" s="9">
        <f t="shared" si="8"/>
        <v>85.9</v>
      </c>
      <c r="K108" s="9">
        <f t="shared" si="8"/>
        <v>3.4</v>
      </c>
    </row>
    <row r="109" spans="1:11" ht="12.5" customHeight="1" x14ac:dyDescent="0.3">
      <c r="A109" s="4" t="s">
        <v>16</v>
      </c>
      <c r="B109" s="6">
        <v>91915</v>
      </c>
      <c r="C109" s="7">
        <v>39444.748744814402</v>
      </c>
      <c r="D109" s="7">
        <v>3549.91098689913</v>
      </c>
      <c r="E109" s="7">
        <v>46857.474380994398</v>
      </c>
      <c r="F109" s="7">
        <v>2062.8658872921401</v>
      </c>
      <c r="G109" s="8">
        <f t="shared" si="8"/>
        <v>100</v>
      </c>
      <c r="H109" s="9">
        <f t="shared" si="8"/>
        <v>42.9</v>
      </c>
      <c r="I109" s="9">
        <f t="shared" si="8"/>
        <v>3.9</v>
      </c>
      <c r="J109" s="9">
        <f t="shared" si="8"/>
        <v>51</v>
      </c>
      <c r="K109" s="9">
        <f t="shared" si="8"/>
        <v>2.2000000000000002</v>
      </c>
    </row>
    <row r="110" spans="1:11" ht="12.5" customHeight="1" x14ac:dyDescent="0.3">
      <c r="A110" s="4" t="s">
        <v>17</v>
      </c>
      <c r="B110" s="6">
        <v>98647</v>
      </c>
      <c r="C110" s="7">
        <v>39896.443772168001</v>
      </c>
      <c r="D110" s="7">
        <v>15919.6185031684</v>
      </c>
      <c r="E110" s="7">
        <v>41992.631098038</v>
      </c>
      <c r="F110" s="7">
        <v>838.30662662562804</v>
      </c>
      <c r="G110" s="8">
        <f t="shared" si="8"/>
        <v>100</v>
      </c>
      <c r="H110" s="9">
        <f t="shared" si="8"/>
        <v>40.4</v>
      </c>
      <c r="I110" s="9">
        <f t="shared" si="8"/>
        <v>16.100000000000001</v>
      </c>
      <c r="J110" s="9">
        <f t="shared" si="8"/>
        <v>42.6</v>
      </c>
      <c r="K110" s="9">
        <f t="shared" si="8"/>
        <v>0.8</v>
      </c>
    </row>
    <row r="111" spans="1:11" ht="12.5" customHeight="1" x14ac:dyDescent="0.3">
      <c r="A111" s="4" t="s">
        <v>18</v>
      </c>
      <c r="B111" s="6">
        <v>102324</v>
      </c>
      <c r="C111" s="7">
        <v>24444.394214924701</v>
      </c>
      <c r="D111" s="7">
        <v>27452.728933602601</v>
      </c>
      <c r="E111" s="7">
        <v>49971.9597137405</v>
      </c>
      <c r="F111" s="7">
        <v>454.917137732176</v>
      </c>
      <c r="G111" s="8">
        <f t="shared" si="8"/>
        <v>100</v>
      </c>
      <c r="H111" s="9">
        <f t="shared" si="8"/>
        <v>23.9</v>
      </c>
      <c r="I111" s="9">
        <f t="shared" si="8"/>
        <v>26.8</v>
      </c>
      <c r="J111" s="9">
        <f t="shared" si="8"/>
        <v>48.8</v>
      </c>
      <c r="K111" s="9">
        <f t="shared" si="8"/>
        <v>0.4</v>
      </c>
    </row>
    <row r="112" spans="1:11" ht="12.5" customHeight="1" x14ac:dyDescent="0.3">
      <c r="A112" s="4" t="s">
        <v>19</v>
      </c>
      <c r="B112" s="6">
        <v>108227</v>
      </c>
      <c r="C112" s="7">
        <v>18698.7469004659</v>
      </c>
      <c r="D112" s="7">
        <v>35549.464713133697</v>
      </c>
      <c r="E112" s="7">
        <v>53635.465972939499</v>
      </c>
      <c r="F112" s="7">
        <v>343.32241346081997</v>
      </c>
      <c r="G112" s="8">
        <f t="shared" si="8"/>
        <v>100</v>
      </c>
      <c r="H112" s="9">
        <f t="shared" si="8"/>
        <v>17.3</v>
      </c>
      <c r="I112" s="9">
        <f t="shared" si="8"/>
        <v>32.799999999999997</v>
      </c>
      <c r="J112" s="9">
        <f t="shared" si="8"/>
        <v>49.6</v>
      </c>
      <c r="K112" s="9">
        <f t="shared" si="8"/>
        <v>0.3</v>
      </c>
    </row>
    <row r="113" spans="1:11" ht="12.5" customHeight="1" x14ac:dyDescent="0.3">
      <c r="A113" s="4" t="s">
        <v>20</v>
      </c>
      <c r="B113" s="6">
        <v>106134</v>
      </c>
      <c r="C113" s="7">
        <v>16200.0682702955</v>
      </c>
      <c r="D113" s="7">
        <v>38218.354273789097</v>
      </c>
      <c r="E113" s="7">
        <v>51247.443773426399</v>
      </c>
      <c r="F113" s="7">
        <v>468.133682488977</v>
      </c>
      <c r="G113" s="8">
        <f t="shared" si="8"/>
        <v>100</v>
      </c>
      <c r="H113" s="9">
        <f t="shared" si="8"/>
        <v>15.3</v>
      </c>
      <c r="I113" s="9">
        <f t="shared" si="8"/>
        <v>36</v>
      </c>
      <c r="J113" s="9">
        <f t="shared" si="8"/>
        <v>48.3</v>
      </c>
      <c r="K113" s="9">
        <f t="shared" si="8"/>
        <v>0.4</v>
      </c>
    </row>
    <row r="114" spans="1:11" ht="12.5" customHeight="1" x14ac:dyDescent="0.3">
      <c r="A114" s="4" t="s">
        <v>21</v>
      </c>
      <c r="B114" s="6">
        <v>110583</v>
      </c>
      <c r="C114" s="7">
        <v>19853.867108162802</v>
      </c>
      <c r="D114" s="7">
        <v>40351.032219894398</v>
      </c>
      <c r="E114" s="7">
        <v>49788.978642902402</v>
      </c>
      <c r="F114" s="7">
        <v>589.12202904041703</v>
      </c>
      <c r="G114" s="8">
        <f t="shared" si="8"/>
        <v>100</v>
      </c>
      <c r="H114" s="9">
        <f t="shared" si="8"/>
        <v>18</v>
      </c>
      <c r="I114" s="9">
        <f t="shared" si="8"/>
        <v>36.5</v>
      </c>
      <c r="J114" s="9">
        <f t="shared" si="8"/>
        <v>45</v>
      </c>
      <c r="K114" s="9">
        <f t="shared" si="8"/>
        <v>0.5</v>
      </c>
    </row>
    <row r="115" spans="1:11" ht="12.5" customHeight="1" x14ac:dyDescent="0.3">
      <c r="A115" s="4" t="s">
        <v>22</v>
      </c>
      <c r="B115" s="6">
        <v>125094</v>
      </c>
      <c r="C115" s="7">
        <v>23732.134137008499</v>
      </c>
      <c r="D115" s="7">
        <v>45120.6661572667</v>
      </c>
      <c r="E115" s="7">
        <v>55458.5800418781</v>
      </c>
      <c r="F115" s="7">
        <v>782.61966384665402</v>
      </c>
      <c r="G115" s="8">
        <f t="shared" si="8"/>
        <v>100</v>
      </c>
      <c r="H115" s="9">
        <f t="shared" si="8"/>
        <v>19</v>
      </c>
      <c r="I115" s="9">
        <f t="shared" si="8"/>
        <v>36.1</v>
      </c>
      <c r="J115" s="9">
        <f t="shared" si="8"/>
        <v>44.3</v>
      </c>
      <c r="K115" s="9">
        <f t="shared" si="8"/>
        <v>0.6</v>
      </c>
    </row>
    <row r="116" spans="1:11" ht="12.5" customHeight="1" x14ac:dyDescent="0.3">
      <c r="A116" s="4" t="s">
        <v>23</v>
      </c>
      <c r="B116" s="6">
        <v>142207</v>
      </c>
      <c r="C116" s="7">
        <v>29799.6168608515</v>
      </c>
      <c r="D116" s="7">
        <v>50753.758730516201</v>
      </c>
      <c r="E116" s="7">
        <v>60630.422462879302</v>
      </c>
      <c r="F116" s="7">
        <v>1023.20194575301</v>
      </c>
      <c r="G116" s="8">
        <f t="shared" si="8"/>
        <v>100</v>
      </c>
      <c r="H116" s="9">
        <f t="shared" si="8"/>
        <v>21</v>
      </c>
      <c r="I116" s="9">
        <f t="shared" si="8"/>
        <v>35.700000000000003</v>
      </c>
      <c r="J116" s="9">
        <f t="shared" si="8"/>
        <v>42.6</v>
      </c>
      <c r="K116" s="9">
        <f t="shared" si="8"/>
        <v>0.7</v>
      </c>
    </row>
    <row r="117" spans="1:11" ht="12.5" customHeight="1" x14ac:dyDescent="0.3">
      <c r="A117" s="4" t="s">
        <v>24</v>
      </c>
      <c r="B117" s="6">
        <v>155294</v>
      </c>
      <c r="C117" s="7">
        <v>35111.151200027904</v>
      </c>
      <c r="D117" s="7">
        <v>59138.936086979098</v>
      </c>
      <c r="E117" s="7">
        <v>59564.605255510498</v>
      </c>
      <c r="F117" s="7">
        <v>1479.30745748251</v>
      </c>
      <c r="G117" s="8">
        <f t="shared" si="8"/>
        <v>100</v>
      </c>
      <c r="H117" s="9">
        <f t="shared" si="8"/>
        <v>22.6</v>
      </c>
      <c r="I117" s="9">
        <f t="shared" si="8"/>
        <v>38.1</v>
      </c>
      <c r="J117" s="9">
        <f t="shared" si="8"/>
        <v>38.4</v>
      </c>
      <c r="K117" s="9">
        <f t="shared" si="8"/>
        <v>1</v>
      </c>
    </row>
    <row r="118" spans="1:11" ht="12.5" customHeight="1" x14ac:dyDescent="0.3">
      <c r="A118" s="4" t="s">
        <v>25</v>
      </c>
      <c r="B118" s="6">
        <v>161892</v>
      </c>
      <c r="C118" s="7">
        <v>38182.801621389801</v>
      </c>
      <c r="D118" s="7">
        <v>62287.499803396502</v>
      </c>
      <c r="E118" s="7">
        <v>59067.604042930303</v>
      </c>
      <c r="F118" s="7">
        <v>2354.09453228336</v>
      </c>
      <c r="G118" s="8">
        <f t="shared" si="8"/>
        <v>100</v>
      </c>
      <c r="H118" s="9">
        <f t="shared" si="8"/>
        <v>23.6</v>
      </c>
      <c r="I118" s="9">
        <f t="shared" si="8"/>
        <v>38.5</v>
      </c>
      <c r="J118" s="9">
        <f t="shared" si="8"/>
        <v>36.5</v>
      </c>
      <c r="K118" s="9">
        <f t="shared" si="8"/>
        <v>1.5</v>
      </c>
    </row>
    <row r="119" spans="1:11" ht="12.5" customHeight="1" x14ac:dyDescent="0.3">
      <c r="A119" s="4" t="s">
        <v>26</v>
      </c>
      <c r="B119" s="6">
        <v>133645</v>
      </c>
      <c r="C119" s="7">
        <v>33563.693253012898</v>
      </c>
      <c r="D119" s="7">
        <v>52587.8705503253</v>
      </c>
      <c r="E119" s="7">
        <v>44599.231767934303</v>
      </c>
      <c r="F119" s="7">
        <v>2894.2044287275799</v>
      </c>
      <c r="G119" s="8">
        <f t="shared" si="8"/>
        <v>100</v>
      </c>
      <c r="H119" s="9">
        <f t="shared" si="8"/>
        <v>25.1</v>
      </c>
      <c r="I119" s="9">
        <f t="shared" si="8"/>
        <v>39.299999999999997</v>
      </c>
      <c r="J119" s="9">
        <f t="shared" si="8"/>
        <v>33.4</v>
      </c>
      <c r="K119" s="9">
        <f t="shared" si="8"/>
        <v>2.2000000000000002</v>
      </c>
    </row>
    <row r="120" spans="1:11" ht="12.5" customHeight="1" x14ac:dyDescent="0.3">
      <c r="A120" s="4" t="s">
        <v>27</v>
      </c>
      <c r="B120" s="6">
        <v>121064</v>
      </c>
      <c r="C120" s="7">
        <v>30785.7538613121</v>
      </c>
      <c r="D120" s="7">
        <v>48560.498194193999</v>
      </c>
      <c r="E120" s="7">
        <v>37588.867899921199</v>
      </c>
      <c r="F120" s="7">
        <v>4128.8800445726902</v>
      </c>
      <c r="G120" s="8">
        <f t="shared" si="8"/>
        <v>100</v>
      </c>
      <c r="H120" s="9">
        <f t="shared" si="8"/>
        <v>25.4</v>
      </c>
      <c r="I120" s="9">
        <f t="shared" si="8"/>
        <v>40.1</v>
      </c>
      <c r="J120" s="9">
        <f t="shared" si="8"/>
        <v>31</v>
      </c>
      <c r="K120" s="9">
        <f t="shared" si="8"/>
        <v>3.4</v>
      </c>
    </row>
    <row r="121" spans="1:11" ht="12.5" customHeight="1" x14ac:dyDescent="0.3">
      <c r="A121" s="4" t="s">
        <v>28</v>
      </c>
      <c r="B121" s="6">
        <v>110874</v>
      </c>
      <c r="C121" s="7">
        <v>28003.0018966225</v>
      </c>
      <c r="D121" s="7">
        <v>41892.189182098104</v>
      </c>
      <c r="E121" s="7">
        <v>33940.199434440401</v>
      </c>
      <c r="F121" s="7">
        <v>7038.6094868391401</v>
      </c>
      <c r="G121" s="8">
        <f t="shared" si="8"/>
        <v>100</v>
      </c>
      <c r="H121" s="9">
        <f t="shared" si="8"/>
        <v>25.3</v>
      </c>
      <c r="I121" s="9">
        <f t="shared" si="8"/>
        <v>37.799999999999997</v>
      </c>
      <c r="J121" s="9">
        <f t="shared" si="8"/>
        <v>30.6</v>
      </c>
      <c r="K121" s="9">
        <f t="shared" si="8"/>
        <v>6.3</v>
      </c>
    </row>
    <row r="122" spans="1:11" ht="12.5" customHeight="1" x14ac:dyDescent="0.3">
      <c r="A122" s="4" t="s">
        <v>34</v>
      </c>
      <c r="B122" s="6">
        <v>98326</v>
      </c>
      <c r="C122" s="7">
        <v>23133.214426102801</v>
      </c>
      <c r="D122" s="7">
        <v>32725.464934284799</v>
      </c>
      <c r="E122" s="7">
        <v>29586.865766331899</v>
      </c>
      <c r="F122" s="7">
        <v>12880.4548732805</v>
      </c>
      <c r="G122" s="8">
        <f t="shared" si="8"/>
        <v>100</v>
      </c>
      <c r="H122" s="9">
        <f t="shared" si="8"/>
        <v>23.5</v>
      </c>
      <c r="I122" s="9">
        <f t="shared" si="8"/>
        <v>33.299999999999997</v>
      </c>
      <c r="J122" s="9">
        <f t="shared" si="8"/>
        <v>30.1</v>
      </c>
      <c r="K122" s="9">
        <f t="shared" si="8"/>
        <v>13.1</v>
      </c>
    </row>
    <row r="123" spans="1:11" ht="12.5" customHeight="1" x14ac:dyDescent="0.3">
      <c r="A123" s="4" t="s">
        <v>35</v>
      </c>
      <c r="B123" s="6">
        <v>63606</v>
      </c>
      <c r="C123" s="7">
        <v>13343.832927756501</v>
      </c>
      <c r="D123" s="7">
        <v>16326.107022211099</v>
      </c>
      <c r="E123" s="7">
        <v>18270.992695941499</v>
      </c>
      <c r="F123" s="7">
        <v>15665.067354090899</v>
      </c>
      <c r="G123" s="8">
        <f t="shared" si="8"/>
        <v>100</v>
      </c>
      <c r="H123" s="9">
        <f t="shared" si="8"/>
        <v>21</v>
      </c>
      <c r="I123" s="9">
        <f t="shared" si="8"/>
        <v>25.7</v>
      </c>
      <c r="J123" s="9">
        <f t="shared" si="8"/>
        <v>28.7</v>
      </c>
      <c r="K123" s="9">
        <f t="shared" si="8"/>
        <v>24.6</v>
      </c>
    </row>
    <row r="124" spans="1:11" ht="12.5" customHeight="1" x14ac:dyDescent="0.3">
      <c r="A124" s="4" t="s">
        <v>36</v>
      </c>
      <c r="B124" s="6">
        <v>24528</v>
      </c>
      <c r="C124" s="7">
        <v>4044.1599121815502</v>
      </c>
      <c r="D124" s="7">
        <v>3731.9908518998</v>
      </c>
      <c r="E124" s="7">
        <v>7100.9102896021004</v>
      </c>
      <c r="F124" s="7">
        <v>9650.9389463165608</v>
      </c>
      <c r="G124" s="8">
        <f t="shared" si="8"/>
        <v>100</v>
      </c>
      <c r="H124" s="9">
        <f t="shared" si="8"/>
        <v>16.5</v>
      </c>
      <c r="I124" s="9">
        <f t="shared" si="8"/>
        <v>15.2</v>
      </c>
      <c r="J124" s="9">
        <f t="shared" si="8"/>
        <v>29</v>
      </c>
      <c r="K124" s="9">
        <f t="shared" si="8"/>
        <v>39.299999999999997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713935</v>
      </c>
      <c r="C126" s="7">
        <v>171056.45789837799</v>
      </c>
      <c r="D126" s="7">
        <v>258111.62053841</v>
      </c>
      <c r="E126" s="7">
        <v>230154.671897102</v>
      </c>
      <c r="F126" s="7">
        <v>54612.2496661107</v>
      </c>
      <c r="G126" s="8">
        <f t="shared" ref="G126:K127" si="9">ROUND(B126/$B126%,1)</f>
        <v>100</v>
      </c>
      <c r="H126" s="9">
        <f t="shared" si="9"/>
        <v>24</v>
      </c>
      <c r="I126" s="9">
        <f t="shared" si="9"/>
        <v>36.200000000000003</v>
      </c>
      <c r="J126" s="9">
        <f t="shared" si="9"/>
        <v>32.200000000000003</v>
      </c>
      <c r="K126" s="9">
        <f t="shared" si="9"/>
        <v>7.6</v>
      </c>
    </row>
    <row r="127" spans="1:11" ht="12.5" customHeight="1" x14ac:dyDescent="0.3">
      <c r="A127" s="4" t="s">
        <v>32</v>
      </c>
      <c r="B127" s="6">
        <v>418398</v>
      </c>
      <c r="C127" s="7">
        <v>99309.963023975404</v>
      </c>
      <c r="D127" s="7">
        <v>143236.25018468799</v>
      </c>
      <c r="E127" s="7">
        <v>126487.836086237</v>
      </c>
      <c r="F127" s="7">
        <v>49363.950705099698</v>
      </c>
      <c r="G127" s="8">
        <f t="shared" si="9"/>
        <v>100</v>
      </c>
      <c r="H127" s="9">
        <f t="shared" si="9"/>
        <v>23.7</v>
      </c>
      <c r="I127" s="9">
        <f t="shared" si="9"/>
        <v>34.200000000000003</v>
      </c>
      <c r="J127" s="9">
        <f t="shared" si="9"/>
        <v>30.2</v>
      </c>
      <c r="K127" s="9">
        <f t="shared" si="9"/>
        <v>11.8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1745970</v>
      </c>
      <c r="C130" s="7">
        <v>412786.97505716298</v>
      </c>
      <c r="D130" s="7">
        <v>549960.51466325705</v>
      </c>
      <c r="E130" s="7">
        <v>716378.41000858299</v>
      </c>
      <c r="F130" s="7">
        <v>66844.1002709975</v>
      </c>
      <c r="G130" s="8">
        <f t="shared" ref="G130:K147" si="10">ROUND(B130/$B130%,1)</f>
        <v>100</v>
      </c>
      <c r="H130" s="9">
        <f t="shared" si="10"/>
        <v>23.6</v>
      </c>
      <c r="I130" s="9">
        <f t="shared" si="10"/>
        <v>31.5</v>
      </c>
      <c r="J130" s="9">
        <f t="shared" si="10"/>
        <v>41</v>
      </c>
      <c r="K130" s="9">
        <f t="shared" si="10"/>
        <v>3.8</v>
      </c>
    </row>
    <row r="131" spans="1:11" ht="12.5" customHeight="1" x14ac:dyDescent="0.3">
      <c r="A131" s="4" t="s">
        <v>15</v>
      </c>
      <c r="B131" s="6">
        <v>69460</v>
      </c>
      <c r="C131" s="7">
        <v>7640.5169735556901</v>
      </c>
      <c r="D131" s="7">
        <v>96.982115008706003</v>
      </c>
      <c r="E131" s="7">
        <v>59355.2774417275</v>
      </c>
      <c r="F131" s="7">
        <v>2367.2234697081299</v>
      </c>
      <c r="G131" s="8">
        <f t="shared" si="10"/>
        <v>100</v>
      </c>
      <c r="H131" s="9">
        <f t="shared" si="10"/>
        <v>11</v>
      </c>
      <c r="I131" s="9">
        <f t="shared" si="10"/>
        <v>0.1</v>
      </c>
      <c r="J131" s="9">
        <f t="shared" si="10"/>
        <v>85.5</v>
      </c>
      <c r="K131" s="9">
        <f t="shared" si="10"/>
        <v>3.4</v>
      </c>
    </row>
    <row r="132" spans="1:11" ht="12.5" customHeight="1" x14ac:dyDescent="0.3">
      <c r="A132" s="4" t="s">
        <v>16</v>
      </c>
      <c r="B132" s="6">
        <v>78782</v>
      </c>
      <c r="C132" s="7">
        <v>34537.857014729998</v>
      </c>
      <c r="D132" s="7">
        <v>3029.9770337024902</v>
      </c>
      <c r="E132" s="7">
        <v>39437.9727392856</v>
      </c>
      <c r="F132" s="7">
        <v>1776.1932122819501</v>
      </c>
      <c r="G132" s="8">
        <f t="shared" si="10"/>
        <v>100</v>
      </c>
      <c r="H132" s="9">
        <f t="shared" si="10"/>
        <v>43.8</v>
      </c>
      <c r="I132" s="9">
        <f t="shared" si="10"/>
        <v>3.8</v>
      </c>
      <c r="J132" s="9">
        <f t="shared" si="10"/>
        <v>50.1</v>
      </c>
      <c r="K132" s="9">
        <f t="shared" si="10"/>
        <v>2.2999999999999998</v>
      </c>
    </row>
    <row r="133" spans="1:11" ht="12.5" customHeight="1" x14ac:dyDescent="0.3">
      <c r="A133" s="4" t="s">
        <v>17</v>
      </c>
      <c r="B133" s="6">
        <v>86397</v>
      </c>
      <c r="C133" s="7">
        <v>35256.241358647101</v>
      </c>
      <c r="D133" s="7">
        <v>14014.590779816101</v>
      </c>
      <c r="E133" s="7">
        <v>36384.647279654302</v>
      </c>
      <c r="F133" s="7">
        <v>741.52058188249998</v>
      </c>
      <c r="G133" s="8">
        <f t="shared" si="10"/>
        <v>100</v>
      </c>
      <c r="H133" s="9">
        <f t="shared" si="10"/>
        <v>40.799999999999997</v>
      </c>
      <c r="I133" s="9">
        <f t="shared" si="10"/>
        <v>16.2</v>
      </c>
      <c r="J133" s="9">
        <f t="shared" si="10"/>
        <v>42.1</v>
      </c>
      <c r="K133" s="9">
        <f t="shared" si="10"/>
        <v>0.9</v>
      </c>
    </row>
    <row r="134" spans="1:11" ht="12.5" customHeight="1" x14ac:dyDescent="0.3">
      <c r="A134" s="4" t="s">
        <v>18</v>
      </c>
      <c r="B134" s="6">
        <v>96688</v>
      </c>
      <c r="C134" s="7">
        <v>23254.611394855201</v>
      </c>
      <c r="D134" s="7">
        <v>26029.2421532224</v>
      </c>
      <c r="E134" s="7">
        <v>46971.079430727601</v>
      </c>
      <c r="F134" s="7">
        <v>433.06702119483799</v>
      </c>
      <c r="G134" s="8">
        <f t="shared" si="10"/>
        <v>100</v>
      </c>
      <c r="H134" s="9">
        <f t="shared" si="10"/>
        <v>24.1</v>
      </c>
      <c r="I134" s="9">
        <f t="shared" si="10"/>
        <v>26.9</v>
      </c>
      <c r="J134" s="9">
        <f t="shared" si="10"/>
        <v>48.6</v>
      </c>
      <c r="K134" s="9">
        <f t="shared" si="10"/>
        <v>0.4</v>
      </c>
    </row>
    <row r="135" spans="1:11" ht="12.5" customHeight="1" x14ac:dyDescent="0.3">
      <c r="A135" s="4" t="s">
        <v>19</v>
      </c>
      <c r="B135" s="6">
        <v>101486</v>
      </c>
      <c r="C135" s="7">
        <v>17689.0947624906</v>
      </c>
      <c r="D135" s="7">
        <v>33148.590042880198</v>
      </c>
      <c r="E135" s="7">
        <v>50326.624238072203</v>
      </c>
      <c r="F135" s="7">
        <v>321.690956557025</v>
      </c>
      <c r="G135" s="8">
        <f t="shared" si="10"/>
        <v>100</v>
      </c>
      <c r="H135" s="9">
        <f t="shared" si="10"/>
        <v>17.399999999999999</v>
      </c>
      <c r="I135" s="9">
        <f t="shared" si="10"/>
        <v>32.700000000000003</v>
      </c>
      <c r="J135" s="9">
        <f t="shared" si="10"/>
        <v>49.6</v>
      </c>
      <c r="K135" s="9">
        <f t="shared" si="10"/>
        <v>0.3</v>
      </c>
    </row>
    <row r="136" spans="1:11" ht="12.5" customHeight="1" x14ac:dyDescent="0.3">
      <c r="A136" s="4" t="s">
        <v>20</v>
      </c>
      <c r="B136" s="6">
        <v>107720</v>
      </c>
      <c r="C136" s="7">
        <v>16158.366980409501</v>
      </c>
      <c r="D136" s="7">
        <v>38933.6401201318</v>
      </c>
      <c r="E136" s="7">
        <v>52169.787049630999</v>
      </c>
      <c r="F136" s="7">
        <v>458.20584982766201</v>
      </c>
      <c r="G136" s="8">
        <f t="shared" si="10"/>
        <v>100</v>
      </c>
      <c r="H136" s="9">
        <f t="shared" si="10"/>
        <v>15</v>
      </c>
      <c r="I136" s="9">
        <f t="shared" si="10"/>
        <v>36.1</v>
      </c>
      <c r="J136" s="9">
        <f t="shared" si="10"/>
        <v>48.4</v>
      </c>
      <c r="K136" s="9">
        <f t="shared" si="10"/>
        <v>0.4</v>
      </c>
    </row>
    <row r="137" spans="1:11" ht="12.5" customHeight="1" x14ac:dyDescent="0.3">
      <c r="A137" s="4" t="s">
        <v>21</v>
      </c>
      <c r="B137" s="6">
        <v>106452</v>
      </c>
      <c r="C137" s="7">
        <v>18748.6760218052</v>
      </c>
      <c r="D137" s="7">
        <v>39721.760335810803</v>
      </c>
      <c r="E137" s="7">
        <v>47435.927642584698</v>
      </c>
      <c r="F137" s="7">
        <v>545.63599979923401</v>
      </c>
      <c r="G137" s="8">
        <f t="shared" si="10"/>
        <v>100</v>
      </c>
      <c r="H137" s="9">
        <f t="shared" si="10"/>
        <v>17.600000000000001</v>
      </c>
      <c r="I137" s="9">
        <f t="shared" si="10"/>
        <v>37.299999999999997</v>
      </c>
      <c r="J137" s="9">
        <f t="shared" si="10"/>
        <v>44.6</v>
      </c>
      <c r="K137" s="9">
        <f t="shared" si="10"/>
        <v>0.5</v>
      </c>
    </row>
    <row r="138" spans="1:11" ht="12.5" customHeight="1" x14ac:dyDescent="0.3">
      <c r="A138" s="4" t="s">
        <v>22</v>
      </c>
      <c r="B138" s="6">
        <v>110771</v>
      </c>
      <c r="C138" s="7">
        <v>21246.689164660202</v>
      </c>
      <c r="D138" s="7">
        <v>40107.816777467699</v>
      </c>
      <c r="E138" s="7">
        <v>48709.569660169698</v>
      </c>
      <c r="F138" s="7">
        <v>706.92439770243095</v>
      </c>
      <c r="G138" s="8">
        <f t="shared" si="10"/>
        <v>100</v>
      </c>
      <c r="H138" s="9">
        <f t="shared" si="10"/>
        <v>19.2</v>
      </c>
      <c r="I138" s="9">
        <f t="shared" si="10"/>
        <v>36.200000000000003</v>
      </c>
      <c r="J138" s="9">
        <f t="shared" si="10"/>
        <v>44</v>
      </c>
      <c r="K138" s="9">
        <f t="shared" si="10"/>
        <v>0.6</v>
      </c>
    </row>
    <row r="139" spans="1:11" ht="12.5" customHeight="1" x14ac:dyDescent="0.3">
      <c r="A139" s="4" t="s">
        <v>23</v>
      </c>
      <c r="B139" s="6">
        <v>123919</v>
      </c>
      <c r="C139" s="7">
        <v>26591.139462131301</v>
      </c>
      <c r="D139" s="7">
        <v>44042.616735444099</v>
      </c>
      <c r="E139" s="7">
        <v>52362.7693756722</v>
      </c>
      <c r="F139" s="7">
        <v>922.47442675244804</v>
      </c>
      <c r="G139" s="8">
        <f t="shared" si="10"/>
        <v>100</v>
      </c>
      <c r="H139" s="9">
        <f t="shared" si="10"/>
        <v>21.5</v>
      </c>
      <c r="I139" s="9">
        <f t="shared" si="10"/>
        <v>35.5</v>
      </c>
      <c r="J139" s="9">
        <f t="shared" si="10"/>
        <v>42.3</v>
      </c>
      <c r="K139" s="9">
        <f t="shared" si="10"/>
        <v>0.7</v>
      </c>
    </row>
    <row r="140" spans="1:11" ht="12.5" customHeight="1" x14ac:dyDescent="0.3">
      <c r="A140" s="4" t="s">
        <v>24</v>
      </c>
      <c r="B140" s="6">
        <v>139687</v>
      </c>
      <c r="C140" s="7">
        <v>32061.7098590202</v>
      </c>
      <c r="D140" s="7">
        <v>52559.544599884</v>
      </c>
      <c r="E140" s="7">
        <v>53726.215671607897</v>
      </c>
      <c r="F140" s="7">
        <v>1339.52986948792</v>
      </c>
      <c r="G140" s="8">
        <f t="shared" si="10"/>
        <v>100</v>
      </c>
      <c r="H140" s="9">
        <f t="shared" si="10"/>
        <v>23</v>
      </c>
      <c r="I140" s="9">
        <f t="shared" si="10"/>
        <v>37.6</v>
      </c>
      <c r="J140" s="9">
        <f t="shared" si="10"/>
        <v>38.5</v>
      </c>
      <c r="K140" s="9">
        <f t="shared" si="10"/>
        <v>1</v>
      </c>
    </row>
    <row r="141" spans="1:11" ht="12.5" customHeight="1" x14ac:dyDescent="0.3">
      <c r="A141" s="4" t="s">
        <v>25</v>
      </c>
      <c r="B141" s="6">
        <v>150803</v>
      </c>
      <c r="C141" s="7">
        <v>35767.490013530602</v>
      </c>
      <c r="D141" s="7">
        <v>57891.413288844102</v>
      </c>
      <c r="E141" s="7">
        <v>54999.1748422905</v>
      </c>
      <c r="F141" s="7">
        <v>2144.9218553348101</v>
      </c>
      <c r="G141" s="8">
        <f t="shared" si="10"/>
        <v>100</v>
      </c>
      <c r="H141" s="9">
        <f t="shared" si="10"/>
        <v>23.7</v>
      </c>
      <c r="I141" s="9">
        <f t="shared" si="10"/>
        <v>38.4</v>
      </c>
      <c r="J141" s="9">
        <f t="shared" si="10"/>
        <v>36.5</v>
      </c>
      <c r="K141" s="9">
        <f t="shared" si="10"/>
        <v>1.4</v>
      </c>
    </row>
    <row r="142" spans="1:11" ht="12.5" customHeight="1" x14ac:dyDescent="0.3">
      <c r="A142" s="4" t="s">
        <v>26</v>
      </c>
      <c r="B142" s="6">
        <v>155193</v>
      </c>
      <c r="C142" s="7">
        <v>40603.3964595004</v>
      </c>
      <c r="D142" s="7">
        <v>60337.719008295302</v>
      </c>
      <c r="E142" s="7">
        <v>50817.880792528202</v>
      </c>
      <c r="F142" s="7">
        <v>3434.0037396760699</v>
      </c>
      <c r="G142" s="8">
        <f t="shared" si="10"/>
        <v>100</v>
      </c>
      <c r="H142" s="9">
        <f t="shared" si="10"/>
        <v>26.2</v>
      </c>
      <c r="I142" s="9">
        <f t="shared" si="10"/>
        <v>38.9</v>
      </c>
      <c r="J142" s="9">
        <f t="shared" si="10"/>
        <v>32.700000000000003</v>
      </c>
      <c r="K142" s="9">
        <f t="shared" si="10"/>
        <v>2.2000000000000002</v>
      </c>
    </row>
    <row r="143" spans="1:11" ht="12.5" customHeight="1" x14ac:dyDescent="0.3">
      <c r="A143" s="4" t="s">
        <v>27</v>
      </c>
      <c r="B143" s="6">
        <v>125687</v>
      </c>
      <c r="C143" s="7">
        <v>34429.215030440602</v>
      </c>
      <c r="D143" s="7">
        <v>49293.276056426199</v>
      </c>
      <c r="E143" s="7">
        <v>37442.5138453646</v>
      </c>
      <c r="F143" s="7">
        <v>4521.9950677686802</v>
      </c>
      <c r="G143" s="8">
        <f t="shared" si="10"/>
        <v>100</v>
      </c>
      <c r="H143" s="9">
        <f t="shared" si="10"/>
        <v>27.4</v>
      </c>
      <c r="I143" s="9">
        <f t="shared" si="10"/>
        <v>39.200000000000003</v>
      </c>
      <c r="J143" s="9">
        <f t="shared" si="10"/>
        <v>29.8</v>
      </c>
      <c r="K143" s="9">
        <f t="shared" si="10"/>
        <v>3.6</v>
      </c>
    </row>
    <row r="144" spans="1:11" ht="12.5" customHeight="1" x14ac:dyDescent="0.3">
      <c r="A144" s="4" t="s">
        <v>28</v>
      </c>
      <c r="B144" s="6">
        <v>107884</v>
      </c>
      <c r="C144" s="7">
        <v>28591.6834975171</v>
      </c>
      <c r="D144" s="7">
        <v>40301.498186277197</v>
      </c>
      <c r="E144" s="7">
        <v>31973.2734183024</v>
      </c>
      <c r="F144" s="7">
        <v>7017.5448979032499</v>
      </c>
      <c r="G144" s="8">
        <f t="shared" si="10"/>
        <v>100</v>
      </c>
      <c r="H144" s="9">
        <f t="shared" si="10"/>
        <v>26.5</v>
      </c>
      <c r="I144" s="9">
        <f t="shared" si="10"/>
        <v>37.4</v>
      </c>
      <c r="J144" s="9">
        <f t="shared" si="10"/>
        <v>29.6</v>
      </c>
      <c r="K144" s="9">
        <f t="shared" si="10"/>
        <v>6.5</v>
      </c>
    </row>
    <row r="145" spans="1:11" ht="12.5" customHeight="1" x14ac:dyDescent="0.3">
      <c r="A145" s="4" t="s">
        <v>34</v>
      </c>
      <c r="B145" s="6">
        <v>88054</v>
      </c>
      <c r="C145" s="7">
        <v>20854.747846320799</v>
      </c>
      <c r="D145" s="7">
        <v>29110.127950548998</v>
      </c>
      <c r="E145" s="7">
        <v>26572.916792524102</v>
      </c>
      <c r="F145" s="7">
        <v>11516.207410606199</v>
      </c>
      <c r="G145" s="8">
        <f t="shared" si="10"/>
        <v>100</v>
      </c>
      <c r="H145" s="9">
        <f t="shared" si="10"/>
        <v>23.7</v>
      </c>
      <c r="I145" s="9">
        <f t="shared" si="10"/>
        <v>33.1</v>
      </c>
      <c r="J145" s="9">
        <f t="shared" si="10"/>
        <v>30.2</v>
      </c>
      <c r="K145" s="9">
        <f t="shared" si="10"/>
        <v>13.1</v>
      </c>
    </row>
    <row r="146" spans="1:11" ht="12.5" customHeight="1" x14ac:dyDescent="0.3">
      <c r="A146" s="4" t="s">
        <v>35</v>
      </c>
      <c r="B146" s="6">
        <v>63060</v>
      </c>
      <c r="C146" s="7">
        <v>13629.519570583399</v>
      </c>
      <c r="D146" s="7">
        <v>15963.7450256559</v>
      </c>
      <c r="E146" s="7">
        <v>17969.112964498199</v>
      </c>
      <c r="F146" s="7">
        <v>15497.622439262501</v>
      </c>
      <c r="G146" s="8">
        <f t="shared" si="10"/>
        <v>100</v>
      </c>
      <c r="H146" s="9">
        <f t="shared" si="10"/>
        <v>21.6</v>
      </c>
      <c r="I146" s="9">
        <f t="shared" si="10"/>
        <v>25.3</v>
      </c>
      <c r="J146" s="9">
        <f t="shared" si="10"/>
        <v>28.5</v>
      </c>
      <c r="K146" s="9">
        <f t="shared" si="10"/>
        <v>24.6</v>
      </c>
    </row>
    <row r="147" spans="1:11" ht="12.5" customHeight="1" x14ac:dyDescent="0.3">
      <c r="A147" s="4" t="s">
        <v>36</v>
      </c>
      <c r="B147" s="6">
        <v>33927</v>
      </c>
      <c r="C147" s="7">
        <v>5726.0196469652801</v>
      </c>
      <c r="D147" s="7">
        <v>5377.9744538407904</v>
      </c>
      <c r="E147" s="7">
        <v>9723.6668239419505</v>
      </c>
      <c r="F147" s="7">
        <v>13099.339075252001</v>
      </c>
      <c r="G147" s="8">
        <f t="shared" si="10"/>
        <v>100</v>
      </c>
      <c r="H147" s="9">
        <f t="shared" si="10"/>
        <v>16.899999999999999</v>
      </c>
      <c r="I147" s="9">
        <f t="shared" si="10"/>
        <v>15.9</v>
      </c>
      <c r="J147" s="9">
        <f t="shared" si="10"/>
        <v>28.7</v>
      </c>
      <c r="K147" s="9">
        <f t="shared" si="10"/>
        <v>38.6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724608</v>
      </c>
      <c r="C149" s="7">
        <v>179602.07206485799</v>
      </c>
      <c r="D149" s="7">
        <v>258275.75396988899</v>
      </c>
      <c r="E149" s="7">
        <v>229498.53947945</v>
      </c>
      <c r="F149" s="7">
        <v>57231.634485803399</v>
      </c>
      <c r="G149" s="8">
        <f t="shared" ref="G149:K150" si="11">ROUND(B149/$B149%,1)</f>
        <v>100</v>
      </c>
      <c r="H149" s="9">
        <f t="shared" si="11"/>
        <v>24.8</v>
      </c>
      <c r="I149" s="9">
        <f t="shared" si="11"/>
        <v>35.6</v>
      </c>
      <c r="J149" s="9">
        <f t="shared" si="11"/>
        <v>31.7</v>
      </c>
      <c r="K149" s="9">
        <f t="shared" si="11"/>
        <v>7.9</v>
      </c>
    </row>
    <row r="150" spans="1:11" ht="12.75" customHeight="1" x14ac:dyDescent="0.3">
      <c r="A150" s="14" t="s">
        <v>32</v>
      </c>
      <c r="B150" s="6">
        <v>418612</v>
      </c>
      <c r="C150" s="7">
        <v>103231.185591827</v>
      </c>
      <c r="D150" s="7">
        <v>140046.621672749</v>
      </c>
      <c r="E150" s="7">
        <v>123681.483844631</v>
      </c>
      <c r="F150" s="7">
        <v>51652.708890792499</v>
      </c>
      <c r="G150" s="15">
        <f t="shared" si="11"/>
        <v>100</v>
      </c>
      <c r="H150" s="16">
        <f t="shared" si="11"/>
        <v>24.7</v>
      </c>
      <c r="I150" s="16">
        <f t="shared" si="11"/>
        <v>33.5</v>
      </c>
      <c r="J150" s="16">
        <f t="shared" si="11"/>
        <v>29.5</v>
      </c>
      <c r="K150" s="16">
        <f t="shared" si="11"/>
        <v>12.3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宮城県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1664144</v>
      </c>
      <c r="C160" s="7">
        <v>397011.41621339502</v>
      </c>
      <c r="D160" s="7">
        <v>523470.01450508501</v>
      </c>
      <c r="E160" s="7">
        <v>676937.26399782405</v>
      </c>
      <c r="F160" s="7">
        <v>66725.305283696507</v>
      </c>
      <c r="G160" s="8">
        <f t="shared" ref="G160:K177" si="12">ROUND(B160/$B160%,1)</f>
        <v>100</v>
      </c>
      <c r="H160" s="9">
        <f t="shared" si="12"/>
        <v>23.9</v>
      </c>
      <c r="I160" s="9">
        <f t="shared" si="12"/>
        <v>31.5</v>
      </c>
      <c r="J160" s="9">
        <f t="shared" si="12"/>
        <v>40.700000000000003</v>
      </c>
      <c r="K160" s="9">
        <f t="shared" si="12"/>
        <v>4</v>
      </c>
    </row>
    <row r="161" spans="1:11" ht="12.5" customHeight="1" x14ac:dyDescent="0.3">
      <c r="A161" s="4" t="s">
        <v>43</v>
      </c>
      <c r="B161" s="6">
        <v>67251</v>
      </c>
      <c r="C161" s="7">
        <v>7661.5759878927502</v>
      </c>
      <c r="D161" s="7">
        <v>98.081984249122598</v>
      </c>
      <c r="E161" s="7">
        <v>57172.283409277399</v>
      </c>
      <c r="F161" s="7">
        <v>2319.0586185806801</v>
      </c>
      <c r="G161" s="8">
        <f t="shared" si="12"/>
        <v>100</v>
      </c>
      <c r="H161" s="9">
        <f t="shared" si="12"/>
        <v>11.4</v>
      </c>
      <c r="I161" s="9">
        <f t="shared" si="12"/>
        <v>0.1</v>
      </c>
      <c r="J161" s="9">
        <f t="shared" si="12"/>
        <v>85</v>
      </c>
      <c r="K161" s="9">
        <f t="shared" si="12"/>
        <v>3.4</v>
      </c>
    </row>
    <row r="162" spans="1:11" ht="12.5" customHeight="1" x14ac:dyDescent="0.3">
      <c r="A162" s="4" t="s">
        <v>16</v>
      </c>
      <c r="B162" s="6">
        <v>74869</v>
      </c>
      <c r="C162" s="7">
        <v>33156.317082906302</v>
      </c>
      <c r="D162" s="7">
        <v>2850.9772361954501</v>
      </c>
      <c r="E162" s="7">
        <v>37161.276860355603</v>
      </c>
      <c r="F162" s="7">
        <v>1700.4288205426701</v>
      </c>
      <c r="G162" s="8">
        <f t="shared" si="12"/>
        <v>100</v>
      </c>
      <c r="H162" s="9">
        <f t="shared" si="12"/>
        <v>44.3</v>
      </c>
      <c r="I162" s="9">
        <f t="shared" si="12"/>
        <v>3.8</v>
      </c>
      <c r="J162" s="9">
        <f t="shared" si="12"/>
        <v>49.6</v>
      </c>
      <c r="K162" s="9">
        <f t="shared" si="12"/>
        <v>2.2999999999999998</v>
      </c>
    </row>
    <row r="163" spans="1:11" ht="12.5" customHeight="1" x14ac:dyDescent="0.3">
      <c r="A163" s="4" t="s">
        <v>17</v>
      </c>
      <c r="B163" s="6">
        <v>73847</v>
      </c>
      <c r="C163" s="7">
        <v>30434.434376280198</v>
      </c>
      <c r="D163" s="7">
        <v>11802.202215097501</v>
      </c>
      <c r="E163" s="7">
        <v>30965.7132210038</v>
      </c>
      <c r="F163" s="7">
        <v>644.65018761848</v>
      </c>
      <c r="G163" s="8">
        <f t="shared" si="12"/>
        <v>100</v>
      </c>
      <c r="H163" s="9">
        <f t="shared" si="12"/>
        <v>41.2</v>
      </c>
      <c r="I163" s="9">
        <f t="shared" si="12"/>
        <v>16</v>
      </c>
      <c r="J163" s="9">
        <f t="shared" si="12"/>
        <v>41.9</v>
      </c>
      <c r="K163" s="9">
        <f t="shared" si="12"/>
        <v>0.9</v>
      </c>
    </row>
    <row r="164" spans="1:11" ht="12.5" customHeight="1" x14ac:dyDescent="0.3">
      <c r="A164" s="4" t="s">
        <v>15</v>
      </c>
      <c r="B164" s="6">
        <v>84781</v>
      </c>
      <c r="C164" s="7">
        <v>20493.736531328101</v>
      </c>
      <c r="D164" s="7">
        <v>22721.095474943999</v>
      </c>
      <c r="E164" s="7">
        <v>41184.195954980802</v>
      </c>
      <c r="F164" s="7">
        <v>381.97203874712397</v>
      </c>
      <c r="G164" s="8">
        <f t="shared" si="12"/>
        <v>100</v>
      </c>
      <c r="H164" s="9">
        <f t="shared" si="12"/>
        <v>24.2</v>
      </c>
      <c r="I164" s="9">
        <f t="shared" si="12"/>
        <v>26.8</v>
      </c>
      <c r="J164" s="9">
        <f t="shared" si="12"/>
        <v>48.6</v>
      </c>
      <c r="K164" s="9">
        <f t="shared" si="12"/>
        <v>0.5</v>
      </c>
    </row>
    <row r="165" spans="1:11" ht="12.5" customHeight="1" x14ac:dyDescent="0.3">
      <c r="A165" s="4" t="s">
        <v>19</v>
      </c>
      <c r="B165" s="6">
        <v>95933</v>
      </c>
      <c r="C165" s="7">
        <v>16724.835001718198</v>
      </c>
      <c r="D165" s="7">
        <v>31326.977421764401</v>
      </c>
      <c r="E165" s="7">
        <v>47574.952885631901</v>
      </c>
      <c r="F165" s="7">
        <v>306.23469088552503</v>
      </c>
      <c r="G165" s="8">
        <f t="shared" si="12"/>
        <v>100</v>
      </c>
      <c r="H165" s="9">
        <f t="shared" si="12"/>
        <v>17.399999999999999</v>
      </c>
      <c r="I165" s="9">
        <f t="shared" si="12"/>
        <v>32.700000000000003</v>
      </c>
      <c r="J165" s="9">
        <f t="shared" si="12"/>
        <v>49.6</v>
      </c>
      <c r="K165" s="9">
        <f t="shared" si="12"/>
        <v>0.3</v>
      </c>
    </row>
    <row r="166" spans="1:11" ht="12.5" customHeight="1" x14ac:dyDescent="0.3">
      <c r="A166" s="4" t="s">
        <v>20</v>
      </c>
      <c r="B166" s="6">
        <v>100893</v>
      </c>
      <c r="C166" s="7">
        <v>15134.4873205063</v>
      </c>
      <c r="D166" s="7">
        <v>36212.3328569027</v>
      </c>
      <c r="E166" s="7">
        <v>49118.110453619498</v>
      </c>
      <c r="F166" s="7">
        <v>428.069368971595</v>
      </c>
      <c r="G166" s="8">
        <f t="shared" si="12"/>
        <v>100</v>
      </c>
      <c r="H166" s="9">
        <f t="shared" si="12"/>
        <v>15</v>
      </c>
      <c r="I166" s="9">
        <f t="shared" si="12"/>
        <v>35.9</v>
      </c>
      <c r="J166" s="9">
        <f t="shared" si="12"/>
        <v>48.7</v>
      </c>
      <c r="K166" s="9">
        <f t="shared" si="12"/>
        <v>0.4</v>
      </c>
    </row>
    <row r="167" spans="1:11" ht="12.5" customHeight="1" x14ac:dyDescent="0.3">
      <c r="A167" s="4" t="s">
        <v>21</v>
      </c>
      <c r="B167" s="6">
        <v>107843</v>
      </c>
      <c r="C167" s="7">
        <v>18620.935218047802</v>
      </c>
      <c r="D167" s="7">
        <v>40217.289423470502</v>
      </c>
      <c r="E167" s="7">
        <v>48473.245621825903</v>
      </c>
      <c r="F167" s="7">
        <v>531.529736655889</v>
      </c>
      <c r="G167" s="8">
        <f t="shared" si="12"/>
        <v>100</v>
      </c>
      <c r="H167" s="9">
        <f t="shared" si="12"/>
        <v>17.3</v>
      </c>
      <c r="I167" s="9">
        <f t="shared" si="12"/>
        <v>37.299999999999997</v>
      </c>
      <c r="J167" s="9">
        <f t="shared" si="12"/>
        <v>44.9</v>
      </c>
      <c r="K167" s="9">
        <f t="shared" si="12"/>
        <v>0.5</v>
      </c>
    </row>
    <row r="168" spans="1:11" ht="12.5" customHeight="1" x14ac:dyDescent="0.3">
      <c r="A168" s="4" t="s">
        <v>22</v>
      </c>
      <c r="B168" s="6">
        <v>106704</v>
      </c>
      <c r="C168" s="7">
        <v>20065.659358325302</v>
      </c>
      <c r="D168" s="7">
        <v>39250.636089260603</v>
      </c>
      <c r="E168" s="7">
        <v>46736.669746146603</v>
      </c>
      <c r="F168" s="7">
        <v>651.03480626742396</v>
      </c>
      <c r="G168" s="8">
        <f t="shared" si="12"/>
        <v>100</v>
      </c>
      <c r="H168" s="9">
        <f t="shared" si="12"/>
        <v>18.8</v>
      </c>
      <c r="I168" s="9">
        <f t="shared" si="12"/>
        <v>36.799999999999997</v>
      </c>
      <c r="J168" s="9">
        <f t="shared" si="12"/>
        <v>43.8</v>
      </c>
      <c r="K168" s="9">
        <f t="shared" si="12"/>
        <v>0.6</v>
      </c>
    </row>
    <row r="169" spans="1:11" ht="12.5" customHeight="1" x14ac:dyDescent="0.3">
      <c r="A169" s="4" t="s">
        <v>23</v>
      </c>
      <c r="B169" s="6">
        <v>109983</v>
      </c>
      <c r="C169" s="7">
        <v>23746.362557128599</v>
      </c>
      <c r="D169" s="7">
        <v>39136.695159929302</v>
      </c>
      <c r="E169" s="7">
        <v>46266.030352845497</v>
      </c>
      <c r="F169" s="7">
        <v>833.91193009653296</v>
      </c>
      <c r="G169" s="8">
        <f t="shared" si="12"/>
        <v>100</v>
      </c>
      <c r="H169" s="9">
        <f t="shared" si="12"/>
        <v>21.6</v>
      </c>
      <c r="I169" s="9">
        <f t="shared" si="12"/>
        <v>35.6</v>
      </c>
      <c r="J169" s="9">
        <f t="shared" si="12"/>
        <v>42.1</v>
      </c>
      <c r="K169" s="9">
        <f t="shared" si="12"/>
        <v>0.8</v>
      </c>
    </row>
    <row r="170" spans="1:11" ht="12.5" customHeight="1" x14ac:dyDescent="0.3">
      <c r="A170" s="4" t="s">
        <v>24</v>
      </c>
      <c r="B170" s="6">
        <v>121815</v>
      </c>
      <c r="C170" s="7">
        <v>28590.074924943801</v>
      </c>
      <c r="D170" s="7">
        <v>45628.417562468399</v>
      </c>
      <c r="E170" s="7">
        <v>46391.1786699484</v>
      </c>
      <c r="F170" s="7">
        <v>1205.3288426394499</v>
      </c>
      <c r="G170" s="8">
        <f t="shared" si="12"/>
        <v>100</v>
      </c>
      <c r="H170" s="9">
        <f t="shared" si="12"/>
        <v>23.5</v>
      </c>
      <c r="I170" s="9">
        <f t="shared" si="12"/>
        <v>37.5</v>
      </c>
      <c r="J170" s="9">
        <f t="shared" si="12"/>
        <v>38.1</v>
      </c>
      <c r="K170" s="9">
        <f t="shared" si="12"/>
        <v>1</v>
      </c>
    </row>
    <row r="171" spans="1:11" ht="12.5" customHeight="1" x14ac:dyDescent="0.3">
      <c r="A171" s="4" t="s">
        <v>25</v>
      </c>
      <c r="B171" s="6">
        <v>135841</v>
      </c>
      <c r="C171" s="7">
        <v>32600.436174962801</v>
      </c>
      <c r="D171" s="7">
        <v>51470.348822557396</v>
      </c>
      <c r="E171" s="7">
        <v>49823.820319443003</v>
      </c>
      <c r="F171" s="7">
        <v>1946.39468303679</v>
      </c>
      <c r="G171" s="8">
        <f t="shared" si="12"/>
        <v>100</v>
      </c>
      <c r="H171" s="9">
        <f t="shared" si="12"/>
        <v>24</v>
      </c>
      <c r="I171" s="9">
        <f t="shared" si="12"/>
        <v>37.9</v>
      </c>
      <c r="J171" s="9">
        <f t="shared" si="12"/>
        <v>36.700000000000003</v>
      </c>
      <c r="K171" s="9">
        <f t="shared" si="12"/>
        <v>1.4</v>
      </c>
    </row>
    <row r="172" spans="1:11" ht="12.5" customHeight="1" x14ac:dyDescent="0.3">
      <c r="A172" s="4" t="s">
        <v>26</v>
      </c>
      <c r="B172" s="6">
        <v>144774</v>
      </c>
      <c r="C172" s="7">
        <v>37913.178980519297</v>
      </c>
      <c r="D172" s="7">
        <v>56147.883096570098</v>
      </c>
      <c r="E172" s="7">
        <v>47562.070953730501</v>
      </c>
      <c r="F172" s="7">
        <v>3150.8669691801401</v>
      </c>
      <c r="G172" s="8">
        <f t="shared" si="12"/>
        <v>100</v>
      </c>
      <c r="H172" s="9">
        <f t="shared" si="12"/>
        <v>26.2</v>
      </c>
      <c r="I172" s="9">
        <f t="shared" si="12"/>
        <v>38.799999999999997</v>
      </c>
      <c r="J172" s="9">
        <f t="shared" si="12"/>
        <v>32.9</v>
      </c>
      <c r="K172" s="9">
        <f t="shared" si="12"/>
        <v>2.2000000000000002</v>
      </c>
    </row>
    <row r="173" spans="1:11" ht="12.5" customHeight="1" x14ac:dyDescent="0.3">
      <c r="A173" s="4" t="s">
        <v>27</v>
      </c>
      <c r="B173" s="6">
        <v>146015</v>
      </c>
      <c r="C173" s="7">
        <v>41237.781501301797</v>
      </c>
      <c r="D173" s="7">
        <v>56552.008727112603</v>
      </c>
      <c r="E173" s="7">
        <v>42882.188567108598</v>
      </c>
      <c r="F173" s="7">
        <v>5343.0212044770597</v>
      </c>
      <c r="G173" s="8">
        <f t="shared" si="12"/>
        <v>100</v>
      </c>
      <c r="H173" s="9">
        <f t="shared" si="12"/>
        <v>28.2</v>
      </c>
      <c r="I173" s="9">
        <f t="shared" si="12"/>
        <v>38.700000000000003</v>
      </c>
      <c r="J173" s="9">
        <f t="shared" si="12"/>
        <v>29.4</v>
      </c>
      <c r="K173" s="9">
        <f t="shared" si="12"/>
        <v>3.7</v>
      </c>
    </row>
    <row r="174" spans="1:11" ht="12.5" customHeight="1" x14ac:dyDescent="0.3">
      <c r="A174" s="4" t="s">
        <v>28</v>
      </c>
      <c r="B174" s="6">
        <v>112704</v>
      </c>
      <c r="C174" s="7">
        <v>31273.754387182398</v>
      </c>
      <c r="D174" s="7">
        <v>41326.176764557997</v>
      </c>
      <c r="E174" s="7">
        <v>32564.021158713502</v>
      </c>
      <c r="F174" s="7">
        <v>7540.0476895461297</v>
      </c>
      <c r="G174" s="8">
        <f t="shared" si="12"/>
        <v>100</v>
      </c>
      <c r="H174" s="9">
        <f t="shared" si="12"/>
        <v>27.7</v>
      </c>
      <c r="I174" s="9">
        <f t="shared" si="12"/>
        <v>36.700000000000003</v>
      </c>
      <c r="J174" s="9">
        <f t="shared" si="12"/>
        <v>28.9</v>
      </c>
      <c r="K174" s="9">
        <f t="shared" si="12"/>
        <v>6.7</v>
      </c>
    </row>
    <row r="175" spans="1:11" ht="12.5" customHeight="1" x14ac:dyDescent="0.3">
      <c r="A175" s="4" t="s">
        <v>34</v>
      </c>
      <c r="B175" s="6">
        <v>86803</v>
      </c>
      <c r="C175" s="7">
        <v>20751.1347553548</v>
      </c>
      <c r="D175" s="7">
        <v>28495.792833255098</v>
      </c>
      <c r="E175" s="7">
        <v>26122.2556480032</v>
      </c>
      <c r="F175" s="7">
        <v>11433.8167633869</v>
      </c>
      <c r="G175" s="8">
        <f t="shared" si="12"/>
        <v>100</v>
      </c>
      <c r="H175" s="9">
        <f t="shared" si="12"/>
        <v>23.9</v>
      </c>
      <c r="I175" s="9">
        <f t="shared" si="12"/>
        <v>32.799999999999997</v>
      </c>
      <c r="J175" s="9">
        <f t="shared" si="12"/>
        <v>30.1</v>
      </c>
      <c r="K175" s="9">
        <f t="shared" si="12"/>
        <v>13.2</v>
      </c>
    </row>
    <row r="176" spans="1:11" ht="12.5" customHeight="1" x14ac:dyDescent="0.3">
      <c r="A176" s="4" t="s">
        <v>35</v>
      </c>
      <c r="B176" s="6">
        <v>58043</v>
      </c>
      <c r="C176" s="7">
        <v>12482.9314736422</v>
      </c>
      <c r="D176" s="7">
        <v>14639.445402224201</v>
      </c>
      <c r="E176" s="7">
        <v>16723.008147908498</v>
      </c>
      <c r="F176" s="7">
        <v>14197.614976225101</v>
      </c>
      <c r="G176" s="8">
        <f t="shared" si="12"/>
        <v>100</v>
      </c>
      <c r="H176" s="9">
        <f t="shared" si="12"/>
        <v>21.5</v>
      </c>
      <c r="I176" s="9">
        <f t="shared" si="12"/>
        <v>25.2</v>
      </c>
      <c r="J176" s="9">
        <f t="shared" si="12"/>
        <v>28.8</v>
      </c>
      <c r="K176" s="9">
        <f t="shared" si="12"/>
        <v>24.5</v>
      </c>
    </row>
    <row r="177" spans="1:11" ht="12.5" customHeight="1" x14ac:dyDescent="0.3">
      <c r="A177" s="4" t="s">
        <v>36</v>
      </c>
      <c r="B177" s="6">
        <v>36045</v>
      </c>
      <c r="C177" s="7">
        <v>6123.7805813548202</v>
      </c>
      <c r="D177" s="7">
        <v>5593.6534345251102</v>
      </c>
      <c r="E177" s="7">
        <v>10216.2420272811</v>
      </c>
      <c r="F177" s="7">
        <v>14111.323956839</v>
      </c>
      <c r="G177" s="8">
        <f t="shared" si="12"/>
        <v>100</v>
      </c>
      <c r="H177" s="9">
        <f t="shared" si="12"/>
        <v>17</v>
      </c>
      <c r="I177" s="9">
        <f t="shared" si="12"/>
        <v>15.5</v>
      </c>
      <c r="J177" s="9">
        <f t="shared" si="12"/>
        <v>28.3</v>
      </c>
      <c r="K177" s="9">
        <f t="shared" si="12"/>
        <v>39.1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720225</v>
      </c>
      <c r="C179" s="7">
        <v>182382.997854318</v>
      </c>
      <c r="D179" s="7">
        <v>254225.30908080301</v>
      </c>
      <c r="E179" s="7">
        <v>225893.60682218801</v>
      </c>
      <c r="F179" s="7">
        <v>57723.086242691097</v>
      </c>
      <c r="G179" s="8">
        <f t="shared" ref="G179:K180" si="13">ROUND(B179/$B179%,1)</f>
        <v>100</v>
      </c>
      <c r="H179" s="9">
        <f t="shared" si="13"/>
        <v>25.3</v>
      </c>
      <c r="I179" s="9">
        <f t="shared" si="13"/>
        <v>35.299999999999997</v>
      </c>
      <c r="J179" s="9">
        <f t="shared" si="13"/>
        <v>31.4</v>
      </c>
      <c r="K179" s="9">
        <f t="shared" si="13"/>
        <v>8</v>
      </c>
    </row>
    <row r="180" spans="1:11" ht="12.75" customHeight="1" x14ac:dyDescent="0.3">
      <c r="A180" s="14" t="s">
        <v>32</v>
      </c>
      <c r="B180" s="6">
        <v>439610</v>
      </c>
      <c r="C180" s="7">
        <v>111869.38269883599</v>
      </c>
      <c r="D180" s="7">
        <v>146607.077161675</v>
      </c>
      <c r="E180" s="7">
        <v>128507.715549015</v>
      </c>
      <c r="F180" s="7">
        <v>52625.8245904742</v>
      </c>
      <c r="G180" s="15">
        <f t="shared" si="13"/>
        <v>100</v>
      </c>
      <c r="H180" s="16">
        <f t="shared" si="13"/>
        <v>25.4</v>
      </c>
      <c r="I180" s="16">
        <f t="shared" si="13"/>
        <v>33.299999999999997</v>
      </c>
      <c r="J180" s="16">
        <f t="shared" si="13"/>
        <v>29.2</v>
      </c>
      <c r="K180" s="16">
        <f t="shared" si="13"/>
        <v>12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2033.0650000000001</v>
      </c>
      <c r="C231" s="27">
        <f>C8/1000</f>
        <v>362.255</v>
      </c>
      <c r="D231" s="27">
        <f>D8/1000</f>
        <v>618.29399999999998</v>
      </c>
      <c r="E231" s="27">
        <f>E8/1000</f>
        <v>1002.30885019881</v>
      </c>
      <c r="F231" s="27">
        <f>F8/1000</f>
        <v>50.207149801190702</v>
      </c>
      <c r="G231" s="27"/>
      <c r="H231" s="28">
        <f>100*C231/SUM($C231:$F231)</f>
        <v>17.81817108651223</v>
      </c>
      <c r="I231" s="28">
        <f t="shared" ref="I231:K237" si="14">100*D231/SUM($C231:$F231)</f>
        <v>30.411915015014266</v>
      </c>
      <c r="J231" s="28">
        <f t="shared" si="14"/>
        <v>49.30038391290045</v>
      </c>
      <c r="K231" s="28">
        <f t="shared" si="14"/>
        <v>2.4695299855730477</v>
      </c>
    </row>
    <row r="232" spans="1:11" x14ac:dyDescent="0.2">
      <c r="A232" s="1">
        <v>2025</v>
      </c>
      <c r="B232" s="27">
        <f>B31/1000</f>
        <v>1997.752</v>
      </c>
      <c r="C232" s="27">
        <f>C31/1000</f>
        <v>402.49957034060901</v>
      </c>
      <c r="D232" s="27">
        <f>D31/1000</f>
        <v>617.25496804861598</v>
      </c>
      <c r="E232" s="27">
        <f>E31/1000</f>
        <v>923.65755242953799</v>
      </c>
      <c r="F232" s="27">
        <f>F31/1000</f>
        <v>54.339909181236898</v>
      </c>
      <c r="G232" s="27"/>
      <c r="H232" s="28">
        <f t="shared" ref="H232:K253" si="15">100*C232/SUM($C232:$F232)</f>
        <v>20.147624446908779</v>
      </c>
      <c r="I232" s="28">
        <f t="shared" si="14"/>
        <v>30.897477166766251</v>
      </c>
      <c r="J232" s="28">
        <f t="shared" si="14"/>
        <v>46.234845587917725</v>
      </c>
      <c r="K232" s="28">
        <f t="shared" si="14"/>
        <v>2.7200527984072549</v>
      </c>
    </row>
    <row r="233" spans="1:11" x14ac:dyDescent="0.2">
      <c r="A233" s="1">
        <v>2030</v>
      </c>
      <c r="B233" s="27">
        <f>B54/1000</f>
        <v>1959.098</v>
      </c>
      <c r="C233" s="27">
        <f>C54/1000</f>
        <v>423.94681634507299</v>
      </c>
      <c r="D233" s="27">
        <f>D54/1000</f>
        <v>610.63262370899406</v>
      </c>
      <c r="E233" s="27">
        <f>E54/1000</f>
        <v>866.78074359115601</v>
      </c>
      <c r="F233" s="27">
        <f>F54/1000</f>
        <v>57.737816354776704</v>
      </c>
      <c r="G233" s="27"/>
      <c r="H233" s="28">
        <f t="shared" si="15"/>
        <v>21.639898379002638</v>
      </c>
      <c r="I233" s="28">
        <f t="shared" si="14"/>
        <v>31.169069832596133</v>
      </c>
      <c r="J233" s="28">
        <f t="shared" si="14"/>
        <v>44.24386853496641</v>
      </c>
      <c r="K233" s="28">
        <f t="shared" si="14"/>
        <v>2.9471632534348315</v>
      </c>
    </row>
    <row r="234" spans="1:11" x14ac:dyDescent="0.2">
      <c r="A234" s="1">
        <v>2035</v>
      </c>
      <c r="B234" s="27">
        <f>B84/1000</f>
        <v>1901.6849999999999</v>
      </c>
      <c r="C234" s="27">
        <f>C84/1000</f>
        <v>430.96672989274202</v>
      </c>
      <c r="D234" s="27">
        <f>D84/1000</f>
        <v>595.32916720644891</v>
      </c>
      <c r="E234" s="27">
        <f>E84/1000</f>
        <v>813.96419769883903</v>
      </c>
      <c r="F234" s="27">
        <f>F84/1000</f>
        <v>61.424905201970603</v>
      </c>
      <c r="G234" s="27"/>
      <c r="H234" s="28">
        <f t="shared" si="15"/>
        <v>22.6623615316281</v>
      </c>
      <c r="I234" s="28">
        <f t="shared" si="14"/>
        <v>31.305351159968591</v>
      </c>
      <c r="J234" s="28">
        <f t="shared" si="14"/>
        <v>42.802262083301848</v>
      </c>
      <c r="K234" s="28">
        <f t="shared" si="14"/>
        <v>3.2300252251014538</v>
      </c>
    </row>
    <row r="235" spans="1:11" x14ac:dyDescent="0.2">
      <c r="A235" s="1">
        <v>2040</v>
      </c>
      <c r="B235" s="27">
        <f>B107/1000</f>
        <v>1827.4169999999999</v>
      </c>
      <c r="C235" s="27">
        <f>C107/1000</f>
        <v>425.96522582701601</v>
      </c>
      <c r="D235" s="27">
        <f>D107/1000</f>
        <v>574.26446083859503</v>
      </c>
      <c r="E235" s="27">
        <f>E107/1000</f>
        <v>762.08273886066604</v>
      </c>
      <c r="F235" s="27">
        <f>F107/1000</f>
        <v>65.104574473722991</v>
      </c>
      <c r="G235" s="27"/>
      <c r="H235" s="28">
        <f t="shared" si="15"/>
        <v>23.309689349886533</v>
      </c>
      <c r="I235" s="28">
        <f t="shared" si="14"/>
        <v>31.424927142441764</v>
      </c>
      <c r="J235" s="28">
        <f t="shared" si="14"/>
        <v>41.702727886446603</v>
      </c>
      <c r="K235" s="28">
        <f t="shared" si="14"/>
        <v>3.5626556212250944</v>
      </c>
    </row>
    <row r="236" spans="1:11" x14ac:dyDescent="0.2">
      <c r="A236" s="1">
        <v>2045</v>
      </c>
      <c r="B236" s="27">
        <f>B130/1000</f>
        <v>1745.97</v>
      </c>
      <c r="C236" s="27">
        <f>C130/1000</f>
        <v>412.78697505716298</v>
      </c>
      <c r="D236" s="27">
        <f>D130/1000</f>
        <v>549.96051466325707</v>
      </c>
      <c r="E236" s="27">
        <f>E130/1000</f>
        <v>716.37841000858293</v>
      </c>
      <c r="F236" s="27">
        <f>F130/1000</f>
        <v>66.844100270997501</v>
      </c>
      <c r="G236" s="27"/>
      <c r="H236" s="28">
        <f t="shared" si="15"/>
        <v>23.642271920889989</v>
      </c>
      <c r="I236" s="28">
        <f t="shared" si="14"/>
        <v>31.498852481042455</v>
      </c>
      <c r="J236" s="28">
        <f t="shared" si="14"/>
        <v>41.03039628450562</v>
      </c>
      <c r="K236" s="28">
        <f t="shared" si="14"/>
        <v>3.8284793135619446</v>
      </c>
    </row>
    <row r="237" spans="1:11" x14ac:dyDescent="0.2">
      <c r="A237" s="1">
        <v>2050</v>
      </c>
      <c r="B237" s="27">
        <f>B160/1000</f>
        <v>1664.144</v>
      </c>
      <c r="C237" s="27">
        <f>C160/1000</f>
        <v>397.01141621339502</v>
      </c>
      <c r="D237" s="27">
        <f>D160/1000</f>
        <v>523.47001450508503</v>
      </c>
      <c r="E237" s="27">
        <f>E160/1000</f>
        <v>676.93726399782406</v>
      </c>
      <c r="F237" s="27">
        <f>F160/1000</f>
        <v>66.725305283696514</v>
      </c>
      <c r="G237" s="27"/>
      <c r="H237" s="28">
        <f t="shared" si="15"/>
        <v>23.856794617136188</v>
      </c>
      <c r="I237" s="28">
        <f t="shared" si="14"/>
        <v>31.45581238793547</v>
      </c>
      <c r="J237" s="28">
        <f t="shared" si="14"/>
        <v>40.677805766677871</v>
      </c>
      <c r="K237" s="28">
        <f t="shared" si="14"/>
        <v>4.009587228250469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647.64</v>
      </c>
      <c r="C239" s="27">
        <f>C27/1000</f>
        <v>107.377877733318</v>
      </c>
      <c r="D239" s="27">
        <f>D27/1000</f>
        <v>247.74734869717599</v>
      </c>
      <c r="E239" s="27">
        <f>E27/1000</f>
        <v>255.33130942146599</v>
      </c>
      <c r="F239" s="27">
        <f>F27/1000</f>
        <v>37.183464148039398</v>
      </c>
      <c r="G239" s="27"/>
      <c r="H239" s="28">
        <f t="shared" si="15"/>
        <v>16.579871183577001</v>
      </c>
      <c r="I239" s="28">
        <f t="shared" si="15"/>
        <v>38.253867688403467</v>
      </c>
      <c r="J239" s="28">
        <f t="shared" si="15"/>
        <v>39.424882561525884</v>
      </c>
      <c r="K239" s="28">
        <f t="shared" si="15"/>
        <v>5.7413785664936432</v>
      </c>
    </row>
    <row r="240" spans="1:11" x14ac:dyDescent="0.2">
      <c r="A240" s="1">
        <v>2025</v>
      </c>
      <c r="B240" s="27">
        <f>B50/1000</f>
        <v>665.81899999999996</v>
      </c>
      <c r="C240" s="27">
        <f>C50/1000</f>
        <v>129.39998708443093</v>
      </c>
      <c r="D240" s="27">
        <f>D50/1000</f>
        <v>253.97819674944674</v>
      </c>
      <c r="E240" s="27">
        <f>E50/1000</f>
        <v>240.90227558771906</v>
      </c>
      <c r="F240" s="27">
        <f>F50/1000</f>
        <v>41.538540578403314</v>
      </c>
      <c r="G240" s="27"/>
      <c r="H240" s="28">
        <f t="shared" si="15"/>
        <v>19.434709295533914</v>
      </c>
      <c r="I240" s="28">
        <f t="shared" si="15"/>
        <v>38.145231173854569</v>
      </c>
      <c r="J240" s="28">
        <f t="shared" si="15"/>
        <v>36.181345919494497</v>
      </c>
      <c r="K240" s="28">
        <f t="shared" si="15"/>
        <v>6.2387136111170332</v>
      </c>
    </row>
    <row r="241" spans="1:11" x14ac:dyDescent="0.2">
      <c r="A241" s="1">
        <v>2030</v>
      </c>
      <c r="B241" s="27">
        <f>B73/1000</f>
        <v>677.02700000000004</v>
      </c>
      <c r="C241" s="27">
        <f>C73/1000</f>
        <v>144.35507166370101</v>
      </c>
      <c r="D241" s="27">
        <f>D73/1000</f>
        <v>255.63741507703</v>
      </c>
      <c r="E241" s="27">
        <f>E73/1000</f>
        <v>231.73219735281998</v>
      </c>
      <c r="F241" s="27">
        <f>F73/1000</f>
        <v>45.302315906448698</v>
      </c>
      <c r="G241" s="27"/>
      <c r="H241" s="28">
        <f t="shared" si="15"/>
        <v>21.321907643816434</v>
      </c>
      <c r="I241" s="28">
        <f t="shared" si="15"/>
        <v>37.758821299154995</v>
      </c>
      <c r="J241" s="28">
        <f t="shared" si="15"/>
        <v>34.227910755822158</v>
      </c>
      <c r="K241" s="28">
        <f t="shared" si="15"/>
        <v>6.6913603012064087</v>
      </c>
    </row>
    <row r="242" spans="1:11" x14ac:dyDescent="0.2">
      <c r="A242" s="1">
        <v>2035</v>
      </c>
      <c r="B242" s="27">
        <f>B103/1000</f>
        <v>686.94799999999998</v>
      </c>
      <c r="C242" s="27">
        <f>C103/1000</f>
        <v>156.818152109235</v>
      </c>
      <c r="D242" s="27">
        <f>D103/1000</f>
        <v>253.921966167829</v>
      </c>
      <c r="E242" s="27">
        <f>E103/1000</f>
        <v>226.4728851266</v>
      </c>
      <c r="F242" s="27">
        <f>F103/1000</f>
        <v>49.734996596335797</v>
      </c>
      <c r="G242" s="27"/>
      <c r="H242" s="28">
        <f t="shared" si="15"/>
        <v>22.828242037131638</v>
      </c>
      <c r="I242" s="28">
        <f t="shared" si="15"/>
        <v>36.963782727051992</v>
      </c>
      <c r="J242" s="28">
        <f t="shared" si="15"/>
        <v>32.967980855406829</v>
      </c>
      <c r="K242" s="28">
        <f t="shared" si="15"/>
        <v>7.239994380409553</v>
      </c>
    </row>
    <row r="243" spans="1:11" x14ac:dyDescent="0.2">
      <c r="A243" s="1">
        <v>2040</v>
      </c>
      <c r="B243" s="27">
        <f>B126/1000</f>
        <v>713.93499999999995</v>
      </c>
      <c r="C243" s="27">
        <f>C126/1000</f>
        <v>171.056457898378</v>
      </c>
      <c r="D243" s="27">
        <f>D126/1000</f>
        <v>258.11162053841002</v>
      </c>
      <c r="E243" s="27">
        <f>E126/1000</f>
        <v>230.15467189710199</v>
      </c>
      <c r="F243" s="27">
        <f>F126/1000</f>
        <v>54.612249666110699</v>
      </c>
      <c r="G243" s="27"/>
      <c r="H243" s="28">
        <f t="shared" si="15"/>
        <v>23.95966830290962</v>
      </c>
      <c r="I243" s="28">
        <f t="shared" si="15"/>
        <v>36.153378184065737</v>
      </c>
      <c r="J243" s="28">
        <f t="shared" si="15"/>
        <v>32.237482669585006</v>
      </c>
      <c r="K243" s="28">
        <f t="shared" si="15"/>
        <v>7.6494708434396177</v>
      </c>
    </row>
    <row r="244" spans="1:11" x14ac:dyDescent="0.2">
      <c r="A244" s="1">
        <v>2045</v>
      </c>
      <c r="B244" s="27">
        <f>B149/1000</f>
        <v>724.60799999999995</v>
      </c>
      <c r="C244" s="27">
        <f>C149/1000</f>
        <v>179.60207206485799</v>
      </c>
      <c r="D244" s="27">
        <f>D149/1000</f>
        <v>258.27575396988897</v>
      </c>
      <c r="E244" s="27">
        <f>E149/1000</f>
        <v>229.49853947945002</v>
      </c>
      <c r="F244" s="27">
        <f>F149/1000</f>
        <v>57.231634485803397</v>
      </c>
      <c r="G244" s="27"/>
      <c r="H244" s="28">
        <f t="shared" si="15"/>
        <v>24.786101183654875</v>
      </c>
      <c r="I244" s="28">
        <f t="shared" si="15"/>
        <v>35.64351400617835</v>
      </c>
      <c r="J244" s="28">
        <f t="shared" si="15"/>
        <v>31.672095737205481</v>
      </c>
      <c r="K244" s="28">
        <f t="shared" si="15"/>
        <v>7.8982890729612931</v>
      </c>
    </row>
    <row r="245" spans="1:11" x14ac:dyDescent="0.2">
      <c r="A245" s="1">
        <v>2050</v>
      </c>
      <c r="B245" s="27">
        <f>B179/1000</f>
        <v>720.22500000000002</v>
      </c>
      <c r="C245" s="27">
        <f>C179/1000</f>
        <v>182.38299785431801</v>
      </c>
      <c r="D245" s="27">
        <f>D179/1000</f>
        <v>254.22530908080302</v>
      </c>
      <c r="E245" s="27">
        <f>E179/1000</f>
        <v>225.89360682218802</v>
      </c>
      <c r="F245" s="27">
        <f>F179/1000</f>
        <v>57.723086242691096</v>
      </c>
      <c r="G245" s="27"/>
      <c r="H245" s="28">
        <f t="shared" si="15"/>
        <v>25.323058468439445</v>
      </c>
      <c r="I245" s="28">
        <f t="shared" si="15"/>
        <v>35.298040068145781</v>
      </c>
      <c r="J245" s="28">
        <f t="shared" si="15"/>
        <v>31.364310711539861</v>
      </c>
      <c r="K245" s="28">
        <f t="shared" si="15"/>
        <v>8.0145907518749127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323.06900000000002</v>
      </c>
      <c r="C247" s="27">
        <f>C28/1000</f>
        <v>56.2417351884487</v>
      </c>
      <c r="D247" s="27">
        <f>D28/1000</f>
        <v>110.805198379101</v>
      </c>
      <c r="E247" s="27">
        <f>E28/1000</f>
        <v>123.71211884677901</v>
      </c>
      <c r="F247" s="27">
        <f>F28/1000</f>
        <v>32.309947585671402</v>
      </c>
      <c r="G247" s="27"/>
      <c r="H247" s="28">
        <f t="shared" si="15"/>
        <v>17.408583054532834</v>
      </c>
      <c r="I247" s="28">
        <f t="shared" si="15"/>
        <v>34.297688227313969</v>
      </c>
      <c r="J247" s="28">
        <f t="shared" si="15"/>
        <v>38.292785394692451</v>
      </c>
      <c r="K247" s="28">
        <f t="shared" si="15"/>
        <v>10.000943323460744</v>
      </c>
    </row>
    <row r="248" spans="1:11" x14ac:dyDescent="0.2">
      <c r="A248" s="1">
        <v>2025</v>
      </c>
      <c r="B248" s="27">
        <f>B51/1000</f>
        <v>369.92200000000003</v>
      </c>
      <c r="C248" s="27">
        <f>C51/1000</f>
        <v>74.674600630045447</v>
      </c>
      <c r="D248" s="27">
        <f>D51/1000</f>
        <v>132.21763913204143</v>
      </c>
      <c r="E248" s="27">
        <f>E51/1000</f>
        <v>126.15276293889194</v>
      </c>
      <c r="F248" s="27">
        <f>F51/1000</f>
        <v>36.876997299021184</v>
      </c>
      <c r="G248" s="27"/>
      <c r="H248" s="28">
        <f t="shared" si="15"/>
        <v>20.18658004391343</v>
      </c>
      <c r="I248" s="28">
        <f t="shared" si="15"/>
        <v>35.742031869432317</v>
      </c>
      <c r="J248" s="28">
        <f t="shared" si="15"/>
        <v>34.102530516944633</v>
      </c>
      <c r="K248" s="28">
        <f t="shared" si="15"/>
        <v>9.9688575697096109</v>
      </c>
    </row>
    <row r="249" spans="1:11" x14ac:dyDescent="0.2">
      <c r="A249" s="1">
        <v>2030</v>
      </c>
      <c r="B249" s="27">
        <f>B74/1000</f>
        <v>407.55</v>
      </c>
      <c r="C249" s="27">
        <f>C74/1000</f>
        <v>89.1077204878477</v>
      </c>
      <c r="D249" s="27">
        <f>D74/1000</f>
        <v>146.743068357021</v>
      </c>
      <c r="E249" s="27">
        <f>E74/1000</f>
        <v>130.73080976438598</v>
      </c>
      <c r="F249" s="27">
        <f>F74/1000</f>
        <v>40.968401390745001</v>
      </c>
      <c r="G249" s="27"/>
      <c r="H249" s="28">
        <f t="shared" si="15"/>
        <v>21.864242543944979</v>
      </c>
      <c r="I249" s="28">
        <f t="shared" si="15"/>
        <v>36.006150989331644</v>
      </c>
      <c r="J249" s="28">
        <f t="shared" si="15"/>
        <v>32.077244452063816</v>
      </c>
      <c r="K249" s="28">
        <f t="shared" si="15"/>
        <v>10.052362014659559</v>
      </c>
    </row>
    <row r="250" spans="1:11" x14ac:dyDescent="0.2">
      <c r="A250" s="1">
        <v>2035</v>
      </c>
      <c r="B250" s="27">
        <f>B104/1000</f>
        <v>418.33499999999998</v>
      </c>
      <c r="C250" s="27">
        <f>C104/1000</f>
        <v>95.783904042183693</v>
      </c>
      <c r="D250" s="27">
        <f>D104/1000</f>
        <v>147.57317392931401</v>
      </c>
      <c r="E250" s="27">
        <f>E104/1000</f>
        <v>129.83474333511001</v>
      </c>
      <c r="F250" s="27">
        <f>F104/1000</f>
        <v>45.143178693392102</v>
      </c>
      <c r="G250" s="27"/>
      <c r="H250" s="28">
        <f t="shared" si="15"/>
        <v>22.896459546101507</v>
      </c>
      <c r="I250" s="28">
        <f t="shared" si="15"/>
        <v>35.276315376268798</v>
      </c>
      <c r="J250" s="28">
        <f t="shared" si="15"/>
        <v>31.036069976241542</v>
      </c>
      <c r="K250" s="28">
        <f t="shared" si="15"/>
        <v>10.791155101388151</v>
      </c>
    </row>
    <row r="251" spans="1:11" x14ac:dyDescent="0.2">
      <c r="A251" s="1">
        <v>2040</v>
      </c>
      <c r="B251" s="27">
        <f>B127/1000</f>
        <v>418.39800000000002</v>
      </c>
      <c r="C251" s="27">
        <f>C127/1000</f>
        <v>99.309963023975399</v>
      </c>
      <c r="D251" s="27">
        <f>D127/1000</f>
        <v>143.236250184688</v>
      </c>
      <c r="E251" s="27">
        <f>E127/1000</f>
        <v>126.487836086237</v>
      </c>
      <c r="F251" s="27">
        <f>F127/1000</f>
        <v>49.363950705099697</v>
      </c>
      <c r="G251" s="27"/>
      <c r="H251" s="28">
        <f t="shared" si="15"/>
        <v>23.735764278026036</v>
      </c>
      <c r="I251" s="28">
        <f t="shared" si="15"/>
        <v>34.234449061584414</v>
      </c>
      <c r="J251" s="28">
        <f t="shared" si="15"/>
        <v>30.231462886112499</v>
      </c>
      <c r="K251" s="28">
        <f t="shared" si="15"/>
        <v>11.798323774277049</v>
      </c>
    </row>
    <row r="252" spans="1:11" x14ac:dyDescent="0.2">
      <c r="A252" s="1">
        <v>2045</v>
      </c>
      <c r="B252" s="27">
        <f>B150/1000</f>
        <v>418.61200000000002</v>
      </c>
      <c r="C252" s="27">
        <f>C150/1000</f>
        <v>103.231185591827</v>
      </c>
      <c r="D252" s="27">
        <f>D150/1000</f>
        <v>140.04662167274898</v>
      </c>
      <c r="E252" s="27">
        <f>E150/1000</f>
        <v>123.681483844631</v>
      </c>
      <c r="F252" s="27">
        <f>F150/1000</f>
        <v>51.652708890792496</v>
      </c>
      <c r="G252" s="27"/>
      <c r="H252" s="28">
        <f t="shared" si="15"/>
        <v>24.66035029856457</v>
      </c>
      <c r="I252" s="28">
        <f t="shared" si="15"/>
        <v>33.45499452303067</v>
      </c>
      <c r="J252" s="28">
        <f t="shared" si="15"/>
        <v>29.545613562112685</v>
      </c>
      <c r="K252" s="28">
        <f t="shared" si="15"/>
        <v>12.339041616292068</v>
      </c>
    </row>
    <row r="253" spans="1:11" x14ac:dyDescent="0.2">
      <c r="A253" s="1">
        <v>2050</v>
      </c>
      <c r="B253" s="27">
        <f>B180/1000</f>
        <v>439.61</v>
      </c>
      <c r="C253" s="27">
        <f>C180/1000</f>
        <v>111.86938269883599</v>
      </c>
      <c r="D253" s="27">
        <f>D180/1000</f>
        <v>146.60707716167499</v>
      </c>
      <c r="E253" s="27">
        <f>E180/1000</f>
        <v>128.50771554901502</v>
      </c>
      <c r="F253" s="27">
        <f>F180/1000</f>
        <v>52.625824590474203</v>
      </c>
      <c r="G253" s="27"/>
      <c r="H253" s="28">
        <f t="shared" si="15"/>
        <v>25.447415367902444</v>
      </c>
      <c r="I253" s="28">
        <f t="shared" si="15"/>
        <v>33.349349915078115</v>
      </c>
      <c r="J253" s="28">
        <f t="shared" si="15"/>
        <v>29.232209355796034</v>
      </c>
      <c r="K253" s="28">
        <f t="shared" si="15"/>
        <v>11.971025361223397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2033.0650000000001</v>
      </c>
      <c r="C257" s="27">
        <f>SUM(B9:B18)/1000</f>
        <v>1385.425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1997.752</v>
      </c>
      <c r="C258" s="27">
        <f>SUM(B32:B41)/1000</f>
        <v>1331.933</v>
      </c>
      <c r="D258" s="27"/>
      <c r="E258" s="27"/>
      <c r="H258" s="29">
        <f t="shared" si="16"/>
        <v>99.999999999999986</v>
      </c>
    </row>
    <row r="259" spans="1:8" x14ac:dyDescent="0.2">
      <c r="A259" s="1">
        <v>2030</v>
      </c>
      <c r="B259" s="27">
        <f>B54/1000</f>
        <v>1959.098</v>
      </c>
      <c r="C259" s="27">
        <f>SUM(B55:B64)/1000</f>
        <v>1282.0709999999999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1901.6849999999999</v>
      </c>
      <c r="C260" s="27">
        <f>SUM(B85:B94)/1000</f>
        <v>1214.7370000000001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1827.4169999999999</v>
      </c>
      <c r="C261" s="27">
        <f>SUM(B108:B117)/1000</f>
        <v>1113.482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1745.97</v>
      </c>
      <c r="C262" s="27">
        <f>SUM(B131:B140)/1000</f>
        <v>1021.362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1664.144</v>
      </c>
      <c r="C263" s="27">
        <f>SUM(B161:B170)/1000</f>
        <v>943.91899999999998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4EB1A-CB2E-42E0-94D6-B59088C908BD}">
  <sheetPr codeName="Sheet10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64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866647</v>
      </c>
      <c r="C8" s="7">
        <v>117169</v>
      </c>
      <c r="D8" s="7">
        <v>266362</v>
      </c>
      <c r="E8" s="7">
        <v>447441.71533666801</v>
      </c>
      <c r="F8" s="7">
        <v>35674.2846633316</v>
      </c>
      <c r="G8" s="8">
        <f t="shared" ref="G8:K23" si="0">ROUND(B8/$B8%,1)</f>
        <v>100</v>
      </c>
      <c r="H8" s="9">
        <f t="shared" si="0"/>
        <v>13.5</v>
      </c>
      <c r="I8" s="9">
        <f t="shared" si="0"/>
        <v>30.7</v>
      </c>
      <c r="J8" s="9">
        <f t="shared" si="0"/>
        <v>51.6</v>
      </c>
      <c r="K8" s="9">
        <f t="shared" si="0"/>
        <v>4.0999999999999996</v>
      </c>
    </row>
    <row r="9" spans="1:11" ht="12.5" customHeight="1" x14ac:dyDescent="0.3">
      <c r="A9" s="4" t="s">
        <v>15</v>
      </c>
      <c r="B9" s="6">
        <v>36850</v>
      </c>
      <c r="C9" s="7">
        <v>1901.55931703596</v>
      </c>
      <c r="D9" s="7">
        <v>22.361886589116299</v>
      </c>
      <c r="E9" s="7">
        <v>34017.601887917597</v>
      </c>
      <c r="F9" s="7">
        <v>908.47690845731097</v>
      </c>
      <c r="G9" s="8">
        <f t="shared" si="0"/>
        <v>100</v>
      </c>
      <c r="H9" s="9">
        <f t="shared" si="0"/>
        <v>5.2</v>
      </c>
      <c r="I9" s="9">
        <f t="shared" si="0"/>
        <v>0.1</v>
      </c>
      <c r="J9" s="9">
        <f t="shared" si="0"/>
        <v>92.3</v>
      </c>
      <c r="K9" s="9">
        <f t="shared" si="0"/>
        <v>2.5</v>
      </c>
    </row>
    <row r="10" spans="1:11" ht="12.5" customHeight="1" x14ac:dyDescent="0.3">
      <c r="A10" s="4" t="s">
        <v>16</v>
      </c>
      <c r="B10" s="6">
        <v>30733</v>
      </c>
      <c r="C10" s="7">
        <v>7781.2986948808402</v>
      </c>
      <c r="D10" s="7">
        <v>898.15063425596395</v>
      </c>
      <c r="E10" s="7">
        <v>21262.460129389001</v>
      </c>
      <c r="F10" s="7">
        <v>791.09054147424797</v>
      </c>
      <c r="G10" s="8">
        <f t="shared" si="0"/>
        <v>100</v>
      </c>
      <c r="H10" s="9">
        <f t="shared" si="0"/>
        <v>25.3</v>
      </c>
      <c r="I10" s="9">
        <f t="shared" si="0"/>
        <v>2.9</v>
      </c>
      <c r="J10" s="9">
        <f t="shared" si="0"/>
        <v>69.2</v>
      </c>
      <c r="K10" s="9">
        <f t="shared" si="0"/>
        <v>2.6</v>
      </c>
    </row>
    <row r="11" spans="1:11" ht="12.5" customHeight="1" x14ac:dyDescent="0.3">
      <c r="A11" s="4" t="s">
        <v>17</v>
      </c>
      <c r="B11" s="6">
        <v>32588</v>
      </c>
      <c r="C11" s="7">
        <v>6130.3004317856203</v>
      </c>
      <c r="D11" s="7">
        <v>3946.1584184057101</v>
      </c>
      <c r="E11" s="7">
        <v>22140.6897741676</v>
      </c>
      <c r="F11" s="7">
        <v>370.85137564111301</v>
      </c>
      <c r="G11" s="8">
        <f t="shared" si="0"/>
        <v>100</v>
      </c>
      <c r="H11" s="9">
        <f t="shared" si="0"/>
        <v>18.8</v>
      </c>
      <c r="I11" s="9">
        <f t="shared" si="0"/>
        <v>12.1</v>
      </c>
      <c r="J11" s="9">
        <f t="shared" si="0"/>
        <v>67.900000000000006</v>
      </c>
      <c r="K11" s="9">
        <f t="shared" si="0"/>
        <v>1.1000000000000001</v>
      </c>
    </row>
    <row r="12" spans="1:11" ht="12.5" customHeight="1" x14ac:dyDescent="0.3">
      <c r="A12" s="4" t="s">
        <v>18</v>
      </c>
      <c r="B12" s="6">
        <v>39075</v>
      </c>
      <c r="C12" s="7">
        <v>4107.7541172023002</v>
      </c>
      <c r="D12" s="7">
        <v>8152.3105831372404</v>
      </c>
      <c r="E12" s="7">
        <v>26489.062163220398</v>
      </c>
      <c r="F12" s="7">
        <v>325.87313644011101</v>
      </c>
      <c r="G12" s="8">
        <f t="shared" si="0"/>
        <v>100</v>
      </c>
      <c r="H12" s="9">
        <f t="shared" si="0"/>
        <v>10.5</v>
      </c>
      <c r="I12" s="9">
        <f t="shared" si="0"/>
        <v>20.9</v>
      </c>
      <c r="J12" s="9">
        <f t="shared" si="0"/>
        <v>67.8</v>
      </c>
      <c r="K12" s="9">
        <f t="shared" si="0"/>
        <v>0.8</v>
      </c>
    </row>
    <row r="13" spans="1:11" ht="12.5" customHeight="1" x14ac:dyDescent="0.3">
      <c r="A13" s="4" t="s">
        <v>19</v>
      </c>
      <c r="B13" s="6">
        <v>48969</v>
      </c>
      <c r="C13" s="7">
        <v>4089.0607093123699</v>
      </c>
      <c r="D13" s="7">
        <v>12561.755282996701</v>
      </c>
      <c r="E13" s="7">
        <v>31926.327728283999</v>
      </c>
      <c r="F13" s="7">
        <v>391.85627940685299</v>
      </c>
      <c r="G13" s="8">
        <f t="shared" si="0"/>
        <v>100</v>
      </c>
      <c r="H13" s="9">
        <f t="shared" si="0"/>
        <v>8.4</v>
      </c>
      <c r="I13" s="9">
        <f t="shared" si="0"/>
        <v>25.7</v>
      </c>
      <c r="J13" s="9">
        <f t="shared" si="0"/>
        <v>65.2</v>
      </c>
      <c r="K13" s="9">
        <f t="shared" si="0"/>
        <v>0.8</v>
      </c>
    </row>
    <row r="14" spans="1:11" ht="12.5" customHeight="1" x14ac:dyDescent="0.3">
      <c r="A14" s="4" t="s">
        <v>20</v>
      </c>
      <c r="B14" s="6">
        <v>58781</v>
      </c>
      <c r="C14" s="7">
        <v>4575.1020325356703</v>
      </c>
      <c r="D14" s="7">
        <v>17383.326784742701</v>
      </c>
      <c r="E14" s="7">
        <v>36348.519750909298</v>
      </c>
      <c r="F14" s="7">
        <v>474.05143181234803</v>
      </c>
      <c r="G14" s="8">
        <f t="shared" si="0"/>
        <v>100</v>
      </c>
      <c r="H14" s="9">
        <f t="shared" si="0"/>
        <v>7.8</v>
      </c>
      <c r="I14" s="9">
        <f t="shared" si="0"/>
        <v>29.6</v>
      </c>
      <c r="J14" s="9">
        <f t="shared" si="0"/>
        <v>61.8</v>
      </c>
      <c r="K14" s="9">
        <f t="shared" si="0"/>
        <v>0.8</v>
      </c>
    </row>
    <row r="15" spans="1:11" ht="12.5" customHeight="1" x14ac:dyDescent="0.3">
      <c r="A15" s="4" t="s">
        <v>21</v>
      </c>
      <c r="B15" s="6">
        <v>63058</v>
      </c>
      <c r="C15" s="7">
        <v>5981.5264986512902</v>
      </c>
      <c r="D15" s="7">
        <v>19851.783006873098</v>
      </c>
      <c r="E15" s="7">
        <v>36443.919234191002</v>
      </c>
      <c r="F15" s="7">
        <v>780.77126028464897</v>
      </c>
      <c r="G15" s="8">
        <f t="shared" si="0"/>
        <v>100</v>
      </c>
      <c r="H15" s="9">
        <f t="shared" si="0"/>
        <v>9.5</v>
      </c>
      <c r="I15" s="9">
        <f t="shared" si="0"/>
        <v>31.5</v>
      </c>
      <c r="J15" s="9">
        <f t="shared" si="0"/>
        <v>57.8</v>
      </c>
      <c r="K15" s="9">
        <f t="shared" si="0"/>
        <v>1.2</v>
      </c>
    </row>
    <row r="16" spans="1:11" ht="12.5" customHeight="1" x14ac:dyDescent="0.3">
      <c r="A16" s="4" t="s">
        <v>22</v>
      </c>
      <c r="B16" s="6">
        <v>58562</v>
      </c>
      <c r="C16" s="7">
        <v>6762.3235789925702</v>
      </c>
      <c r="D16" s="7">
        <v>19009.751009261199</v>
      </c>
      <c r="E16" s="7">
        <v>31980.638288952501</v>
      </c>
      <c r="F16" s="7">
        <v>809.28712279374497</v>
      </c>
      <c r="G16" s="8">
        <f t="shared" si="0"/>
        <v>100</v>
      </c>
      <c r="H16" s="9">
        <f t="shared" si="0"/>
        <v>11.5</v>
      </c>
      <c r="I16" s="9">
        <f t="shared" si="0"/>
        <v>32.5</v>
      </c>
      <c r="J16" s="9">
        <f t="shared" si="0"/>
        <v>54.6</v>
      </c>
      <c r="K16" s="9">
        <f t="shared" si="0"/>
        <v>1.4</v>
      </c>
    </row>
    <row r="17" spans="1:11" ht="12.5" customHeight="1" x14ac:dyDescent="0.3">
      <c r="A17" s="4" t="s">
        <v>23</v>
      </c>
      <c r="B17" s="6">
        <v>64976</v>
      </c>
      <c r="C17" s="7">
        <v>8190.9780876247696</v>
      </c>
      <c r="D17" s="7">
        <v>22830.125749974399</v>
      </c>
      <c r="E17" s="7">
        <v>33044.662351271298</v>
      </c>
      <c r="F17" s="7">
        <v>910.23381112959203</v>
      </c>
      <c r="G17" s="8">
        <f t="shared" si="0"/>
        <v>100</v>
      </c>
      <c r="H17" s="9">
        <f t="shared" si="0"/>
        <v>12.6</v>
      </c>
      <c r="I17" s="9">
        <f t="shared" si="0"/>
        <v>35.1</v>
      </c>
      <c r="J17" s="9">
        <f t="shared" si="0"/>
        <v>50.9</v>
      </c>
      <c r="K17" s="9">
        <f t="shared" si="0"/>
        <v>1.4</v>
      </c>
    </row>
    <row r="18" spans="1:11" ht="12.5" customHeight="1" x14ac:dyDescent="0.3">
      <c r="A18" s="4" t="s">
        <v>24</v>
      </c>
      <c r="B18" s="6">
        <v>73368</v>
      </c>
      <c r="C18" s="7">
        <v>9525.24275289875</v>
      </c>
      <c r="D18" s="7">
        <v>28475.793766782801</v>
      </c>
      <c r="E18" s="7">
        <v>34279.125671431299</v>
      </c>
      <c r="F18" s="7">
        <v>1087.83780888719</v>
      </c>
      <c r="G18" s="8">
        <f t="shared" si="0"/>
        <v>100</v>
      </c>
      <c r="H18" s="9">
        <f t="shared" si="0"/>
        <v>13</v>
      </c>
      <c r="I18" s="9">
        <f t="shared" si="0"/>
        <v>38.799999999999997</v>
      </c>
      <c r="J18" s="9">
        <f t="shared" si="0"/>
        <v>46.7</v>
      </c>
      <c r="K18" s="9">
        <f t="shared" si="0"/>
        <v>1.5</v>
      </c>
    </row>
    <row r="19" spans="1:11" ht="12.5" customHeight="1" x14ac:dyDescent="0.3">
      <c r="A19" s="4" t="s">
        <v>25</v>
      </c>
      <c r="B19" s="6">
        <v>84454</v>
      </c>
      <c r="C19" s="7">
        <v>12142.3778622155</v>
      </c>
      <c r="D19" s="7">
        <v>34663.255584087703</v>
      </c>
      <c r="E19" s="7">
        <v>36000.846379923503</v>
      </c>
      <c r="F19" s="7">
        <v>1647.52017377328</v>
      </c>
      <c r="G19" s="8">
        <f t="shared" si="0"/>
        <v>100</v>
      </c>
      <c r="H19" s="9">
        <f t="shared" si="0"/>
        <v>14.4</v>
      </c>
      <c r="I19" s="9">
        <f t="shared" si="0"/>
        <v>41</v>
      </c>
      <c r="J19" s="9">
        <f t="shared" si="0"/>
        <v>42.6</v>
      </c>
      <c r="K19" s="9">
        <f t="shared" si="0"/>
        <v>2</v>
      </c>
    </row>
    <row r="20" spans="1:11" ht="12.5" customHeight="1" x14ac:dyDescent="0.3">
      <c r="A20" s="4" t="s">
        <v>26</v>
      </c>
      <c r="B20" s="6">
        <v>84656</v>
      </c>
      <c r="C20" s="7">
        <v>13039.0936103964</v>
      </c>
      <c r="D20" s="7">
        <v>36166.313819105402</v>
      </c>
      <c r="E20" s="7">
        <v>33346.8191080291</v>
      </c>
      <c r="F20" s="7">
        <v>2103.7734624690402</v>
      </c>
      <c r="G20" s="8">
        <f t="shared" si="0"/>
        <v>100</v>
      </c>
      <c r="H20" s="9">
        <f t="shared" si="0"/>
        <v>15.4</v>
      </c>
      <c r="I20" s="9">
        <f t="shared" si="0"/>
        <v>42.7</v>
      </c>
      <c r="J20" s="9">
        <f t="shared" si="0"/>
        <v>39.4</v>
      </c>
      <c r="K20" s="9">
        <f t="shared" si="0"/>
        <v>2.5</v>
      </c>
    </row>
    <row r="21" spans="1:11" ht="12.5" customHeight="1" x14ac:dyDescent="0.3">
      <c r="A21" s="4" t="s">
        <v>27</v>
      </c>
      <c r="B21" s="6">
        <v>60817</v>
      </c>
      <c r="C21" s="7">
        <v>10243.322351262101</v>
      </c>
      <c r="D21" s="7">
        <v>24510.3916289185</v>
      </c>
      <c r="E21" s="7">
        <v>23487.997111585599</v>
      </c>
      <c r="F21" s="7">
        <v>2575.2889082337501</v>
      </c>
      <c r="G21" s="8">
        <f t="shared" si="0"/>
        <v>100</v>
      </c>
      <c r="H21" s="9">
        <f t="shared" si="0"/>
        <v>16.8</v>
      </c>
      <c r="I21" s="9">
        <f t="shared" si="0"/>
        <v>40.299999999999997</v>
      </c>
      <c r="J21" s="9">
        <f t="shared" si="0"/>
        <v>38.6</v>
      </c>
      <c r="K21" s="9">
        <f t="shared" si="0"/>
        <v>4.2</v>
      </c>
    </row>
    <row r="22" spans="1:11" ht="12.5" customHeight="1" x14ac:dyDescent="0.3">
      <c r="A22" s="4" t="s">
        <v>28</v>
      </c>
      <c r="B22" s="6">
        <v>56740</v>
      </c>
      <c r="C22" s="7">
        <v>10807.1651532786</v>
      </c>
      <c r="D22" s="7">
        <v>20193.465270964902</v>
      </c>
      <c r="E22" s="7">
        <v>21030.322562392201</v>
      </c>
      <c r="F22" s="7">
        <v>4709.0470133642002</v>
      </c>
      <c r="G22" s="8">
        <f t="shared" si="0"/>
        <v>100</v>
      </c>
      <c r="H22" s="9">
        <f t="shared" si="0"/>
        <v>19</v>
      </c>
      <c r="I22" s="9">
        <f t="shared" si="0"/>
        <v>35.6</v>
      </c>
      <c r="J22" s="9">
        <f t="shared" si="0"/>
        <v>37.1</v>
      </c>
      <c r="K22" s="9">
        <f t="shared" si="0"/>
        <v>8.3000000000000007</v>
      </c>
    </row>
    <row r="23" spans="1:11" ht="12.5" customHeight="1" x14ac:dyDescent="0.3">
      <c r="A23" s="4" t="s">
        <v>29</v>
      </c>
      <c r="B23" s="6">
        <v>73020</v>
      </c>
      <c r="C23" s="7">
        <v>11891.894801927099</v>
      </c>
      <c r="D23" s="7">
        <v>17697.056573904501</v>
      </c>
      <c r="E23" s="7">
        <v>25642.723195004201</v>
      </c>
      <c r="F23" s="7">
        <v>17788.325429164201</v>
      </c>
      <c r="G23" s="8">
        <f t="shared" si="0"/>
        <v>100</v>
      </c>
      <c r="H23" s="9">
        <f t="shared" si="0"/>
        <v>16.3</v>
      </c>
      <c r="I23" s="9">
        <f t="shared" si="0"/>
        <v>24.2</v>
      </c>
      <c r="J23" s="9">
        <f t="shared" si="0"/>
        <v>35.1</v>
      </c>
      <c r="K23" s="9">
        <f t="shared" si="0"/>
        <v>24.4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359687</v>
      </c>
      <c r="C27" s="7">
        <v>58123.853779079902</v>
      </c>
      <c r="D27" s="7">
        <v>133230.482876981</v>
      </c>
      <c r="E27" s="7">
        <v>139508.70835693501</v>
      </c>
      <c r="F27" s="7">
        <v>28823.954987004399</v>
      </c>
      <c r="G27" s="8">
        <f t="shared" ref="G27:K28" si="1">ROUND(B27/$B27%,1)</f>
        <v>100</v>
      </c>
      <c r="H27" s="9">
        <f t="shared" si="1"/>
        <v>16.2</v>
      </c>
      <c r="I27" s="9">
        <f t="shared" si="1"/>
        <v>37</v>
      </c>
      <c r="J27" s="9">
        <f t="shared" si="1"/>
        <v>38.799999999999997</v>
      </c>
      <c r="K27" s="9">
        <f t="shared" si="1"/>
        <v>8</v>
      </c>
    </row>
    <row r="28" spans="1:11" ht="12.5" customHeight="1" x14ac:dyDescent="0.3">
      <c r="A28" s="4" t="s">
        <v>32</v>
      </c>
      <c r="B28" s="6">
        <v>190577</v>
      </c>
      <c r="C28" s="7">
        <v>32942.382306467902</v>
      </c>
      <c r="D28" s="7">
        <v>62400.913473788001</v>
      </c>
      <c r="E28" s="7">
        <v>70161.042868981996</v>
      </c>
      <c r="F28" s="7">
        <v>25072.6613507621</v>
      </c>
      <c r="G28" s="8">
        <f t="shared" si="1"/>
        <v>100</v>
      </c>
      <c r="H28" s="9">
        <f t="shared" si="1"/>
        <v>17.3</v>
      </c>
      <c r="I28" s="9">
        <f t="shared" si="1"/>
        <v>32.700000000000003</v>
      </c>
      <c r="J28" s="9">
        <f t="shared" si="1"/>
        <v>36.799999999999997</v>
      </c>
      <c r="K28" s="9">
        <f t="shared" si="1"/>
        <v>13.2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811205</v>
      </c>
      <c r="C31" s="7">
        <v>126078.307962044</v>
      </c>
      <c r="D31" s="7">
        <v>255490.452588038</v>
      </c>
      <c r="E31" s="7">
        <v>392704.668997164</v>
      </c>
      <c r="F31" s="7">
        <v>36931.570452753404</v>
      </c>
      <c r="G31" s="8">
        <f t="shared" ref="G31:K48" si="2">ROUND(B31/$B31%,1)</f>
        <v>100</v>
      </c>
      <c r="H31" s="9">
        <f t="shared" si="2"/>
        <v>15.5</v>
      </c>
      <c r="I31" s="9">
        <f t="shared" si="2"/>
        <v>31.5</v>
      </c>
      <c r="J31" s="9">
        <f t="shared" si="2"/>
        <v>48.4</v>
      </c>
      <c r="K31" s="9">
        <f t="shared" si="2"/>
        <v>4.5999999999999996</v>
      </c>
    </row>
    <row r="32" spans="1:11" ht="12.5" customHeight="1" x14ac:dyDescent="0.3">
      <c r="A32" s="4" t="s">
        <v>15</v>
      </c>
      <c r="B32" s="6">
        <v>32767</v>
      </c>
      <c r="C32" s="7">
        <v>1889.7705979284899</v>
      </c>
      <c r="D32" s="7">
        <v>23.901849416387101</v>
      </c>
      <c r="E32" s="7">
        <v>29980.65275142511</v>
      </c>
      <c r="F32" s="7">
        <v>872.67480123001155</v>
      </c>
      <c r="G32" s="8">
        <f t="shared" si="2"/>
        <v>100</v>
      </c>
      <c r="H32" s="9">
        <f t="shared" si="2"/>
        <v>5.8</v>
      </c>
      <c r="I32" s="9">
        <f t="shared" si="2"/>
        <v>0.1</v>
      </c>
      <c r="J32" s="9">
        <f t="shared" si="2"/>
        <v>91.5</v>
      </c>
      <c r="K32" s="9">
        <f t="shared" si="2"/>
        <v>2.7</v>
      </c>
    </row>
    <row r="33" spans="1:11" ht="12.5" customHeight="1" x14ac:dyDescent="0.3">
      <c r="A33" s="4" t="s">
        <v>16</v>
      </c>
      <c r="B33" s="6">
        <v>27842</v>
      </c>
      <c r="C33" s="7">
        <v>7973.2361196686797</v>
      </c>
      <c r="D33" s="7">
        <v>993.16269329749866</v>
      </c>
      <c r="E33" s="7">
        <v>17860.282788494918</v>
      </c>
      <c r="F33" s="7">
        <v>1015.3183985389032</v>
      </c>
      <c r="G33" s="8">
        <f t="shared" si="2"/>
        <v>100</v>
      </c>
      <c r="H33" s="9">
        <f t="shared" si="2"/>
        <v>28.6</v>
      </c>
      <c r="I33" s="9">
        <f t="shared" si="2"/>
        <v>3.6</v>
      </c>
      <c r="J33" s="9">
        <f t="shared" si="2"/>
        <v>64.099999999999994</v>
      </c>
      <c r="K33" s="9">
        <f t="shared" si="2"/>
        <v>3.6</v>
      </c>
    </row>
    <row r="34" spans="1:11" ht="12.5" customHeight="1" x14ac:dyDescent="0.3">
      <c r="A34" s="4" t="s">
        <v>17</v>
      </c>
      <c r="B34" s="6">
        <v>30739</v>
      </c>
      <c r="C34" s="7">
        <v>6938.8915393934603</v>
      </c>
      <c r="D34" s="7">
        <v>4382.6511054421571</v>
      </c>
      <c r="E34" s="7">
        <v>19046.963813643466</v>
      </c>
      <c r="F34" s="7">
        <v>370.49354152091621</v>
      </c>
      <c r="G34" s="8">
        <f t="shared" si="2"/>
        <v>100</v>
      </c>
      <c r="H34" s="9">
        <f t="shared" si="2"/>
        <v>22.6</v>
      </c>
      <c r="I34" s="9">
        <f t="shared" si="2"/>
        <v>14.3</v>
      </c>
      <c r="J34" s="9">
        <f t="shared" si="2"/>
        <v>62</v>
      </c>
      <c r="K34" s="9">
        <f t="shared" si="2"/>
        <v>1.2</v>
      </c>
    </row>
    <row r="35" spans="1:11" ht="12.5" customHeight="1" x14ac:dyDescent="0.3">
      <c r="A35" s="4" t="s">
        <v>18</v>
      </c>
      <c r="B35" s="6">
        <v>33052</v>
      </c>
      <c r="C35" s="7">
        <v>4008.4662195483602</v>
      </c>
      <c r="D35" s="7">
        <v>7267.6655887930392</v>
      </c>
      <c r="E35" s="7">
        <v>21526.870038669229</v>
      </c>
      <c r="F35" s="7">
        <v>248.99815298936505</v>
      </c>
      <c r="G35" s="8">
        <f t="shared" si="2"/>
        <v>100</v>
      </c>
      <c r="H35" s="9">
        <f t="shared" si="2"/>
        <v>12.1</v>
      </c>
      <c r="I35" s="9">
        <f t="shared" si="2"/>
        <v>22</v>
      </c>
      <c r="J35" s="9">
        <f t="shared" si="2"/>
        <v>65.099999999999994</v>
      </c>
      <c r="K35" s="9">
        <f t="shared" si="2"/>
        <v>0.8</v>
      </c>
    </row>
    <row r="36" spans="1:11" ht="12.5" customHeight="1" x14ac:dyDescent="0.3">
      <c r="A36" s="4" t="s">
        <v>19</v>
      </c>
      <c r="B36" s="6">
        <v>39142</v>
      </c>
      <c r="C36" s="7">
        <v>3826.1678107396101</v>
      </c>
      <c r="D36" s="7">
        <v>10340.63066203272</v>
      </c>
      <c r="E36" s="7">
        <v>24713.776197276839</v>
      </c>
      <c r="F36" s="7">
        <v>261.42532995083712</v>
      </c>
      <c r="G36" s="8">
        <f t="shared" si="2"/>
        <v>100</v>
      </c>
      <c r="H36" s="9">
        <f t="shared" si="2"/>
        <v>9.8000000000000007</v>
      </c>
      <c r="I36" s="9">
        <f t="shared" si="2"/>
        <v>26.4</v>
      </c>
      <c r="J36" s="9">
        <f t="shared" si="2"/>
        <v>63.1</v>
      </c>
      <c r="K36" s="9">
        <f t="shared" si="2"/>
        <v>0.7</v>
      </c>
    </row>
    <row r="37" spans="1:11" ht="12.5" customHeight="1" x14ac:dyDescent="0.3">
      <c r="A37" s="4" t="s">
        <v>20</v>
      </c>
      <c r="B37" s="6">
        <v>48776</v>
      </c>
      <c r="C37" s="7">
        <v>4291.1085903968597</v>
      </c>
      <c r="D37" s="7">
        <v>15501.005265740641</v>
      </c>
      <c r="E37" s="7">
        <v>28563.435143660368</v>
      </c>
      <c r="F37" s="7">
        <v>420.45100020213295</v>
      </c>
      <c r="G37" s="8">
        <f t="shared" si="2"/>
        <v>100</v>
      </c>
      <c r="H37" s="9">
        <f t="shared" si="2"/>
        <v>8.8000000000000007</v>
      </c>
      <c r="I37" s="9">
        <f t="shared" si="2"/>
        <v>31.8</v>
      </c>
      <c r="J37" s="9">
        <f t="shared" si="2"/>
        <v>58.6</v>
      </c>
      <c r="K37" s="9">
        <f t="shared" si="2"/>
        <v>0.9</v>
      </c>
    </row>
    <row r="38" spans="1:11" ht="12.5" customHeight="1" x14ac:dyDescent="0.3">
      <c r="A38" s="4" t="s">
        <v>21</v>
      </c>
      <c r="B38" s="6">
        <v>58382</v>
      </c>
      <c r="C38" s="7">
        <v>6114.4791291149104</v>
      </c>
      <c r="D38" s="7">
        <v>19422.975797121318</v>
      </c>
      <c r="E38" s="7">
        <v>32101.706581425373</v>
      </c>
      <c r="F38" s="7">
        <v>742.83849233839987</v>
      </c>
      <c r="G38" s="8">
        <f t="shared" si="2"/>
        <v>100</v>
      </c>
      <c r="H38" s="9">
        <f t="shared" si="2"/>
        <v>10.5</v>
      </c>
      <c r="I38" s="9">
        <f t="shared" si="2"/>
        <v>33.299999999999997</v>
      </c>
      <c r="J38" s="9">
        <f t="shared" si="2"/>
        <v>55</v>
      </c>
      <c r="K38" s="9">
        <f t="shared" si="2"/>
        <v>1.3</v>
      </c>
    </row>
    <row r="39" spans="1:11" ht="12.5" customHeight="1" x14ac:dyDescent="0.3">
      <c r="A39" s="4" t="s">
        <v>22</v>
      </c>
      <c r="B39" s="6">
        <v>62498</v>
      </c>
      <c r="C39" s="7">
        <v>7932.3323562698097</v>
      </c>
      <c r="D39" s="7">
        <v>20625.817055961008</v>
      </c>
      <c r="E39" s="7">
        <v>33041.87408027691</v>
      </c>
      <c r="F39" s="7">
        <v>897.97650749226864</v>
      </c>
      <c r="G39" s="8">
        <f t="shared" si="2"/>
        <v>100</v>
      </c>
      <c r="H39" s="9">
        <f t="shared" si="2"/>
        <v>12.7</v>
      </c>
      <c r="I39" s="9">
        <f t="shared" si="2"/>
        <v>33</v>
      </c>
      <c r="J39" s="9">
        <f t="shared" si="2"/>
        <v>52.9</v>
      </c>
      <c r="K39" s="9">
        <f t="shared" si="2"/>
        <v>1.4</v>
      </c>
    </row>
    <row r="40" spans="1:11" ht="12.5" customHeight="1" x14ac:dyDescent="0.3">
      <c r="A40" s="4" t="s">
        <v>23</v>
      </c>
      <c r="B40" s="6">
        <v>57982</v>
      </c>
      <c r="C40" s="7">
        <v>8267.0844085513909</v>
      </c>
      <c r="D40" s="7">
        <v>19883.638562655149</v>
      </c>
      <c r="E40" s="7">
        <v>29017.791782673674</v>
      </c>
      <c r="F40" s="7">
        <v>813.48524611978519</v>
      </c>
      <c r="G40" s="8">
        <f t="shared" si="2"/>
        <v>100</v>
      </c>
      <c r="H40" s="9">
        <f t="shared" si="2"/>
        <v>14.3</v>
      </c>
      <c r="I40" s="9">
        <f t="shared" si="2"/>
        <v>34.299999999999997</v>
      </c>
      <c r="J40" s="9">
        <f t="shared" si="2"/>
        <v>50</v>
      </c>
      <c r="K40" s="9">
        <f t="shared" si="2"/>
        <v>1.4</v>
      </c>
    </row>
    <row r="41" spans="1:11" ht="12.5" customHeight="1" x14ac:dyDescent="0.3">
      <c r="A41" s="4" t="s">
        <v>24</v>
      </c>
      <c r="B41" s="6">
        <v>63953</v>
      </c>
      <c r="C41" s="7">
        <v>9639.5509477385094</v>
      </c>
      <c r="D41" s="7">
        <v>24448.841860727738</v>
      </c>
      <c r="E41" s="7">
        <v>28932.173298787999</v>
      </c>
      <c r="F41" s="7">
        <v>932.43389274576134</v>
      </c>
      <c r="G41" s="8">
        <f t="shared" si="2"/>
        <v>100</v>
      </c>
      <c r="H41" s="9">
        <f t="shared" si="2"/>
        <v>15.1</v>
      </c>
      <c r="I41" s="9">
        <f t="shared" si="2"/>
        <v>38.200000000000003</v>
      </c>
      <c r="J41" s="9">
        <f t="shared" si="2"/>
        <v>45.2</v>
      </c>
      <c r="K41" s="9">
        <f t="shared" si="2"/>
        <v>1.5</v>
      </c>
    </row>
    <row r="42" spans="1:11" ht="12.5" customHeight="1" x14ac:dyDescent="0.3">
      <c r="A42" s="4" t="s">
        <v>25</v>
      </c>
      <c r="B42" s="6">
        <v>70900</v>
      </c>
      <c r="C42" s="7">
        <v>11484.547878212299</v>
      </c>
      <c r="D42" s="7">
        <v>28484.216186614387</v>
      </c>
      <c r="E42" s="7">
        <v>29518.449355590856</v>
      </c>
      <c r="F42" s="7">
        <v>1412.7865795824587</v>
      </c>
      <c r="G42" s="8">
        <f t="shared" si="2"/>
        <v>100</v>
      </c>
      <c r="H42" s="9">
        <f t="shared" si="2"/>
        <v>16.2</v>
      </c>
      <c r="I42" s="9">
        <f t="shared" si="2"/>
        <v>40.200000000000003</v>
      </c>
      <c r="J42" s="9">
        <f t="shared" si="2"/>
        <v>41.6</v>
      </c>
      <c r="K42" s="9">
        <f t="shared" si="2"/>
        <v>2</v>
      </c>
    </row>
    <row r="43" spans="1:11" ht="12.5" customHeight="1" x14ac:dyDescent="0.3">
      <c r="A43" s="4" t="s">
        <v>26</v>
      </c>
      <c r="B43" s="6">
        <v>79726</v>
      </c>
      <c r="C43" s="7">
        <v>13824.1905292106</v>
      </c>
      <c r="D43" s="7">
        <v>33202.588003331795</v>
      </c>
      <c r="E43" s="7">
        <v>30461.863914644062</v>
      </c>
      <c r="F43" s="7">
        <v>2237.3575528135398</v>
      </c>
      <c r="G43" s="8">
        <f t="shared" si="2"/>
        <v>100</v>
      </c>
      <c r="H43" s="9">
        <f t="shared" si="2"/>
        <v>17.3</v>
      </c>
      <c r="I43" s="9">
        <f t="shared" si="2"/>
        <v>41.6</v>
      </c>
      <c r="J43" s="9">
        <f t="shared" si="2"/>
        <v>38.200000000000003</v>
      </c>
      <c r="K43" s="9">
        <f t="shared" si="2"/>
        <v>2.8</v>
      </c>
    </row>
    <row r="44" spans="1:11" ht="12.5" customHeight="1" x14ac:dyDescent="0.3">
      <c r="A44" s="4" t="s">
        <v>27</v>
      </c>
      <c r="B44" s="6">
        <v>77058</v>
      </c>
      <c r="C44" s="7">
        <v>14302.3256927476</v>
      </c>
      <c r="D44" s="7">
        <v>32240.580157337397</v>
      </c>
      <c r="E44" s="7">
        <v>27205.868826459853</v>
      </c>
      <c r="F44" s="7">
        <v>3309.2253234551554</v>
      </c>
      <c r="G44" s="8">
        <f t="shared" si="2"/>
        <v>100</v>
      </c>
      <c r="H44" s="9">
        <f t="shared" si="2"/>
        <v>18.600000000000001</v>
      </c>
      <c r="I44" s="9">
        <f t="shared" si="2"/>
        <v>41.8</v>
      </c>
      <c r="J44" s="9">
        <f t="shared" si="2"/>
        <v>35.299999999999997</v>
      </c>
      <c r="K44" s="9">
        <f t="shared" si="2"/>
        <v>4.3</v>
      </c>
    </row>
    <row r="45" spans="1:11" ht="12.5" customHeight="1" x14ac:dyDescent="0.3">
      <c r="A45" s="4" t="s">
        <v>28</v>
      </c>
      <c r="B45" s="6">
        <v>51643</v>
      </c>
      <c r="C45" s="7">
        <v>10822.3206572449</v>
      </c>
      <c r="D45" s="7">
        <v>19097.581263852931</v>
      </c>
      <c r="E45" s="7">
        <v>17617.174130345564</v>
      </c>
      <c r="F45" s="7">
        <v>4105.923948556605</v>
      </c>
      <c r="G45" s="8">
        <f t="shared" si="2"/>
        <v>100</v>
      </c>
      <c r="H45" s="9">
        <f t="shared" si="2"/>
        <v>21</v>
      </c>
      <c r="I45" s="9">
        <f t="shared" si="2"/>
        <v>37</v>
      </c>
      <c r="J45" s="9">
        <f t="shared" si="2"/>
        <v>34.1</v>
      </c>
      <c r="K45" s="9">
        <f t="shared" si="2"/>
        <v>8</v>
      </c>
    </row>
    <row r="46" spans="1:11" ht="12.5" customHeight="1" x14ac:dyDescent="0.3">
      <c r="A46" s="4" t="s">
        <v>34</v>
      </c>
      <c r="B46" s="6">
        <v>42176</v>
      </c>
      <c r="C46" s="7">
        <v>9106.6526731065806</v>
      </c>
      <c r="D46" s="7">
        <v>12811.945321387442</v>
      </c>
      <c r="E46" s="7">
        <v>13346.374987072568</v>
      </c>
      <c r="F46" s="7">
        <v>6911.0270184334122</v>
      </c>
      <c r="G46" s="8">
        <f t="shared" si="2"/>
        <v>100</v>
      </c>
      <c r="H46" s="9">
        <f t="shared" si="2"/>
        <v>21.6</v>
      </c>
      <c r="I46" s="9">
        <f t="shared" si="2"/>
        <v>30.4</v>
      </c>
      <c r="J46" s="9">
        <f t="shared" si="2"/>
        <v>31.6</v>
      </c>
      <c r="K46" s="9">
        <f t="shared" si="2"/>
        <v>16.399999999999999</v>
      </c>
    </row>
    <row r="47" spans="1:11" ht="12.5" customHeight="1" x14ac:dyDescent="0.3">
      <c r="A47" s="4" t="s">
        <v>35</v>
      </c>
      <c r="B47" s="6">
        <v>25398</v>
      </c>
      <c r="C47" s="7">
        <v>4750.5841684550896</v>
      </c>
      <c r="D47" s="7">
        <v>5527.0218258968034</v>
      </c>
      <c r="E47" s="7">
        <v>7329.1319114594498</v>
      </c>
      <c r="F47" s="7">
        <v>7791.2620941886562</v>
      </c>
      <c r="G47" s="8">
        <f t="shared" si="2"/>
        <v>100</v>
      </c>
      <c r="H47" s="9">
        <f t="shared" si="2"/>
        <v>18.7</v>
      </c>
      <c r="I47" s="9">
        <f t="shared" si="2"/>
        <v>21.8</v>
      </c>
      <c r="J47" s="9">
        <f t="shared" si="2"/>
        <v>28.9</v>
      </c>
      <c r="K47" s="9">
        <f t="shared" si="2"/>
        <v>30.7</v>
      </c>
    </row>
    <row r="48" spans="1:11" ht="12.5" customHeight="1" x14ac:dyDescent="0.3">
      <c r="A48" s="4" t="s">
        <v>36</v>
      </c>
      <c r="B48" s="6">
        <v>9171</v>
      </c>
      <c r="C48" s="7">
        <v>937.17121184515202</v>
      </c>
      <c r="D48" s="7">
        <v>1192.0128164305761</v>
      </c>
      <c r="E48" s="7">
        <v>2453.9233991290398</v>
      </c>
      <c r="F48" s="7">
        <v>4587.8925725952322</v>
      </c>
      <c r="G48" s="8">
        <f t="shared" si="2"/>
        <v>100</v>
      </c>
      <c r="H48" s="9">
        <f t="shared" si="2"/>
        <v>10.199999999999999</v>
      </c>
      <c r="I48" s="9">
        <f t="shared" si="2"/>
        <v>13</v>
      </c>
      <c r="J48" s="9">
        <f t="shared" si="2"/>
        <v>26.8</v>
      </c>
      <c r="K48" s="9">
        <f t="shared" si="2"/>
        <v>50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356072</v>
      </c>
      <c r="C50" s="7">
        <v>65227.792810822219</v>
      </c>
      <c r="D50" s="7">
        <v>132555.94557485133</v>
      </c>
      <c r="E50" s="7">
        <v>127932.78652470146</v>
      </c>
      <c r="F50" s="7">
        <v>30355.475089625059</v>
      </c>
      <c r="G50" s="8">
        <f t="shared" ref="G50:K51" si="3">ROUND(B50/$B50%,1)</f>
        <v>100</v>
      </c>
      <c r="H50" s="9">
        <f t="shared" si="3"/>
        <v>18.3</v>
      </c>
      <c r="I50" s="9">
        <f t="shared" si="3"/>
        <v>37.200000000000003</v>
      </c>
      <c r="J50" s="9">
        <f t="shared" si="3"/>
        <v>35.9</v>
      </c>
      <c r="K50" s="9">
        <f t="shared" si="3"/>
        <v>8.5</v>
      </c>
    </row>
    <row r="51" spans="1:11" ht="12.5" customHeight="1" x14ac:dyDescent="0.3">
      <c r="A51" s="4" t="s">
        <v>32</v>
      </c>
      <c r="B51" s="6">
        <v>205446</v>
      </c>
      <c r="C51" s="7">
        <v>39919.054403399328</v>
      </c>
      <c r="D51" s="7">
        <v>70869.141384905146</v>
      </c>
      <c r="E51" s="7">
        <v>67952.473254466488</v>
      </c>
      <c r="F51" s="7">
        <v>26705.33095722906</v>
      </c>
      <c r="G51" s="8">
        <f t="shared" si="3"/>
        <v>100</v>
      </c>
      <c r="H51" s="9">
        <f t="shared" si="3"/>
        <v>19.399999999999999</v>
      </c>
      <c r="I51" s="9">
        <f t="shared" si="3"/>
        <v>34.5</v>
      </c>
      <c r="J51" s="9">
        <f t="shared" si="3"/>
        <v>33.1</v>
      </c>
      <c r="K51" s="9">
        <f t="shared" si="3"/>
        <v>13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755292</v>
      </c>
      <c r="C54" s="7">
        <v>128402.798167678</v>
      </c>
      <c r="D54" s="7">
        <v>240974.83274024</v>
      </c>
      <c r="E54" s="7">
        <v>348909.715812298</v>
      </c>
      <c r="F54" s="7">
        <v>37004.653279784201</v>
      </c>
      <c r="G54" s="8">
        <f t="shared" ref="G54:K71" si="4">ROUND(B54/$B54%,1)</f>
        <v>100</v>
      </c>
      <c r="H54" s="9">
        <f t="shared" si="4"/>
        <v>17</v>
      </c>
      <c r="I54" s="9">
        <f t="shared" si="4"/>
        <v>31.9</v>
      </c>
      <c r="J54" s="9">
        <f t="shared" si="4"/>
        <v>46.2</v>
      </c>
      <c r="K54" s="9">
        <f t="shared" si="4"/>
        <v>4.9000000000000004</v>
      </c>
    </row>
    <row r="55" spans="1:11" ht="12.5" customHeight="1" x14ac:dyDescent="0.3">
      <c r="A55" s="4" t="s">
        <v>15</v>
      </c>
      <c r="B55" s="6">
        <v>28491</v>
      </c>
      <c r="C55" s="7">
        <v>1726.0493481067299</v>
      </c>
      <c r="D55" s="7">
        <v>22.264612551337901</v>
      </c>
      <c r="E55" s="7">
        <v>25982.812780966098</v>
      </c>
      <c r="F55" s="7">
        <v>759.87325837588401</v>
      </c>
      <c r="G55" s="8">
        <f t="shared" si="4"/>
        <v>100</v>
      </c>
      <c r="H55" s="9">
        <f t="shared" si="4"/>
        <v>6.1</v>
      </c>
      <c r="I55" s="9">
        <f t="shared" si="4"/>
        <v>0.1</v>
      </c>
      <c r="J55" s="9">
        <f t="shared" si="4"/>
        <v>91.2</v>
      </c>
      <c r="K55" s="9">
        <f t="shared" si="4"/>
        <v>2.7</v>
      </c>
    </row>
    <row r="56" spans="1:11" ht="12.5" customHeight="1" x14ac:dyDescent="0.3">
      <c r="A56" s="4" t="s">
        <v>16</v>
      </c>
      <c r="B56" s="6">
        <v>25030</v>
      </c>
      <c r="C56" s="7">
        <v>7720.5182599643204</v>
      </c>
      <c r="D56" s="7">
        <v>930.520559035715</v>
      </c>
      <c r="E56" s="7">
        <v>15464.278685069999</v>
      </c>
      <c r="F56" s="7">
        <v>914.68249593001406</v>
      </c>
      <c r="G56" s="8">
        <f t="shared" si="4"/>
        <v>100</v>
      </c>
      <c r="H56" s="9">
        <f t="shared" si="4"/>
        <v>30.8</v>
      </c>
      <c r="I56" s="9">
        <f t="shared" si="4"/>
        <v>3.7</v>
      </c>
      <c r="J56" s="9">
        <f t="shared" si="4"/>
        <v>61.8</v>
      </c>
      <c r="K56" s="9">
        <f t="shared" si="4"/>
        <v>3.7</v>
      </c>
    </row>
    <row r="57" spans="1:11" ht="12.5" customHeight="1" x14ac:dyDescent="0.3">
      <c r="A57" s="4" t="s">
        <v>17</v>
      </c>
      <c r="B57" s="6">
        <v>28415</v>
      </c>
      <c r="C57" s="7">
        <v>6834.1506351470498</v>
      </c>
      <c r="D57" s="7">
        <v>4384.71535600885</v>
      </c>
      <c r="E57" s="7">
        <v>16862.604479374499</v>
      </c>
      <c r="F57" s="7">
        <v>333.52952946956702</v>
      </c>
      <c r="G57" s="8">
        <f t="shared" si="4"/>
        <v>100</v>
      </c>
      <c r="H57" s="9">
        <f t="shared" si="4"/>
        <v>24.1</v>
      </c>
      <c r="I57" s="9">
        <f t="shared" si="4"/>
        <v>15.4</v>
      </c>
      <c r="J57" s="9">
        <f t="shared" si="4"/>
        <v>59.3</v>
      </c>
      <c r="K57" s="9">
        <f t="shared" si="4"/>
        <v>1.2</v>
      </c>
    </row>
    <row r="58" spans="1:11" ht="12.5" customHeight="1" x14ac:dyDescent="0.3">
      <c r="A58" s="4" t="s">
        <v>18</v>
      </c>
      <c r="B58" s="6">
        <v>31523</v>
      </c>
      <c r="C58" s="7">
        <v>3960.06243281664</v>
      </c>
      <c r="D58" s="7">
        <v>7537.57712111606</v>
      </c>
      <c r="E58" s="7">
        <v>19792.473918832598</v>
      </c>
      <c r="F58" s="7">
        <v>232.88652723473299</v>
      </c>
      <c r="G58" s="8">
        <f t="shared" si="4"/>
        <v>100</v>
      </c>
      <c r="H58" s="9">
        <f t="shared" si="4"/>
        <v>12.6</v>
      </c>
      <c r="I58" s="9">
        <f t="shared" si="4"/>
        <v>23.9</v>
      </c>
      <c r="J58" s="9">
        <f t="shared" si="4"/>
        <v>62.8</v>
      </c>
      <c r="K58" s="9">
        <f t="shared" si="4"/>
        <v>0.7</v>
      </c>
    </row>
    <row r="59" spans="1:11" ht="12.5" customHeight="1" x14ac:dyDescent="0.3">
      <c r="A59" s="4" t="s">
        <v>19</v>
      </c>
      <c r="B59" s="6">
        <v>33266</v>
      </c>
      <c r="C59" s="7">
        <v>3486.53692864392</v>
      </c>
      <c r="D59" s="7">
        <v>9192.2775403291398</v>
      </c>
      <c r="E59" s="7">
        <v>20357.6838813658</v>
      </c>
      <c r="F59" s="7">
        <v>229.501649661144</v>
      </c>
      <c r="G59" s="8">
        <f t="shared" si="4"/>
        <v>100</v>
      </c>
      <c r="H59" s="9">
        <f t="shared" si="4"/>
        <v>10.5</v>
      </c>
      <c r="I59" s="9">
        <f t="shared" si="4"/>
        <v>27.6</v>
      </c>
      <c r="J59" s="9">
        <f t="shared" si="4"/>
        <v>61.2</v>
      </c>
      <c r="K59" s="9">
        <f t="shared" si="4"/>
        <v>0.7</v>
      </c>
    </row>
    <row r="60" spans="1:11" ht="12.5" customHeight="1" x14ac:dyDescent="0.3">
      <c r="A60" s="4" t="s">
        <v>20</v>
      </c>
      <c r="B60" s="6">
        <v>38917</v>
      </c>
      <c r="C60" s="7">
        <v>3711.8858050896702</v>
      </c>
      <c r="D60" s="7">
        <v>12584.662370116001</v>
      </c>
      <c r="E60" s="7">
        <v>22271.8084605289</v>
      </c>
      <c r="F60" s="7">
        <v>348.64336426544901</v>
      </c>
      <c r="G60" s="8">
        <f t="shared" si="4"/>
        <v>100</v>
      </c>
      <c r="H60" s="9">
        <f t="shared" si="4"/>
        <v>9.5</v>
      </c>
      <c r="I60" s="9">
        <f t="shared" si="4"/>
        <v>32.299999999999997</v>
      </c>
      <c r="J60" s="9">
        <f t="shared" si="4"/>
        <v>57.2</v>
      </c>
      <c r="K60" s="9">
        <f t="shared" si="4"/>
        <v>0.9</v>
      </c>
    </row>
    <row r="61" spans="1:11" ht="12.5" customHeight="1" x14ac:dyDescent="0.3">
      <c r="A61" s="4" t="s">
        <v>21</v>
      </c>
      <c r="B61" s="6">
        <v>48629</v>
      </c>
      <c r="C61" s="7">
        <v>5391.9004641502597</v>
      </c>
      <c r="D61" s="7">
        <v>16453.620084011101</v>
      </c>
      <c r="E61" s="7">
        <v>26165.541726787102</v>
      </c>
      <c r="F61" s="7">
        <v>617.937725051641</v>
      </c>
      <c r="G61" s="8">
        <f t="shared" si="4"/>
        <v>100</v>
      </c>
      <c r="H61" s="9">
        <f t="shared" si="4"/>
        <v>11.1</v>
      </c>
      <c r="I61" s="9">
        <f t="shared" si="4"/>
        <v>33.799999999999997</v>
      </c>
      <c r="J61" s="9">
        <f t="shared" si="4"/>
        <v>53.8</v>
      </c>
      <c r="K61" s="9">
        <f t="shared" si="4"/>
        <v>1.3</v>
      </c>
    </row>
    <row r="62" spans="1:11" ht="12.5" customHeight="1" x14ac:dyDescent="0.3">
      <c r="A62" s="4" t="s">
        <v>22</v>
      </c>
      <c r="B62" s="6">
        <v>58013</v>
      </c>
      <c r="C62" s="7">
        <v>7600.4598745327703</v>
      </c>
      <c r="D62" s="7">
        <v>19640.635943830199</v>
      </c>
      <c r="E62" s="7">
        <v>29980.793005142001</v>
      </c>
      <c r="F62" s="7">
        <v>791.11117649501205</v>
      </c>
      <c r="G62" s="8">
        <f t="shared" si="4"/>
        <v>100</v>
      </c>
      <c r="H62" s="9">
        <f t="shared" si="4"/>
        <v>13.1</v>
      </c>
      <c r="I62" s="9">
        <f t="shared" si="4"/>
        <v>33.9</v>
      </c>
      <c r="J62" s="9">
        <f t="shared" si="4"/>
        <v>51.7</v>
      </c>
      <c r="K62" s="9">
        <f t="shared" si="4"/>
        <v>1.4</v>
      </c>
    </row>
    <row r="63" spans="1:11" ht="12.5" customHeight="1" x14ac:dyDescent="0.3">
      <c r="A63" s="4" t="s">
        <v>23</v>
      </c>
      <c r="B63" s="6">
        <v>61861</v>
      </c>
      <c r="C63" s="7">
        <v>9357.1244062521</v>
      </c>
      <c r="D63" s="7">
        <v>21112.660770394701</v>
      </c>
      <c r="E63" s="7">
        <v>30520.6286501205</v>
      </c>
      <c r="F63" s="7">
        <v>870.58617323274098</v>
      </c>
      <c r="G63" s="8">
        <f t="shared" si="4"/>
        <v>100</v>
      </c>
      <c r="H63" s="9">
        <f t="shared" si="4"/>
        <v>15.1</v>
      </c>
      <c r="I63" s="9">
        <f t="shared" si="4"/>
        <v>34.1</v>
      </c>
      <c r="J63" s="9">
        <f t="shared" si="4"/>
        <v>49.3</v>
      </c>
      <c r="K63" s="9">
        <f t="shared" si="4"/>
        <v>1.4</v>
      </c>
    </row>
    <row r="64" spans="1:11" ht="12.5" customHeight="1" x14ac:dyDescent="0.3">
      <c r="A64" s="4" t="s">
        <v>24</v>
      </c>
      <c r="B64" s="6">
        <v>56992</v>
      </c>
      <c r="C64" s="7">
        <v>9641.4522442677808</v>
      </c>
      <c r="D64" s="7">
        <v>21615.315053319999</v>
      </c>
      <c r="E64" s="7">
        <v>24845.139580335399</v>
      </c>
      <c r="F64" s="7">
        <v>890.09312207673202</v>
      </c>
      <c r="G64" s="8">
        <f t="shared" si="4"/>
        <v>100</v>
      </c>
      <c r="H64" s="9">
        <f t="shared" si="4"/>
        <v>16.899999999999999</v>
      </c>
      <c r="I64" s="9">
        <f t="shared" si="4"/>
        <v>37.9</v>
      </c>
      <c r="J64" s="9">
        <f t="shared" si="4"/>
        <v>43.6</v>
      </c>
      <c r="K64" s="9">
        <f t="shared" si="4"/>
        <v>1.6</v>
      </c>
    </row>
    <row r="65" spans="1:11" ht="12.5" customHeight="1" x14ac:dyDescent="0.3">
      <c r="A65" s="4" t="s">
        <v>25</v>
      </c>
      <c r="B65" s="6">
        <v>61943</v>
      </c>
      <c r="C65" s="7">
        <v>11343.000478408199</v>
      </c>
      <c r="D65" s="7">
        <v>24280.7105409174</v>
      </c>
      <c r="E65" s="7">
        <v>25012.8687831856</v>
      </c>
      <c r="F65" s="7">
        <v>1306.4201974888499</v>
      </c>
      <c r="G65" s="8">
        <f t="shared" si="4"/>
        <v>100</v>
      </c>
      <c r="H65" s="9">
        <f t="shared" si="4"/>
        <v>18.3</v>
      </c>
      <c r="I65" s="9">
        <f t="shared" si="4"/>
        <v>39.200000000000003</v>
      </c>
      <c r="J65" s="9">
        <f t="shared" si="4"/>
        <v>40.4</v>
      </c>
      <c r="K65" s="9">
        <f t="shared" si="4"/>
        <v>2.1</v>
      </c>
    </row>
    <row r="66" spans="1:11" ht="12.5" customHeight="1" x14ac:dyDescent="0.3">
      <c r="A66" s="4" t="s">
        <v>26</v>
      </c>
      <c r="B66" s="6">
        <v>67389</v>
      </c>
      <c r="C66" s="7">
        <v>12655.9180789001</v>
      </c>
      <c r="D66" s="7">
        <v>27742.209463206102</v>
      </c>
      <c r="E66" s="7">
        <v>25077.6291576693</v>
      </c>
      <c r="F66" s="7">
        <v>1913.24330022446</v>
      </c>
      <c r="G66" s="8">
        <f t="shared" si="4"/>
        <v>100</v>
      </c>
      <c r="H66" s="9">
        <f t="shared" si="4"/>
        <v>18.8</v>
      </c>
      <c r="I66" s="9">
        <f t="shared" si="4"/>
        <v>41.2</v>
      </c>
      <c r="J66" s="9">
        <f t="shared" si="4"/>
        <v>37.200000000000003</v>
      </c>
      <c r="K66" s="9">
        <f t="shared" si="4"/>
        <v>2.8</v>
      </c>
    </row>
    <row r="67" spans="1:11" ht="12.5" customHeight="1" x14ac:dyDescent="0.3">
      <c r="A67" s="4" t="s">
        <v>27</v>
      </c>
      <c r="B67" s="6">
        <v>73135</v>
      </c>
      <c r="C67" s="7">
        <v>14781.606582603899</v>
      </c>
      <c r="D67" s="7">
        <v>30151.139565195299</v>
      </c>
      <c r="E67" s="7">
        <v>24994.194889476799</v>
      </c>
      <c r="F67" s="7">
        <v>3208.0589627239401</v>
      </c>
      <c r="G67" s="8">
        <f t="shared" si="4"/>
        <v>100</v>
      </c>
      <c r="H67" s="9">
        <f t="shared" si="4"/>
        <v>20.2</v>
      </c>
      <c r="I67" s="9">
        <f t="shared" si="4"/>
        <v>41.2</v>
      </c>
      <c r="J67" s="9">
        <f t="shared" si="4"/>
        <v>34.200000000000003</v>
      </c>
      <c r="K67" s="9">
        <f t="shared" si="4"/>
        <v>4.4000000000000004</v>
      </c>
    </row>
    <row r="68" spans="1:11" ht="12.5" customHeight="1" x14ac:dyDescent="0.3">
      <c r="A68" s="4" t="s">
        <v>28</v>
      </c>
      <c r="B68" s="6">
        <v>66507</v>
      </c>
      <c r="C68" s="7">
        <v>14773.272292194</v>
      </c>
      <c r="D68" s="7">
        <v>25610.2355477526</v>
      </c>
      <c r="E68" s="7">
        <v>20940.592568828099</v>
      </c>
      <c r="F68" s="7">
        <v>5182.8995912252803</v>
      </c>
      <c r="G68" s="8">
        <f t="shared" si="4"/>
        <v>100</v>
      </c>
      <c r="H68" s="9">
        <f t="shared" si="4"/>
        <v>22.2</v>
      </c>
      <c r="I68" s="9">
        <f t="shared" si="4"/>
        <v>38.5</v>
      </c>
      <c r="J68" s="9">
        <f t="shared" si="4"/>
        <v>31.5</v>
      </c>
      <c r="K68" s="9">
        <f t="shared" si="4"/>
        <v>7.8</v>
      </c>
    </row>
    <row r="69" spans="1:11" ht="12.5" customHeight="1" x14ac:dyDescent="0.3">
      <c r="A69" s="4" t="s">
        <v>34</v>
      </c>
      <c r="B69" s="6">
        <v>39093</v>
      </c>
      <c r="C69" s="7">
        <v>8964.2998030606195</v>
      </c>
      <c r="D69" s="7">
        <v>12427.814029487299</v>
      </c>
      <c r="E69" s="7">
        <v>11418.143555254001</v>
      </c>
      <c r="F69" s="7">
        <v>6282.7426121981698</v>
      </c>
      <c r="G69" s="8">
        <f t="shared" si="4"/>
        <v>100</v>
      </c>
      <c r="H69" s="9">
        <f t="shared" si="4"/>
        <v>22.9</v>
      </c>
      <c r="I69" s="9">
        <f t="shared" si="4"/>
        <v>31.8</v>
      </c>
      <c r="J69" s="9">
        <f t="shared" si="4"/>
        <v>29.2</v>
      </c>
      <c r="K69" s="9">
        <f t="shared" si="4"/>
        <v>16.100000000000001</v>
      </c>
    </row>
    <row r="70" spans="1:11" ht="12.5" customHeight="1" x14ac:dyDescent="0.3">
      <c r="A70" s="4" t="s">
        <v>35</v>
      </c>
      <c r="B70" s="6">
        <v>24724</v>
      </c>
      <c r="C70" s="7">
        <v>5138.8617383045103</v>
      </c>
      <c r="D70" s="7">
        <v>5675.7785139212001</v>
      </c>
      <c r="E70" s="7">
        <v>6450.6226140547296</v>
      </c>
      <c r="F70" s="7">
        <v>7458.73713371955</v>
      </c>
      <c r="G70" s="8">
        <f t="shared" si="4"/>
        <v>100</v>
      </c>
      <c r="H70" s="9">
        <f t="shared" si="4"/>
        <v>20.8</v>
      </c>
      <c r="I70" s="9">
        <f t="shared" si="4"/>
        <v>23</v>
      </c>
      <c r="J70" s="9">
        <f t="shared" si="4"/>
        <v>26.1</v>
      </c>
      <c r="K70" s="9">
        <f t="shared" si="4"/>
        <v>30.2</v>
      </c>
    </row>
    <row r="71" spans="1:11" ht="12.5" customHeight="1" x14ac:dyDescent="0.3">
      <c r="A71" s="4" t="s">
        <v>36</v>
      </c>
      <c r="B71" s="6">
        <v>11364</v>
      </c>
      <c r="C71" s="7">
        <v>1315.6987952357999</v>
      </c>
      <c r="D71" s="7">
        <v>1612.69566904669</v>
      </c>
      <c r="E71" s="7">
        <v>2771.89907530645</v>
      </c>
      <c r="F71" s="7">
        <v>5663.7064604110501</v>
      </c>
      <c r="G71" s="8">
        <f t="shared" si="4"/>
        <v>100</v>
      </c>
      <c r="H71" s="9">
        <f t="shared" si="4"/>
        <v>11.6</v>
      </c>
      <c r="I71" s="9">
        <f t="shared" si="4"/>
        <v>14.2</v>
      </c>
      <c r="J71" s="9">
        <f t="shared" si="4"/>
        <v>24.4</v>
      </c>
      <c r="K71" s="9">
        <f t="shared" si="4"/>
        <v>49.8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344155</v>
      </c>
      <c r="C73" s="7">
        <v>68972.657768707199</v>
      </c>
      <c r="D73" s="7">
        <v>127500.583329527</v>
      </c>
      <c r="E73" s="7">
        <v>116665.950643775</v>
      </c>
      <c r="F73" s="7">
        <v>31015.808257991299</v>
      </c>
      <c r="G73" s="8">
        <f t="shared" ref="G73:K74" si="5">ROUND(B73/$B73%,1)</f>
        <v>100</v>
      </c>
      <c r="H73" s="9">
        <f t="shared" si="5"/>
        <v>20</v>
      </c>
      <c r="I73" s="9">
        <f t="shared" si="5"/>
        <v>37</v>
      </c>
      <c r="J73" s="9">
        <f t="shared" si="5"/>
        <v>33.9</v>
      </c>
      <c r="K73" s="9">
        <f t="shared" si="5"/>
        <v>9</v>
      </c>
    </row>
    <row r="74" spans="1:11" ht="12.5" customHeight="1" x14ac:dyDescent="0.3">
      <c r="A74" s="14" t="s">
        <v>32</v>
      </c>
      <c r="B74" s="6">
        <v>214823</v>
      </c>
      <c r="C74" s="7">
        <v>44973.739211398897</v>
      </c>
      <c r="D74" s="7">
        <v>75477.663325403104</v>
      </c>
      <c r="E74" s="7">
        <v>66575.452702920098</v>
      </c>
      <c r="F74" s="7">
        <v>27796.144760277999</v>
      </c>
      <c r="G74" s="15">
        <f t="shared" si="5"/>
        <v>100</v>
      </c>
      <c r="H74" s="16">
        <f t="shared" si="5"/>
        <v>20.9</v>
      </c>
      <c r="I74" s="16">
        <f t="shared" si="5"/>
        <v>35.1</v>
      </c>
      <c r="J74" s="16">
        <f t="shared" si="5"/>
        <v>31</v>
      </c>
      <c r="K74" s="16">
        <f t="shared" si="5"/>
        <v>12.9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秋田県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697624</v>
      </c>
      <c r="C84" s="7">
        <v>126253.19587282601</v>
      </c>
      <c r="D84" s="7">
        <v>223917.66352666399</v>
      </c>
      <c r="E84" s="7">
        <v>310252.76880866702</v>
      </c>
      <c r="F84" s="7">
        <v>37200.371791842103</v>
      </c>
      <c r="G84" s="8">
        <f t="shared" ref="G84:K101" si="6">ROUND(B84/$B84%,1)</f>
        <v>100</v>
      </c>
      <c r="H84" s="9">
        <f t="shared" si="6"/>
        <v>18.100000000000001</v>
      </c>
      <c r="I84" s="9">
        <f t="shared" si="6"/>
        <v>32.1</v>
      </c>
      <c r="J84" s="9">
        <f t="shared" si="6"/>
        <v>44.5</v>
      </c>
      <c r="K84" s="9">
        <f t="shared" si="6"/>
        <v>5.3</v>
      </c>
    </row>
    <row r="85" spans="1:11" ht="12.5" customHeight="1" x14ac:dyDescent="0.3">
      <c r="A85" s="4" t="s">
        <v>15</v>
      </c>
      <c r="B85" s="6">
        <v>23570</v>
      </c>
      <c r="C85" s="7">
        <v>1494.7775118772599</v>
      </c>
      <c r="D85" s="7">
        <v>19.596712053553599</v>
      </c>
      <c r="E85" s="7">
        <v>21420.347878769498</v>
      </c>
      <c r="F85" s="7">
        <v>635.27789729964502</v>
      </c>
      <c r="G85" s="8">
        <f t="shared" si="6"/>
        <v>100</v>
      </c>
      <c r="H85" s="9">
        <f t="shared" si="6"/>
        <v>6.3</v>
      </c>
      <c r="I85" s="9">
        <f t="shared" si="6"/>
        <v>0.1</v>
      </c>
      <c r="J85" s="9">
        <f t="shared" si="6"/>
        <v>90.9</v>
      </c>
      <c r="K85" s="9">
        <f t="shared" si="6"/>
        <v>2.7</v>
      </c>
    </row>
    <row r="86" spans="1:11" ht="12.5" customHeight="1" x14ac:dyDescent="0.3">
      <c r="A86" s="4" t="s">
        <v>16</v>
      </c>
      <c r="B86" s="6">
        <v>21929</v>
      </c>
      <c r="C86" s="7">
        <v>6966.7519369277998</v>
      </c>
      <c r="D86" s="7">
        <v>837.05314381667904</v>
      </c>
      <c r="E86" s="7">
        <v>13327.508097996501</v>
      </c>
      <c r="F86" s="7">
        <v>797.68682125903103</v>
      </c>
      <c r="G86" s="8">
        <f t="shared" si="6"/>
        <v>100</v>
      </c>
      <c r="H86" s="9">
        <f t="shared" si="6"/>
        <v>31.8</v>
      </c>
      <c r="I86" s="9">
        <f t="shared" si="6"/>
        <v>3.8</v>
      </c>
      <c r="J86" s="9">
        <f t="shared" si="6"/>
        <v>60.8</v>
      </c>
      <c r="K86" s="9">
        <f t="shared" si="6"/>
        <v>3.6</v>
      </c>
    </row>
    <row r="87" spans="1:11" ht="12.5" customHeight="1" x14ac:dyDescent="0.3">
      <c r="A87" s="4" t="s">
        <v>17</v>
      </c>
      <c r="B87" s="6">
        <v>25455</v>
      </c>
      <c r="C87" s="7">
        <v>6443.07615363898</v>
      </c>
      <c r="D87" s="7">
        <v>3972.8567398513101</v>
      </c>
      <c r="E87" s="7">
        <v>14736.6778205093</v>
      </c>
      <c r="F87" s="7">
        <v>302.38928600042402</v>
      </c>
      <c r="G87" s="8">
        <f t="shared" si="6"/>
        <v>100</v>
      </c>
      <c r="H87" s="9">
        <f t="shared" si="6"/>
        <v>25.3</v>
      </c>
      <c r="I87" s="9">
        <f t="shared" si="6"/>
        <v>15.6</v>
      </c>
      <c r="J87" s="9">
        <f t="shared" si="6"/>
        <v>57.9</v>
      </c>
      <c r="K87" s="9">
        <f t="shared" si="6"/>
        <v>1.2</v>
      </c>
    </row>
    <row r="88" spans="1:11" ht="12.5" customHeight="1" x14ac:dyDescent="0.3">
      <c r="A88" s="4" t="s">
        <v>18</v>
      </c>
      <c r="B88" s="6">
        <v>29120</v>
      </c>
      <c r="C88" s="7">
        <v>3690.7062656018702</v>
      </c>
      <c r="D88" s="7">
        <v>7115.2184198588302</v>
      </c>
      <c r="E88" s="7">
        <v>18106.120993157601</v>
      </c>
      <c r="F88" s="7">
        <v>207.95432138168201</v>
      </c>
      <c r="G88" s="8">
        <f t="shared" si="6"/>
        <v>100</v>
      </c>
      <c r="H88" s="9">
        <f t="shared" si="6"/>
        <v>12.7</v>
      </c>
      <c r="I88" s="9">
        <f t="shared" si="6"/>
        <v>24.4</v>
      </c>
      <c r="J88" s="9">
        <f t="shared" si="6"/>
        <v>62.2</v>
      </c>
      <c r="K88" s="9">
        <f t="shared" si="6"/>
        <v>0.7</v>
      </c>
    </row>
    <row r="89" spans="1:11" ht="12.5" customHeight="1" x14ac:dyDescent="0.3">
      <c r="A89" s="4" t="s">
        <v>19</v>
      </c>
      <c r="B89" s="6">
        <v>31711</v>
      </c>
      <c r="C89" s="7">
        <v>3315.3708611881798</v>
      </c>
      <c r="D89" s="7">
        <v>9197.0326022115696</v>
      </c>
      <c r="E89" s="7">
        <v>18985.511798922998</v>
      </c>
      <c r="F89" s="7">
        <v>213.08473767729799</v>
      </c>
      <c r="G89" s="8">
        <f t="shared" si="6"/>
        <v>100</v>
      </c>
      <c r="H89" s="9">
        <f t="shared" si="6"/>
        <v>10.5</v>
      </c>
      <c r="I89" s="9">
        <f t="shared" si="6"/>
        <v>29</v>
      </c>
      <c r="J89" s="9">
        <f t="shared" si="6"/>
        <v>59.9</v>
      </c>
      <c r="K89" s="9">
        <f t="shared" si="6"/>
        <v>0.7</v>
      </c>
    </row>
    <row r="90" spans="1:11" ht="12.5" customHeight="1" x14ac:dyDescent="0.3">
      <c r="A90" s="4" t="s">
        <v>20</v>
      </c>
      <c r="B90" s="6">
        <v>33107</v>
      </c>
      <c r="C90" s="7">
        <v>3264.7687973360999</v>
      </c>
      <c r="D90" s="7">
        <v>11092.5478750372</v>
      </c>
      <c r="E90" s="7">
        <v>18443.6947587186</v>
      </c>
      <c r="F90" s="7">
        <v>305.98856890807002</v>
      </c>
      <c r="G90" s="8">
        <f t="shared" si="6"/>
        <v>100</v>
      </c>
      <c r="H90" s="9">
        <f t="shared" si="6"/>
        <v>9.9</v>
      </c>
      <c r="I90" s="9">
        <f t="shared" si="6"/>
        <v>33.5</v>
      </c>
      <c r="J90" s="9">
        <f t="shared" si="6"/>
        <v>55.7</v>
      </c>
      <c r="K90" s="9">
        <f t="shared" si="6"/>
        <v>0.9</v>
      </c>
    </row>
    <row r="91" spans="1:11" ht="12.5" customHeight="1" x14ac:dyDescent="0.3">
      <c r="A91" s="4" t="s">
        <v>21</v>
      </c>
      <c r="B91" s="6">
        <v>38868</v>
      </c>
      <c r="C91" s="7">
        <v>4524.8218977833403</v>
      </c>
      <c r="D91" s="7">
        <v>13131.921807604</v>
      </c>
      <c r="E91" s="7">
        <v>20699.203614071801</v>
      </c>
      <c r="F91" s="7">
        <v>512.052680540859</v>
      </c>
      <c r="G91" s="8">
        <f t="shared" si="6"/>
        <v>100</v>
      </c>
      <c r="H91" s="9">
        <f t="shared" si="6"/>
        <v>11.6</v>
      </c>
      <c r="I91" s="9">
        <f t="shared" si="6"/>
        <v>33.799999999999997</v>
      </c>
      <c r="J91" s="9">
        <f t="shared" si="6"/>
        <v>53.3</v>
      </c>
      <c r="K91" s="9">
        <f t="shared" si="6"/>
        <v>1.3</v>
      </c>
    </row>
    <row r="92" spans="1:11" ht="12.5" customHeight="1" x14ac:dyDescent="0.3">
      <c r="A92" s="4" t="s">
        <v>22</v>
      </c>
      <c r="B92" s="6">
        <v>48460</v>
      </c>
      <c r="C92" s="7">
        <v>6527.5189835003202</v>
      </c>
      <c r="D92" s="7">
        <v>16395.1278462468</v>
      </c>
      <c r="E92" s="7">
        <v>24877.431916261099</v>
      </c>
      <c r="F92" s="7">
        <v>659.92125399177598</v>
      </c>
      <c r="G92" s="8">
        <f t="shared" si="6"/>
        <v>100</v>
      </c>
      <c r="H92" s="9">
        <f t="shared" si="6"/>
        <v>13.5</v>
      </c>
      <c r="I92" s="9">
        <f t="shared" si="6"/>
        <v>33.799999999999997</v>
      </c>
      <c r="J92" s="9">
        <f t="shared" si="6"/>
        <v>51.3</v>
      </c>
      <c r="K92" s="9">
        <f t="shared" si="6"/>
        <v>1.4</v>
      </c>
    </row>
    <row r="93" spans="1:11" ht="12.5" customHeight="1" x14ac:dyDescent="0.3">
      <c r="A93" s="4" t="s">
        <v>23</v>
      </c>
      <c r="B93" s="6">
        <v>57561</v>
      </c>
      <c r="C93" s="7">
        <v>8868.0632113423508</v>
      </c>
      <c r="D93" s="7">
        <v>19863.142449794599</v>
      </c>
      <c r="E93" s="7">
        <v>28052.3324933195</v>
      </c>
      <c r="F93" s="7">
        <v>777.46184554348804</v>
      </c>
      <c r="G93" s="8">
        <f t="shared" si="6"/>
        <v>100</v>
      </c>
      <c r="H93" s="9">
        <f t="shared" si="6"/>
        <v>15.4</v>
      </c>
      <c r="I93" s="9">
        <f t="shared" si="6"/>
        <v>34.5</v>
      </c>
      <c r="J93" s="9">
        <f t="shared" si="6"/>
        <v>48.7</v>
      </c>
      <c r="K93" s="9">
        <f t="shared" si="6"/>
        <v>1.4</v>
      </c>
    </row>
    <row r="94" spans="1:11" ht="12.5" customHeight="1" x14ac:dyDescent="0.3">
      <c r="A94" s="4" t="s">
        <v>24</v>
      </c>
      <c r="B94" s="6">
        <v>60862</v>
      </c>
      <c r="C94" s="7">
        <v>10848.033808988101</v>
      </c>
      <c r="D94" s="7">
        <v>23117.118754090701</v>
      </c>
      <c r="E94" s="7">
        <v>25931.744694661898</v>
      </c>
      <c r="F94" s="7">
        <v>965.10274225924104</v>
      </c>
      <c r="G94" s="8">
        <f t="shared" si="6"/>
        <v>100</v>
      </c>
      <c r="H94" s="9">
        <f t="shared" si="6"/>
        <v>17.8</v>
      </c>
      <c r="I94" s="9">
        <f t="shared" si="6"/>
        <v>38</v>
      </c>
      <c r="J94" s="9">
        <f t="shared" si="6"/>
        <v>42.6</v>
      </c>
      <c r="K94" s="9">
        <f t="shared" si="6"/>
        <v>1.6</v>
      </c>
    </row>
    <row r="95" spans="1:11" ht="12.5" customHeight="1" x14ac:dyDescent="0.3">
      <c r="A95" s="4" t="s">
        <v>25</v>
      </c>
      <c r="B95" s="6">
        <v>55291</v>
      </c>
      <c r="C95" s="7">
        <v>11257.180946136699</v>
      </c>
      <c r="D95" s="7">
        <v>21343.8210174214</v>
      </c>
      <c r="E95" s="7">
        <v>21431.771783472101</v>
      </c>
      <c r="F95" s="7">
        <v>1258.22625296974</v>
      </c>
      <c r="G95" s="8">
        <f t="shared" si="6"/>
        <v>100</v>
      </c>
      <c r="H95" s="9">
        <f t="shared" si="6"/>
        <v>20.399999999999999</v>
      </c>
      <c r="I95" s="9">
        <f t="shared" si="6"/>
        <v>38.6</v>
      </c>
      <c r="J95" s="9">
        <f t="shared" si="6"/>
        <v>38.799999999999997</v>
      </c>
      <c r="K95" s="9">
        <f t="shared" si="6"/>
        <v>2.2999999999999998</v>
      </c>
    </row>
    <row r="96" spans="1:11" ht="12.5" customHeight="1" x14ac:dyDescent="0.3">
      <c r="A96" s="4" t="s">
        <v>26</v>
      </c>
      <c r="B96" s="6">
        <v>59117</v>
      </c>
      <c r="C96" s="7">
        <v>12273.471102011999</v>
      </c>
      <c r="D96" s="7">
        <v>23823.2193446903</v>
      </c>
      <c r="E96" s="7">
        <v>21238.113379937498</v>
      </c>
      <c r="F96" s="7">
        <v>1782.1961733601599</v>
      </c>
      <c r="G96" s="8">
        <f t="shared" si="6"/>
        <v>100</v>
      </c>
      <c r="H96" s="9">
        <f t="shared" si="6"/>
        <v>20.8</v>
      </c>
      <c r="I96" s="9">
        <f t="shared" si="6"/>
        <v>40.299999999999997</v>
      </c>
      <c r="J96" s="9">
        <f t="shared" si="6"/>
        <v>35.9</v>
      </c>
      <c r="K96" s="9">
        <f t="shared" si="6"/>
        <v>3</v>
      </c>
    </row>
    <row r="97" spans="1:11" ht="12.5" customHeight="1" x14ac:dyDescent="0.3">
      <c r="A97" s="4" t="s">
        <v>27</v>
      </c>
      <c r="B97" s="6">
        <v>62178</v>
      </c>
      <c r="C97" s="7">
        <v>13230.171185921499</v>
      </c>
      <c r="D97" s="7">
        <v>25430.976269360701</v>
      </c>
      <c r="E97" s="7">
        <v>20756.051622982301</v>
      </c>
      <c r="F97" s="7">
        <v>2760.8009217355002</v>
      </c>
      <c r="G97" s="8">
        <f t="shared" si="6"/>
        <v>100</v>
      </c>
      <c r="H97" s="9">
        <f t="shared" si="6"/>
        <v>21.3</v>
      </c>
      <c r="I97" s="9">
        <f t="shared" si="6"/>
        <v>40.9</v>
      </c>
      <c r="J97" s="9">
        <f t="shared" si="6"/>
        <v>33.4</v>
      </c>
      <c r="K97" s="9">
        <f t="shared" si="6"/>
        <v>4.4000000000000004</v>
      </c>
    </row>
    <row r="98" spans="1:11" ht="12.5" customHeight="1" x14ac:dyDescent="0.3">
      <c r="A98" s="4" t="s">
        <v>28</v>
      </c>
      <c r="B98" s="6">
        <v>63569</v>
      </c>
      <c r="C98" s="7">
        <v>14947.9725278654</v>
      </c>
      <c r="D98" s="7">
        <v>24082.8655468258</v>
      </c>
      <c r="E98" s="7">
        <v>19548.9674308053</v>
      </c>
      <c r="F98" s="7">
        <v>4989.1944945035102</v>
      </c>
      <c r="G98" s="8">
        <f t="shared" si="6"/>
        <v>100</v>
      </c>
      <c r="H98" s="9">
        <f t="shared" si="6"/>
        <v>23.5</v>
      </c>
      <c r="I98" s="9">
        <f t="shared" si="6"/>
        <v>37.9</v>
      </c>
      <c r="J98" s="9">
        <f t="shared" si="6"/>
        <v>30.8</v>
      </c>
      <c r="K98" s="9">
        <f t="shared" si="6"/>
        <v>7.8</v>
      </c>
    </row>
    <row r="99" spans="1:11" ht="12.5" customHeight="1" x14ac:dyDescent="0.3">
      <c r="A99" s="4" t="s">
        <v>34</v>
      </c>
      <c r="B99" s="6">
        <v>51171</v>
      </c>
      <c r="C99" s="7">
        <v>11997.517869989901</v>
      </c>
      <c r="D99" s="7">
        <v>17084.095472966699</v>
      </c>
      <c r="E99" s="7">
        <v>14088.2669161904</v>
      </c>
      <c r="F99" s="7">
        <v>8001.1197408530197</v>
      </c>
      <c r="G99" s="8">
        <f t="shared" si="6"/>
        <v>100</v>
      </c>
      <c r="H99" s="9">
        <f t="shared" si="6"/>
        <v>23.4</v>
      </c>
      <c r="I99" s="9">
        <f t="shared" si="6"/>
        <v>33.4</v>
      </c>
      <c r="J99" s="9">
        <f t="shared" si="6"/>
        <v>27.5</v>
      </c>
      <c r="K99" s="9">
        <f t="shared" si="6"/>
        <v>15.6</v>
      </c>
    </row>
    <row r="100" spans="1:11" ht="12.5" customHeight="1" x14ac:dyDescent="0.3">
      <c r="A100" s="4" t="s">
        <v>35</v>
      </c>
      <c r="B100" s="6">
        <v>23492</v>
      </c>
      <c r="C100" s="7">
        <v>5118.8155568891298</v>
      </c>
      <c r="D100" s="7">
        <v>5611.7616581136799</v>
      </c>
      <c r="E100" s="7">
        <v>5783.6550882863203</v>
      </c>
      <c r="F100" s="7">
        <v>6977.76769671087</v>
      </c>
      <c r="G100" s="8">
        <f t="shared" si="6"/>
        <v>100</v>
      </c>
      <c r="H100" s="9">
        <f t="shared" si="6"/>
        <v>21.8</v>
      </c>
      <c r="I100" s="9">
        <f t="shared" si="6"/>
        <v>23.9</v>
      </c>
      <c r="J100" s="9">
        <f t="shared" si="6"/>
        <v>24.6</v>
      </c>
      <c r="K100" s="9">
        <f t="shared" si="6"/>
        <v>29.7</v>
      </c>
    </row>
    <row r="101" spans="1:11" ht="12.5" customHeight="1" x14ac:dyDescent="0.3">
      <c r="A101" s="4" t="s">
        <v>36</v>
      </c>
      <c r="B101" s="6">
        <v>12163</v>
      </c>
      <c r="C101" s="7">
        <v>1484.17725582752</v>
      </c>
      <c r="D101" s="7">
        <v>1799.3078667203399</v>
      </c>
      <c r="E101" s="7">
        <v>2825.3685206043001</v>
      </c>
      <c r="F101" s="7">
        <v>6054.1463568478403</v>
      </c>
      <c r="G101" s="8">
        <f t="shared" si="6"/>
        <v>100</v>
      </c>
      <c r="H101" s="9">
        <f t="shared" si="6"/>
        <v>12.2</v>
      </c>
      <c r="I101" s="9">
        <f t="shared" si="6"/>
        <v>14.8</v>
      </c>
      <c r="J101" s="9">
        <f t="shared" si="6"/>
        <v>23.2</v>
      </c>
      <c r="K101" s="9">
        <f t="shared" si="6"/>
        <v>49.8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326981</v>
      </c>
      <c r="C103" s="7">
        <v>70309.306444642105</v>
      </c>
      <c r="D103" s="7">
        <v>119176.047176099</v>
      </c>
      <c r="E103" s="7">
        <v>105672.19474227801</v>
      </c>
      <c r="F103" s="7">
        <v>31823.451636980601</v>
      </c>
      <c r="G103" s="8">
        <f t="shared" ref="G103:K104" si="7">ROUND(B103/$B103%,1)</f>
        <v>100</v>
      </c>
      <c r="H103" s="9">
        <f t="shared" si="7"/>
        <v>21.5</v>
      </c>
      <c r="I103" s="9">
        <f t="shared" si="7"/>
        <v>36.4</v>
      </c>
      <c r="J103" s="9">
        <f t="shared" si="7"/>
        <v>32.299999999999997</v>
      </c>
      <c r="K103" s="9">
        <f t="shared" si="7"/>
        <v>9.6999999999999993</v>
      </c>
    </row>
    <row r="104" spans="1:11" ht="12.5" customHeight="1" x14ac:dyDescent="0.3">
      <c r="A104" s="4" t="s">
        <v>32</v>
      </c>
      <c r="B104" s="6">
        <v>212573</v>
      </c>
      <c r="C104" s="7">
        <v>46778.654396493497</v>
      </c>
      <c r="D104" s="7">
        <v>74009.006813987202</v>
      </c>
      <c r="E104" s="7">
        <v>63002.309578868597</v>
      </c>
      <c r="F104" s="7">
        <v>28783.0292106507</v>
      </c>
      <c r="G104" s="8">
        <f t="shared" si="7"/>
        <v>100</v>
      </c>
      <c r="H104" s="9">
        <f t="shared" si="7"/>
        <v>22</v>
      </c>
      <c r="I104" s="9">
        <f t="shared" si="7"/>
        <v>34.799999999999997</v>
      </c>
      <c r="J104" s="9">
        <f t="shared" si="7"/>
        <v>29.6</v>
      </c>
      <c r="K104" s="9">
        <f t="shared" si="7"/>
        <v>13.5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637582</v>
      </c>
      <c r="C107" s="7">
        <v>120588.397469605</v>
      </c>
      <c r="D107" s="7">
        <v>205532.62421355999</v>
      </c>
      <c r="E107" s="7">
        <v>273871.97411693301</v>
      </c>
      <c r="F107" s="7">
        <v>37589.004199902702</v>
      </c>
      <c r="G107" s="8">
        <f t="shared" ref="G107:K124" si="8">ROUND(B107/$B107%,1)</f>
        <v>100</v>
      </c>
      <c r="H107" s="9">
        <f t="shared" si="8"/>
        <v>18.899999999999999</v>
      </c>
      <c r="I107" s="9">
        <f t="shared" si="8"/>
        <v>32.200000000000003</v>
      </c>
      <c r="J107" s="9">
        <f t="shared" si="8"/>
        <v>43</v>
      </c>
      <c r="K107" s="9">
        <f t="shared" si="8"/>
        <v>5.9</v>
      </c>
    </row>
    <row r="108" spans="1:11" ht="12.5" customHeight="1" x14ac:dyDescent="0.3">
      <c r="A108" s="4" t="s">
        <v>15</v>
      </c>
      <c r="B108" s="6">
        <v>18381</v>
      </c>
      <c r="C108" s="7">
        <v>1249.12122473359</v>
      </c>
      <c r="D108" s="7">
        <v>16.536495444733099</v>
      </c>
      <c r="E108" s="7">
        <v>16612.486763694898</v>
      </c>
      <c r="F108" s="7">
        <v>502.85551612680598</v>
      </c>
      <c r="G108" s="8">
        <f t="shared" si="8"/>
        <v>100</v>
      </c>
      <c r="H108" s="9">
        <f t="shared" si="8"/>
        <v>6.8</v>
      </c>
      <c r="I108" s="9">
        <f t="shared" si="8"/>
        <v>0.1</v>
      </c>
      <c r="J108" s="9">
        <f t="shared" si="8"/>
        <v>90.4</v>
      </c>
      <c r="K108" s="9">
        <f t="shared" si="8"/>
        <v>2.7</v>
      </c>
    </row>
    <row r="109" spans="1:11" ht="12.5" customHeight="1" x14ac:dyDescent="0.3">
      <c r="A109" s="4" t="s">
        <v>16</v>
      </c>
      <c r="B109" s="6">
        <v>18332</v>
      </c>
      <c r="C109" s="7">
        <v>5972.3561649497296</v>
      </c>
      <c r="D109" s="7">
        <v>720.77754904912194</v>
      </c>
      <c r="E109" s="7">
        <v>10969.8463610694</v>
      </c>
      <c r="F109" s="7">
        <v>669.01992493173202</v>
      </c>
      <c r="G109" s="8">
        <f t="shared" si="8"/>
        <v>100</v>
      </c>
      <c r="H109" s="9">
        <f t="shared" si="8"/>
        <v>32.6</v>
      </c>
      <c r="I109" s="9">
        <f t="shared" si="8"/>
        <v>3.9</v>
      </c>
      <c r="J109" s="9">
        <f t="shared" si="8"/>
        <v>59.8</v>
      </c>
      <c r="K109" s="9">
        <f t="shared" si="8"/>
        <v>3.6</v>
      </c>
    </row>
    <row r="110" spans="1:11" ht="12.5" customHeight="1" x14ac:dyDescent="0.3">
      <c r="A110" s="4" t="s">
        <v>17</v>
      </c>
      <c r="B110" s="6">
        <v>22209</v>
      </c>
      <c r="C110" s="7">
        <v>5715.2410853025003</v>
      </c>
      <c r="D110" s="7">
        <v>3477.5817867697801</v>
      </c>
      <c r="E110" s="7">
        <v>12752.781577796301</v>
      </c>
      <c r="F110" s="7">
        <v>263.39555013141103</v>
      </c>
      <c r="G110" s="8">
        <f t="shared" si="8"/>
        <v>100</v>
      </c>
      <c r="H110" s="9">
        <f t="shared" si="8"/>
        <v>25.7</v>
      </c>
      <c r="I110" s="9">
        <f t="shared" si="8"/>
        <v>15.7</v>
      </c>
      <c r="J110" s="9">
        <f t="shared" si="8"/>
        <v>57.4</v>
      </c>
      <c r="K110" s="9">
        <f t="shared" si="8"/>
        <v>1.2</v>
      </c>
    </row>
    <row r="111" spans="1:11" ht="12.5" customHeight="1" x14ac:dyDescent="0.3">
      <c r="A111" s="4" t="s">
        <v>18</v>
      </c>
      <c r="B111" s="6">
        <v>26065</v>
      </c>
      <c r="C111" s="7">
        <v>3376.1663260852602</v>
      </c>
      <c r="D111" s="7">
        <v>6377.9423084677101</v>
      </c>
      <c r="E111" s="7">
        <v>16124.3037439</v>
      </c>
      <c r="F111" s="7">
        <v>186.58762154706801</v>
      </c>
      <c r="G111" s="8">
        <f t="shared" si="8"/>
        <v>100</v>
      </c>
      <c r="H111" s="9">
        <f t="shared" si="8"/>
        <v>13</v>
      </c>
      <c r="I111" s="9">
        <f t="shared" si="8"/>
        <v>24.5</v>
      </c>
      <c r="J111" s="9">
        <f t="shared" si="8"/>
        <v>61.9</v>
      </c>
      <c r="K111" s="9">
        <f t="shared" si="8"/>
        <v>0.7</v>
      </c>
    </row>
    <row r="112" spans="1:11" ht="12.5" customHeight="1" x14ac:dyDescent="0.3">
      <c r="A112" s="4" t="s">
        <v>19</v>
      </c>
      <c r="B112" s="6">
        <v>29283</v>
      </c>
      <c r="C112" s="7">
        <v>3032.2242848276801</v>
      </c>
      <c r="D112" s="7">
        <v>8548.9207442258903</v>
      </c>
      <c r="E112" s="7">
        <v>17512.306394363899</v>
      </c>
      <c r="F112" s="7">
        <v>189.54857658252001</v>
      </c>
      <c r="G112" s="8">
        <f t="shared" si="8"/>
        <v>100</v>
      </c>
      <c r="H112" s="9">
        <f t="shared" si="8"/>
        <v>10.4</v>
      </c>
      <c r="I112" s="9">
        <f t="shared" si="8"/>
        <v>29.2</v>
      </c>
      <c r="J112" s="9">
        <f t="shared" si="8"/>
        <v>59.8</v>
      </c>
      <c r="K112" s="9">
        <f t="shared" si="8"/>
        <v>0.6</v>
      </c>
    </row>
    <row r="113" spans="1:11" ht="12.5" customHeight="1" x14ac:dyDescent="0.3">
      <c r="A113" s="4" t="s">
        <v>20</v>
      </c>
      <c r="B113" s="6">
        <v>31550</v>
      </c>
      <c r="C113" s="7">
        <v>3054.9746093752701</v>
      </c>
      <c r="D113" s="7">
        <v>10990.889568381001</v>
      </c>
      <c r="E113" s="7">
        <v>17221.3408963287</v>
      </c>
      <c r="F113" s="7">
        <v>282.794925915075</v>
      </c>
      <c r="G113" s="8">
        <f t="shared" si="8"/>
        <v>100</v>
      </c>
      <c r="H113" s="9">
        <f t="shared" si="8"/>
        <v>9.6999999999999993</v>
      </c>
      <c r="I113" s="9">
        <f t="shared" si="8"/>
        <v>34.799999999999997</v>
      </c>
      <c r="J113" s="9">
        <f t="shared" si="8"/>
        <v>54.6</v>
      </c>
      <c r="K113" s="9">
        <f t="shared" si="8"/>
        <v>0.9</v>
      </c>
    </row>
    <row r="114" spans="1:11" ht="12.5" customHeight="1" x14ac:dyDescent="0.3">
      <c r="A114" s="4" t="s">
        <v>21</v>
      </c>
      <c r="B114" s="6">
        <v>33093</v>
      </c>
      <c r="C114" s="7">
        <v>3945.89356183065</v>
      </c>
      <c r="D114" s="7">
        <v>11488.0281838008</v>
      </c>
      <c r="E114" s="7">
        <v>17209.2014666061</v>
      </c>
      <c r="F114" s="7">
        <v>449.87678776239397</v>
      </c>
      <c r="G114" s="8">
        <f t="shared" si="8"/>
        <v>100</v>
      </c>
      <c r="H114" s="9">
        <f t="shared" si="8"/>
        <v>11.9</v>
      </c>
      <c r="I114" s="9">
        <f t="shared" si="8"/>
        <v>34.700000000000003</v>
      </c>
      <c r="J114" s="9">
        <f t="shared" si="8"/>
        <v>52</v>
      </c>
      <c r="K114" s="9">
        <f t="shared" si="8"/>
        <v>1.4</v>
      </c>
    </row>
    <row r="115" spans="1:11" ht="12.5" customHeight="1" x14ac:dyDescent="0.3">
      <c r="A115" s="4" t="s">
        <v>22</v>
      </c>
      <c r="B115" s="6">
        <v>38779</v>
      </c>
      <c r="C115" s="7">
        <v>5377.2282113067204</v>
      </c>
      <c r="D115" s="7">
        <v>12981.8678932325</v>
      </c>
      <c r="E115" s="7">
        <v>19874.9102875022</v>
      </c>
      <c r="F115" s="7">
        <v>544.99360795855205</v>
      </c>
      <c r="G115" s="8">
        <f t="shared" si="8"/>
        <v>100</v>
      </c>
      <c r="H115" s="9">
        <f t="shared" si="8"/>
        <v>13.9</v>
      </c>
      <c r="I115" s="9">
        <f t="shared" si="8"/>
        <v>33.5</v>
      </c>
      <c r="J115" s="9">
        <f t="shared" si="8"/>
        <v>51.3</v>
      </c>
      <c r="K115" s="9">
        <f t="shared" si="8"/>
        <v>1.4</v>
      </c>
    </row>
    <row r="116" spans="1:11" ht="12.5" customHeight="1" x14ac:dyDescent="0.3">
      <c r="A116" s="4" t="s">
        <v>23</v>
      </c>
      <c r="B116" s="6">
        <v>48136</v>
      </c>
      <c r="C116" s="7">
        <v>7550.6149403692798</v>
      </c>
      <c r="D116" s="7">
        <v>16491.083919394001</v>
      </c>
      <c r="E116" s="7">
        <v>23441.906641756799</v>
      </c>
      <c r="F116" s="7">
        <v>652.39449847987999</v>
      </c>
      <c r="G116" s="8">
        <f t="shared" si="8"/>
        <v>100</v>
      </c>
      <c r="H116" s="9">
        <f t="shared" si="8"/>
        <v>15.7</v>
      </c>
      <c r="I116" s="9">
        <f t="shared" si="8"/>
        <v>34.299999999999997</v>
      </c>
      <c r="J116" s="9">
        <f t="shared" si="8"/>
        <v>48.7</v>
      </c>
      <c r="K116" s="9">
        <f t="shared" si="8"/>
        <v>1.4</v>
      </c>
    </row>
    <row r="117" spans="1:11" ht="12.5" customHeight="1" x14ac:dyDescent="0.3">
      <c r="A117" s="4" t="s">
        <v>24</v>
      </c>
      <c r="B117" s="6">
        <v>56752</v>
      </c>
      <c r="C117" s="7">
        <v>10252.256356727899</v>
      </c>
      <c r="D117" s="7">
        <v>21870.1998570342</v>
      </c>
      <c r="E117" s="7">
        <v>23755.6632017747</v>
      </c>
      <c r="F117" s="7">
        <v>873.88058446321202</v>
      </c>
      <c r="G117" s="8">
        <f t="shared" si="8"/>
        <v>100</v>
      </c>
      <c r="H117" s="9">
        <f t="shared" si="8"/>
        <v>18.100000000000001</v>
      </c>
      <c r="I117" s="9">
        <f t="shared" si="8"/>
        <v>38.5</v>
      </c>
      <c r="J117" s="9">
        <f t="shared" si="8"/>
        <v>41.9</v>
      </c>
      <c r="K117" s="9">
        <f t="shared" si="8"/>
        <v>1.5</v>
      </c>
    </row>
    <row r="118" spans="1:11" ht="12.5" customHeight="1" x14ac:dyDescent="0.3">
      <c r="A118" s="4" t="s">
        <v>25</v>
      </c>
      <c r="B118" s="6">
        <v>59129</v>
      </c>
      <c r="C118" s="7">
        <v>12637.5097875384</v>
      </c>
      <c r="D118" s="7">
        <v>22788.7582729858</v>
      </c>
      <c r="E118" s="7">
        <v>22326.4814038199</v>
      </c>
      <c r="F118" s="7">
        <v>1376.25053565592</v>
      </c>
      <c r="G118" s="8">
        <f t="shared" si="8"/>
        <v>100</v>
      </c>
      <c r="H118" s="9">
        <f t="shared" si="8"/>
        <v>21.4</v>
      </c>
      <c r="I118" s="9">
        <f t="shared" si="8"/>
        <v>38.5</v>
      </c>
      <c r="J118" s="9">
        <f t="shared" si="8"/>
        <v>37.799999999999997</v>
      </c>
      <c r="K118" s="9">
        <f t="shared" si="8"/>
        <v>2.2999999999999998</v>
      </c>
    </row>
    <row r="119" spans="1:11" ht="12.5" customHeight="1" x14ac:dyDescent="0.3">
      <c r="A119" s="4" t="s">
        <v>26</v>
      </c>
      <c r="B119" s="6">
        <v>52898</v>
      </c>
      <c r="C119" s="7">
        <v>12015.719013039199</v>
      </c>
      <c r="D119" s="7">
        <v>21006.5577574259</v>
      </c>
      <c r="E119" s="7">
        <v>18161.5275723903</v>
      </c>
      <c r="F119" s="7">
        <v>1714.19565714449</v>
      </c>
      <c r="G119" s="8">
        <f t="shared" si="8"/>
        <v>100</v>
      </c>
      <c r="H119" s="9">
        <f t="shared" si="8"/>
        <v>22.7</v>
      </c>
      <c r="I119" s="9">
        <f t="shared" si="8"/>
        <v>39.700000000000003</v>
      </c>
      <c r="J119" s="9">
        <f t="shared" si="8"/>
        <v>34.299999999999997</v>
      </c>
      <c r="K119" s="9">
        <f t="shared" si="8"/>
        <v>3.2</v>
      </c>
    </row>
    <row r="120" spans="1:11" ht="12.5" customHeight="1" x14ac:dyDescent="0.3">
      <c r="A120" s="4" t="s">
        <v>27</v>
      </c>
      <c r="B120" s="6">
        <v>54875</v>
      </c>
      <c r="C120" s="7">
        <v>12581.0795114913</v>
      </c>
      <c r="D120" s="7">
        <v>22008.843346882401</v>
      </c>
      <c r="E120" s="7">
        <v>17726.073281493998</v>
      </c>
      <c r="F120" s="7">
        <v>2559.0038601322799</v>
      </c>
      <c r="G120" s="8">
        <f t="shared" si="8"/>
        <v>100</v>
      </c>
      <c r="H120" s="9">
        <f t="shared" si="8"/>
        <v>22.9</v>
      </c>
      <c r="I120" s="9">
        <f t="shared" si="8"/>
        <v>40.1</v>
      </c>
      <c r="J120" s="9">
        <f t="shared" si="8"/>
        <v>32.299999999999997</v>
      </c>
      <c r="K120" s="9">
        <f t="shared" si="8"/>
        <v>4.7</v>
      </c>
    </row>
    <row r="121" spans="1:11" ht="12.5" customHeight="1" x14ac:dyDescent="0.3">
      <c r="A121" s="4" t="s">
        <v>28</v>
      </c>
      <c r="B121" s="6">
        <v>54526</v>
      </c>
      <c r="C121" s="7">
        <v>13181.9422973481</v>
      </c>
      <c r="D121" s="7">
        <v>20523.426521923298</v>
      </c>
      <c r="E121" s="7">
        <v>16529.8747586141</v>
      </c>
      <c r="F121" s="7">
        <v>4290.7564221144103</v>
      </c>
      <c r="G121" s="8">
        <f t="shared" si="8"/>
        <v>100</v>
      </c>
      <c r="H121" s="9">
        <f t="shared" si="8"/>
        <v>24.2</v>
      </c>
      <c r="I121" s="9">
        <f t="shared" si="8"/>
        <v>37.6</v>
      </c>
      <c r="J121" s="9">
        <f t="shared" si="8"/>
        <v>30.3</v>
      </c>
      <c r="K121" s="9">
        <f t="shared" si="8"/>
        <v>7.9</v>
      </c>
    </row>
    <row r="122" spans="1:11" ht="12.5" customHeight="1" x14ac:dyDescent="0.3">
      <c r="A122" s="4" t="s">
        <v>34</v>
      </c>
      <c r="B122" s="6">
        <v>49510</v>
      </c>
      <c r="C122" s="7">
        <v>12028.309093792101</v>
      </c>
      <c r="D122" s="7">
        <v>16352.0993992899</v>
      </c>
      <c r="E122" s="7">
        <v>13391.593655008301</v>
      </c>
      <c r="F122" s="7">
        <v>7737.9978519097604</v>
      </c>
      <c r="G122" s="8">
        <f t="shared" si="8"/>
        <v>100</v>
      </c>
      <c r="H122" s="9">
        <f t="shared" si="8"/>
        <v>24.3</v>
      </c>
      <c r="I122" s="9">
        <f t="shared" si="8"/>
        <v>33</v>
      </c>
      <c r="J122" s="9">
        <f t="shared" si="8"/>
        <v>27</v>
      </c>
      <c r="K122" s="9">
        <f t="shared" si="8"/>
        <v>15.6</v>
      </c>
    </row>
    <row r="123" spans="1:11" ht="12.5" customHeight="1" x14ac:dyDescent="0.3">
      <c r="A123" s="4" t="s">
        <v>35</v>
      </c>
      <c r="B123" s="6">
        <v>31599</v>
      </c>
      <c r="C123" s="7">
        <v>7047.5597323830198</v>
      </c>
      <c r="D123" s="7">
        <v>7984.9127154296802</v>
      </c>
      <c r="E123" s="7">
        <v>7433.2157201362797</v>
      </c>
      <c r="F123" s="7">
        <v>9133.3118320510202</v>
      </c>
      <c r="G123" s="8">
        <f t="shared" si="8"/>
        <v>100</v>
      </c>
      <c r="H123" s="9">
        <f t="shared" si="8"/>
        <v>22.3</v>
      </c>
      <c r="I123" s="9">
        <f t="shared" si="8"/>
        <v>25.3</v>
      </c>
      <c r="J123" s="9">
        <f t="shared" si="8"/>
        <v>23.5</v>
      </c>
      <c r="K123" s="9">
        <f t="shared" si="8"/>
        <v>28.9</v>
      </c>
    </row>
    <row r="124" spans="1:11" ht="12.5" customHeight="1" x14ac:dyDescent="0.3">
      <c r="A124" s="4" t="s">
        <v>36</v>
      </c>
      <c r="B124" s="6">
        <v>12465</v>
      </c>
      <c r="C124" s="7">
        <v>1570.20126850423</v>
      </c>
      <c r="D124" s="7">
        <v>1904.1978938228999</v>
      </c>
      <c r="E124" s="7">
        <v>2828.4603906767202</v>
      </c>
      <c r="F124" s="7">
        <v>6162.1404469961499</v>
      </c>
      <c r="G124" s="8">
        <f t="shared" si="8"/>
        <v>100</v>
      </c>
      <c r="H124" s="9">
        <f t="shared" si="8"/>
        <v>12.6</v>
      </c>
      <c r="I124" s="9">
        <f t="shared" si="8"/>
        <v>15.3</v>
      </c>
      <c r="J124" s="9">
        <f t="shared" si="8"/>
        <v>22.7</v>
      </c>
      <c r="K124" s="9">
        <f t="shared" si="8"/>
        <v>49.4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315002</v>
      </c>
      <c r="C126" s="7">
        <v>71062.320704096404</v>
      </c>
      <c r="D126" s="7">
        <v>112568.79590776</v>
      </c>
      <c r="E126" s="7">
        <v>98397.226782139696</v>
      </c>
      <c r="F126" s="7">
        <v>32973.656606003999</v>
      </c>
      <c r="G126" s="8">
        <f t="shared" ref="G126:K127" si="9">ROUND(B126/$B126%,1)</f>
        <v>100</v>
      </c>
      <c r="H126" s="9">
        <f t="shared" si="9"/>
        <v>22.6</v>
      </c>
      <c r="I126" s="9">
        <f t="shared" si="9"/>
        <v>35.700000000000003</v>
      </c>
      <c r="J126" s="9">
        <f t="shared" si="9"/>
        <v>31.2</v>
      </c>
      <c r="K126" s="9">
        <f t="shared" si="9"/>
        <v>10.5</v>
      </c>
    </row>
    <row r="127" spans="1:11" ht="12.5" customHeight="1" x14ac:dyDescent="0.3">
      <c r="A127" s="4" t="s">
        <v>32</v>
      </c>
      <c r="B127" s="6">
        <v>202975</v>
      </c>
      <c r="C127" s="7">
        <v>46409.091903518798</v>
      </c>
      <c r="D127" s="7">
        <v>68773.479877348203</v>
      </c>
      <c r="E127" s="7">
        <v>57909.217805929402</v>
      </c>
      <c r="F127" s="7">
        <v>29883.2104132036</v>
      </c>
      <c r="G127" s="8">
        <f t="shared" si="9"/>
        <v>100</v>
      </c>
      <c r="H127" s="9">
        <f t="shared" si="9"/>
        <v>22.9</v>
      </c>
      <c r="I127" s="9">
        <f t="shared" si="9"/>
        <v>33.9</v>
      </c>
      <c r="J127" s="9">
        <f t="shared" si="9"/>
        <v>28.5</v>
      </c>
      <c r="K127" s="9">
        <f t="shared" si="9"/>
        <v>14.7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578295</v>
      </c>
      <c r="C130" s="7">
        <v>112086.909733245</v>
      </c>
      <c r="D130" s="7">
        <v>186962.707998928</v>
      </c>
      <c r="E130" s="7">
        <v>242301.85739245999</v>
      </c>
      <c r="F130" s="7">
        <v>36943.524875367497</v>
      </c>
      <c r="G130" s="8">
        <f t="shared" ref="G130:K147" si="10">ROUND(B130/$B130%,1)</f>
        <v>100</v>
      </c>
      <c r="H130" s="9">
        <f t="shared" si="10"/>
        <v>19.399999999999999</v>
      </c>
      <c r="I130" s="9">
        <f t="shared" si="10"/>
        <v>32.299999999999997</v>
      </c>
      <c r="J130" s="9">
        <f t="shared" si="10"/>
        <v>41.9</v>
      </c>
      <c r="K130" s="9">
        <f t="shared" si="10"/>
        <v>6.4</v>
      </c>
    </row>
    <row r="131" spans="1:11" ht="12.5" customHeight="1" x14ac:dyDescent="0.3">
      <c r="A131" s="4" t="s">
        <v>15</v>
      </c>
      <c r="B131" s="6">
        <v>16428</v>
      </c>
      <c r="C131" s="7">
        <v>1167.35427070797</v>
      </c>
      <c r="D131" s="7">
        <v>15.466253400574301</v>
      </c>
      <c r="E131" s="7">
        <v>14788.575919581501</v>
      </c>
      <c r="F131" s="7">
        <v>456.60355630997998</v>
      </c>
      <c r="G131" s="8">
        <f t="shared" si="10"/>
        <v>100</v>
      </c>
      <c r="H131" s="9">
        <f t="shared" si="10"/>
        <v>7.1</v>
      </c>
      <c r="I131" s="9">
        <f t="shared" si="10"/>
        <v>0.1</v>
      </c>
      <c r="J131" s="9">
        <f t="shared" si="10"/>
        <v>90</v>
      </c>
      <c r="K131" s="9">
        <f t="shared" si="10"/>
        <v>2.8</v>
      </c>
    </row>
    <row r="132" spans="1:11" ht="12.5" customHeight="1" x14ac:dyDescent="0.3">
      <c r="A132" s="4" t="s">
        <v>16</v>
      </c>
      <c r="B132" s="6">
        <v>14400</v>
      </c>
      <c r="C132" s="7">
        <v>4805.5361278945002</v>
      </c>
      <c r="D132" s="7">
        <v>564.89885466567102</v>
      </c>
      <c r="E132" s="7">
        <v>8501.1677973656897</v>
      </c>
      <c r="F132" s="7">
        <v>528.39722007414298</v>
      </c>
      <c r="G132" s="8">
        <f t="shared" si="10"/>
        <v>100</v>
      </c>
      <c r="H132" s="9">
        <f t="shared" si="10"/>
        <v>33.4</v>
      </c>
      <c r="I132" s="9">
        <f t="shared" si="10"/>
        <v>3.9</v>
      </c>
      <c r="J132" s="9">
        <f t="shared" si="10"/>
        <v>59</v>
      </c>
      <c r="K132" s="9">
        <f t="shared" si="10"/>
        <v>3.7</v>
      </c>
    </row>
    <row r="133" spans="1:11" ht="12.5" customHeight="1" x14ac:dyDescent="0.3">
      <c r="A133" s="4" t="s">
        <v>17</v>
      </c>
      <c r="B133" s="6">
        <v>18536</v>
      </c>
      <c r="C133" s="7">
        <v>4829.9515584782703</v>
      </c>
      <c r="D133" s="7">
        <v>2930.90083680721</v>
      </c>
      <c r="E133" s="7">
        <v>10552.936839583999</v>
      </c>
      <c r="F133" s="7">
        <v>222.21076513054501</v>
      </c>
      <c r="G133" s="8">
        <f t="shared" si="10"/>
        <v>100</v>
      </c>
      <c r="H133" s="9">
        <f t="shared" si="10"/>
        <v>26.1</v>
      </c>
      <c r="I133" s="9">
        <f t="shared" si="10"/>
        <v>15.8</v>
      </c>
      <c r="J133" s="9">
        <f t="shared" si="10"/>
        <v>56.9</v>
      </c>
      <c r="K133" s="9">
        <f t="shared" si="10"/>
        <v>1.2</v>
      </c>
    </row>
    <row r="134" spans="1:11" ht="12.5" customHeight="1" x14ac:dyDescent="0.3">
      <c r="A134" s="4" t="s">
        <v>18</v>
      </c>
      <c r="B134" s="6">
        <v>22756</v>
      </c>
      <c r="C134" s="7">
        <v>2958.2002835185399</v>
      </c>
      <c r="D134" s="7">
        <v>5519.8734227565301</v>
      </c>
      <c r="E134" s="7">
        <v>14115.798525345301</v>
      </c>
      <c r="F134" s="7">
        <v>162.12776837958</v>
      </c>
      <c r="G134" s="8">
        <f t="shared" si="10"/>
        <v>100</v>
      </c>
      <c r="H134" s="9">
        <f t="shared" si="10"/>
        <v>13</v>
      </c>
      <c r="I134" s="9">
        <f t="shared" si="10"/>
        <v>24.3</v>
      </c>
      <c r="J134" s="9">
        <f t="shared" si="10"/>
        <v>62</v>
      </c>
      <c r="K134" s="9">
        <f t="shared" si="10"/>
        <v>0.7</v>
      </c>
    </row>
    <row r="135" spans="1:11" ht="12.5" customHeight="1" x14ac:dyDescent="0.3">
      <c r="A135" s="4" t="s">
        <v>19</v>
      </c>
      <c r="B135" s="6">
        <v>26206</v>
      </c>
      <c r="C135" s="7">
        <v>2741.2393076860299</v>
      </c>
      <c r="D135" s="7">
        <v>7644.0875229747799</v>
      </c>
      <c r="E135" s="7">
        <v>15650.6298834266</v>
      </c>
      <c r="F135" s="7">
        <v>170.043285912615</v>
      </c>
      <c r="G135" s="8">
        <f t="shared" si="10"/>
        <v>100</v>
      </c>
      <c r="H135" s="9">
        <f t="shared" si="10"/>
        <v>10.5</v>
      </c>
      <c r="I135" s="9">
        <f t="shared" si="10"/>
        <v>29.2</v>
      </c>
      <c r="J135" s="9">
        <f t="shared" si="10"/>
        <v>59.7</v>
      </c>
      <c r="K135" s="9">
        <f t="shared" si="10"/>
        <v>0.6</v>
      </c>
    </row>
    <row r="136" spans="1:11" ht="12.5" customHeight="1" x14ac:dyDescent="0.3">
      <c r="A136" s="4" t="s">
        <v>20</v>
      </c>
      <c r="B136" s="6">
        <v>29132</v>
      </c>
      <c r="C136" s="7">
        <v>2772.14927566611</v>
      </c>
      <c r="D136" s="7">
        <v>10167.628893196201</v>
      </c>
      <c r="E136" s="7">
        <v>15941.194390495501</v>
      </c>
      <c r="F136" s="7">
        <v>251.02744064218399</v>
      </c>
      <c r="G136" s="8">
        <f t="shared" si="10"/>
        <v>100</v>
      </c>
      <c r="H136" s="9">
        <f t="shared" si="10"/>
        <v>9.5</v>
      </c>
      <c r="I136" s="9">
        <f t="shared" si="10"/>
        <v>34.9</v>
      </c>
      <c r="J136" s="9">
        <f t="shared" si="10"/>
        <v>54.7</v>
      </c>
      <c r="K136" s="9">
        <f t="shared" si="10"/>
        <v>0.9</v>
      </c>
    </row>
    <row r="137" spans="1:11" ht="12.5" customHeight="1" x14ac:dyDescent="0.3">
      <c r="A137" s="4" t="s">
        <v>21</v>
      </c>
      <c r="B137" s="6">
        <v>31527</v>
      </c>
      <c r="C137" s="7">
        <v>3694.5778958061301</v>
      </c>
      <c r="D137" s="7">
        <v>11298.7691973116</v>
      </c>
      <c r="E137" s="7">
        <v>16119.6853911372</v>
      </c>
      <c r="F137" s="7">
        <v>413.96751574509398</v>
      </c>
      <c r="G137" s="8">
        <f t="shared" si="10"/>
        <v>100</v>
      </c>
      <c r="H137" s="9">
        <f t="shared" si="10"/>
        <v>11.7</v>
      </c>
      <c r="I137" s="9">
        <f t="shared" si="10"/>
        <v>35.799999999999997</v>
      </c>
      <c r="J137" s="9">
        <f t="shared" si="10"/>
        <v>51.1</v>
      </c>
      <c r="K137" s="9">
        <f t="shared" si="10"/>
        <v>1.3</v>
      </c>
    </row>
    <row r="138" spans="1:11" ht="12.5" customHeight="1" x14ac:dyDescent="0.3">
      <c r="A138" s="4" t="s">
        <v>22</v>
      </c>
      <c r="B138" s="6">
        <v>33045</v>
      </c>
      <c r="C138" s="7">
        <v>4657.85733158721</v>
      </c>
      <c r="D138" s="7">
        <v>11300.730551069501</v>
      </c>
      <c r="E138" s="7">
        <v>16609.854737523299</v>
      </c>
      <c r="F138" s="7">
        <v>476.55737981998499</v>
      </c>
      <c r="G138" s="8">
        <f t="shared" si="10"/>
        <v>100</v>
      </c>
      <c r="H138" s="9">
        <f t="shared" si="10"/>
        <v>14.1</v>
      </c>
      <c r="I138" s="9">
        <f t="shared" si="10"/>
        <v>34.200000000000003</v>
      </c>
      <c r="J138" s="9">
        <f t="shared" si="10"/>
        <v>50.3</v>
      </c>
      <c r="K138" s="9">
        <f t="shared" si="10"/>
        <v>1.4</v>
      </c>
    </row>
    <row r="139" spans="1:11" ht="12.5" customHeight="1" x14ac:dyDescent="0.3">
      <c r="A139" s="4" t="s">
        <v>23</v>
      </c>
      <c r="B139" s="6">
        <v>38543</v>
      </c>
      <c r="C139" s="7">
        <v>6173.6945306756097</v>
      </c>
      <c r="D139" s="7">
        <v>13027.659621606799</v>
      </c>
      <c r="E139" s="7">
        <v>18801.7158315696</v>
      </c>
      <c r="F139" s="7">
        <v>539.93001614796697</v>
      </c>
      <c r="G139" s="8">
        <f t="shared" si="10"/>
        <v>100</v>
      </c>
      <c r="H139" s="9">
        <f t="shared" si="10"/>
        <v>16</v>
      </c>
      <c r="I139" s="9">
        <f t="shared" si="10"/>
        <v>33.799999999999997</v>
      </c>
      <c r="J139" s="9">
        <f t="shared" si="10"/>
        <v>48.8</v>
      </c>
      <c r="K139" s="9">
        <f t="shared" si="10"/>
        <v>1.4</v>
      </c>
    </row>
    <row r="140" spans="1:11" ht="12.5" customHeight="1" x14ac:dyDescent="0.3">
      <c r="A140" s="4" t="s">
        <v>24</v>
      </c>
      <c r="B140" s="6">
        <v>47528</v>
      </c>
      <c r="C140" s="7">
        <v>8726.4772776867594</v>
      </c>
      <c r="D140" s="7">
        <v>18210.957601366299</v>
      </c>
      <c r="E140" s="7">
        <v>19854.6373853931</v>
      </c>
      <c r="F140" s="7">
        <v>735.92773555378699</v>
      </c>
      <c r="G140" s="8">
        <f t="shared" si="10"/>
        <v>100</v>
      </c>
      <c r="H140" s="9">
        <f t="shared" si="10"/>
        <v>18.399999999999999</v>
      </c>
      <c r="I140" s="9">
        <f t="shared" si="10"/>
        <v>38.299999999999997</v>
      </c>
      <c r="J140" s="9">
        <f t="shared" si="10"/>
        <v>41.8</v>
      </c>
      <c r="K140" s="9">
        <f t="shared" si="10"/>
        <v>1.5</v>
      </c>
    </row>
    <row r="141" spans="1:11" ht="12.5" customHeight="1" x14ac:dyDescent="0.3">
      <c r="A141" s="4" t="s">
        <v>25</v>
      </c>
      <c r="B141" s="6">
        <v>55259</v>
      </c>
      <c r="C141" s="7">
        <v>11938.349928469701</v>
      </c>
      <c r="D141" s="7">
        <v>21594.826490777199</v>
      </c>
      <c r="E141" s="7">
        <v>20465.456881272399</v>
      </c>
      <c r="F141" s="7">
        <v>1260.3666994806899</v>
      </c>
      <c r="G141" s="8">
        <f t="shared" si="10"/>
        <v>100</v>
      </c>
      <c r="H141" s="9">
        <f t="shared" si="10"/>
        <v>21.6</v>
      </c>
      <c r="I141" s="9">
        <f t="shared" si="10"/>
        <v>39.1</v>
      </c>
      <c r="J141" s="9">
        <f t="shared" si="10"/>
        <v>37</v>
      </c>
      <c r="K141" s="9">
        <f t="shared" si="10"/>
        <v>2.2999999999999998</v>
      </c>
    </row>
    <row r="142" spans="1:11" ht="12.5" customHeight="1" x14ac:dyDescent="0.3">
      <c r="A142" s="4" t="s">
        <v>26</v>
      </c>
      <c r="B142" s="6">
        <v>56667</v>
      </c>
      <c r="C142" s="7">
        <v>13401.2567864712</v>
      </c>
      <c r="D142" s="7">
        <v>22485.359140382701</v>
      </c>
      <c r="E142" s="7">
        <v>18901.3620077587</v>
      </c>
      <c r="F142" s="7">
        <v>1879.0220653874701</v>
      </c>
      <c r="G142" s="8">
        <f t="shared" si="10"/>
        <v>100</v>
      </c>
      <c r="H142" s="9">
        <f t="shared" si="10"/>
        <v>23.6</v>
      </c>
      <c r="I142" s="9">
        <f t="shared" si="10"/>
        <v>39.700000000000003</v>
      </c>
      <c r="J142" s="9">
        <f t="shared" si="10"/>
        <v>33.4</v>
      </c>
      <c r="K142" s="9">
        <f t="shared" si="10"/>
        <v>3.3</v>
      </c>
    </row>
    <row r="143" spans="1:11" ht="12.5" customHeight="1" x14ac:dyDescent="0.3">
      <c r="A143" s="4" t="s">
        <v>27</v>
      </c>
      <c r="B143" s="6">
        <v>49286</v>
      </c>
      <c r="C143" s="7">
        <v>12102.8802777361</v>
      </c>
      <c r="D143" s="7">
        <v>19531.205193757301</v>
      </c>
      <c r="E143" s="7">
        <v>15225.6277565979</v>
      </c>
      <c r="F143" s="7">
        <v>2426.2867719086998</v>
      </c>
      <c r="G143" s="8">
        <f t="shared" si="10"/>
        <v>100</v>
      </c>
      <c r="H143" s="9">
        <f t="shared" si="10"/>
        <v>24.6</v>
      </c>
      <c r="I143" s="9">
        <f t="shared" si="10"/>
        <v>39.6</v>
      </c>
      <c r="J143" s="9">
        <f t="shared" si="10"/>
        <v>30.9</v>
      </c>
      <c r="K143" s="9">
        <f t="shared" si="10"/>
        <v>4.9000000000000004</v>
      </c>
    </row>
    <row r="144" spans="1:11" ht="12.5" customHeight="1" x14ac:dyDescent="0.3">
      <c r="A144" s="4" t="s">
        <v>28</v>
      </c>
      <c r="B144" s="6">
        <v>48494</v>
      </c>
      <c r="C144" s="7">
        <v>12279.306290565801</v>
      </c>
      <c r="D144" s="7">
        <v>17962.0937980651</v>
      </c>
      <c r="E144" s="7">
        <v>14337.887705798499</v>
      </c>
      <c r="F144" s="7">
        <v>3914.7122055705199</v>
      </c>
      <c r="G144" s="8">
        <f t="shared" si="10"/>
        <v>100</v>
      </c>
      <c r="H144" s="9">
        <f t="shared" si="10"/>
        <v>25.3</v>
      </c>
      <c r="I144" s="9">
        <f t="shared" si="10"/>
        <v>37</v>
      </c>
      <c r="J144" s="9">
        <f t="shared" si="10"/>
        <v>29.6</v>
      </c>
      <c r="K144" s="9">
        <f t="shared" si="10"/>
        <v>8.1</v>
      </c>
    </row>
    <row r="145" spans="1:11" ht="12.5" customHeight="1" x14ac:dyDescent="0.3">
      <c r="A145" s="4" t="s">
        <v>34</v>
      </c>
      <c r="B145" s="6">
        <v>43111</v>
      </c>
      <c r="C145" s="7">
        <v>10537.902409415199</v>
      </c>
      <c r="D145" s="7">
        <v>14240.494875536</v>
      </c>
      <c r="E145" s="7">
        <v>11618.613064181</v>
      </c>
      <c r="F145" s="7">
        <v>6713.9896508677903</v>
      </c>
      <c r="G145" s="8">
        <f t="shared" si="10"/>
        <v>100</v>
      </c>
      <c r="H145" s="9">
        <f t="shared" si="10"/>
        <v>24.4</v>
      </c>
      <c r="I145" s="9">
        <f t="shared" si="10"/>
        <v>33</v>
      </c>
      <c r="J145" s="9">
        <f t="shared" si="10"/>
        <v>27</v>
      </c>
      <c r="K145" s="9">
        <f t="shared" si="10"/>
        <v>15.6</v>
      </c>
    </row>
    <row r="146" spans="1:11" ht="12.5" customHeight="1" x14ac:dyDescent="0.3">
      <c r="A146" s="4" t="s">
        <v>35</v>
      </c>
      <c r="B146" s="6">
        <v>31182</v>
      </c>
      <c r="C146" s="7">
        <v>7175.36842837115</v>
      </c>
      <c r="D146" s="7">
        <v>7822.2795356637398</v>
      </c>
      <c r="E146" s="7">
        <v>7213.8390505101597</v>
      </c>
      <c r="F146" s="7">
        <v>8970.5129854549505</v>
      </c>
      <c r="G146" s="8">
        <f t="shared" si="10"/>
        <v>100</v>
      </c>
      <c r="H146" s="9">
        <f t="shared" si="10"/>
        <v>23</v>
      </c>
      <c r="I146" s="9">
        <f t="shared" si="10"/>
        <v>25.1</v>
      </c>
      <c r="J146" s="9">
        <f t="shared" si="10"/>
        <v>23.1</v>
      </c>
      <c r="K146" s="9">
        <f t="shared" si="10"/>
        <v>28.8</v>
      </c>
    </row>
    <row r="147" spans="1:11" ht="12.5" customHeight="1" x14ac:dyDescent="0.3">
      <c r="A147" s="4" t="s">
        <v>36</v>
      </c>
      <c r="B147" s="6">
        <v>16195</v>
      </c>
      <c r="C147" s="7">
        <v>2124.8077525083199</v>
      </c>
      <c r="D147" s="7">
        <v>2645.4762095905198</v>
      </c>
      <c r="E147" s="7">
        <v>3602.8742249197098</v>
      </c>
      <c r="F147" s="7">
        <v>7821.84181298146</v>
      </c>
      <c r="G147" s="8">
        <f t="shared" si="10"/>
        <v>100</v>
      </c>
      <c r="H147" s="9">
        <f t="shared" si="10"/>
        <v>13.1</v>
      </c>
      <c r="I147" s="9">
        <f t="shared" si="10"/>
        <v>16.3</v>
      </c>
      <c r="J147" s="9">
        <f t="shared" si="10"/>
        <v>22.2</v>
      </c>
      <c r="K147" s="9">
        <f t="shared" si="10"/>
        <v>48.3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300194</v>
      </c>
      <c r="C149" s="7">
        <v>69559.871873537501</v>
      </c>
      <c r="D149" s="7">
        <v>106281.735243773</v>
      </c>
      <c r="E149" s="7">
        <v>91365.660691038298</v>
      </c>
      <c r="F149" s="7">
        <v>32986.732191651601</v>
      </c>
      <c r="G149" s="8">
        <f t="shared" ref="G149:K150" si="11">ROUND(B149/$B149%,1)</f>
        <v>100</v>
      </c>
      <c r="H149" s="9">
        <f t="shared" si="11"/>
        <v>23.2</v>
      </c>
      <c r="I149" s="9">
        <f t="shared" si="11"/>
        <v>35.4</v>
      </c>
      <c r="J149" s="9">
        <f t="shared" si="11"/>
        <v>30.4</v>
      </c>
      <c r="K149" s="9">
        <f t="shared" si="11"/>
        <v>11</v>
      </c>
    </row>
    <row r="150" spans="1:11" ht="12.75" customHeight="1" x14ac:dyDescent="0.3">
      <c r="A150" s="14" t="s">
        <v>32</v>
      </c>
      <c r="B150" s="6">
        <v>188268</v>
      </c>
      <c r="C150" s="7">
        <v>44220.265158596703</v>
      </c>
      <c r="D150" s="7">
        <v>62201.549612612696</v>
      </c>
      <c r="E150" s="7">
        <v>51998.841802007199</v>
      </c>
      <c r="F150" s="7">
        <v>29847.343426783402</v>
      </c>
      <c r="G150" s="15">
        <f t="shared" si="11"/>
        <v>100</v>
      </c>
      <c r="H150" s="16">
        <f t="shared" si="11"/>
        <v>23.5</v>
      </c>
      <c r="I150" s="16">
        <f t="shared" si="11"/>
        <v>33</v>
      </c>
      <c r="J150" s="16">
        <f t="shared" si="11"/>
        <v>27.6</v>
      </c>
      <c r="K150" s="16">
        <f t="shared" si="11"/>
        <v>15.9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秋田県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521922</v>
      </c>
      <c r="C160" s="7">
        <v>102646.8919335</v>
      </c>
      <c r="D160" s="7">
        <v>169166.93833511599</v>
      </c>
      <c r="E160" s="7">
        <v>215198.686598534</v>
      </c>
      <c r="F160" s="7">
        <v>34909.483132850102</v>
      </c>
      <c r="G160" s="8">
        <f t="shared" ref="G160:K177" si="12">ROUND(B160/$B160%,1)</f>
        <v>100</v>
      </c>
      <c r="H160" s="9">
        <f t="shared" si="12"/>
        <v>19.7</v>
      </c>
      <c r="I160" s="9">
        <f t="shared" si="12"/>
        <v>32.4</v>
      </c>
      <c r="J160" s="9">
        <f t="shared" si="12"/>
        <v>41.2</v>
      </c>
      <c r="K160" s="9">
        <f t="shared" si="12"/>
        <v>6.7</v>
      </c>
    </row>
    <row r="161" spans="1:11" ht="12.5" customHeight="1" x14ac:dyDescent="0.3">
      <c r="A161" s="4" t="s">
        <v>43</v>
      </c>
      <c r="B161" s="6">
        <v>15037</v>
      </c>
      <c r="C161" s="7">
        <v>1106.4312739844499</v>
      </c>
      <c r="D161" s="7">
        <v>14.748219916515</v>
      </c>
      <c r="E161" s="7">
        <v>13492.962369045599</v>
      </c>
      <c r="F161" s="7">
        <v>422.85813705345601</v>
      </c>
      <c r="G161" s="8">
        <f t="shared" si="12"/>
        <v>100</v>
      </c>
      <c r="H161" s="9">
        <f t="shared" si="12"/>
        <v>7.4</v>
      </c>
      <c r="I161" s="9">
        <f t="shared" si="12"/>
        <v>0.1</v>
      </c>
      <c r="J161" s="9">
        <f t="shared" si="12"/>
        <v>89.7</v>
      </c>
      <c r="K161" s="9">
        <f t="shared" si="12"/>
        <v>2.8</v>
      </c>
    </row>
    <row r="162" spans="1:11" ht="12.5" customHeight="1" x14ac:dyDescent="0.3">
      <c r="A162" s="4" t="s">
        <v>16</v>
      </c>
      <c r="B162" s="6">
        <v>12892</v>
      </c>
      <c r="C162" s="7">
        <v>4345.7353027920199</v>
      </c>
      <c r="D162" s="7">
        <v>499.752963629514</v>
      </c>
      <c r="E162" s="7">
        <v>7569.9655766474798</v>
      </c>
      <c r="F162" s="7">
        <v>476.54615693098998</v>
      </c>
      <c r="G162" s="8">
        <f t="shared" si="12"/>
        <v>100</v>
      </c>
      <c r="H162" s="9">
        <f t="shared" si="12"/>
        <v>33.700000000000003</v>
      </c>
      <c r="I162" s="9">
        <f t="shared" si="12"/>
        <v>3.9</v>
      </c>
      <c r="J162" s="9">
        <f t="shared" si="12"/>
        <v>58.7</v>
      </c>
      <c r="K162" s="9">
        <f t="shared" si="12"/>
        <v>3.7</v>
      </c>
    </row>
    <row r="163" spans="1:11" ht="12.5" customHeight="1" x14ac:dyDescent="0.3">
      <c r="A163" s="4" t="s">
        <v>17</v>
      </c>
      <c r="B163" s="6">
        <v>14510</v>
      </c>
      <c r="C163" s="7">
        <v>3819.2412951838201</v>
      </c>
      <c r="D163" s="7">
        <v>2261.83212237625</v>
      </c>
      <c r="E163" s="7">
        <v>8252.0320542811496</v>
      </c>
      <c r="F163" s="7">
        <v>176.89452815878201</v>
      </c>
      <c r="G163" s="8">
        <f t="shared" si="12"/>
        <v>100</v>
      </c>
      <c r="H163" s="9">
        <f t="shared" si="12"/>
        <v>26.3</v>
      </c>
      <c r="I163" s="9">
        <f t="shared" si="12"/>
        <v>15.6</v>
      </c>
      <c r="J163" s="9">
        <f t="shared" si="12"/>
        <v>56.9</v>
      </c>
      <c r="K163" s="9">
        <f t="shared" si="12"/>
        <v>1.2</v>
      </c>
    </row>
    <row r="164" spans="1:11" ht="12.5" customHeight="1" x14ac:dyDescent="0.3">
      <c r="A164" s="4" t="s">
        <v>15</v>
      </c>
      <c r="B164" s="6">
        <v>19028</v>
      </c>
      <c r="C164" s="7">
        <v>2487.9017317053499</v>
      </c>
      <c r="D164" s="7">
        <v>4608.3225620309804</v>
      </c>
      <c r="E164" s="7">
        <v>11795.087229869499</v>
      </c>
      <c r="F164" s="7">
        <v>136.68847639411999</v>
      </c>
      <c r="G164" s="8">
        <f t="shared" si="12"/>
        <v>100</v>
      </c>
      <c r="H164" s="9">
        <f t="shared" si="12"/>
        <v>13.1</v>
      </c>
      <c r="I164" s="9">
        <f t="shared" si="12"/>
        <v>24.2</v>
      </c>
      <c r="J164" s="9">
        <f t="shared" si="12"/>
        <v>62</v>
      </c>
      <c r="K164" s="9">
        <f t="shared" si="12"/>
        <v>0.7</v>
      </c>
    </row>
    <row r="165" spans="1:11" ht="12.5" customHeight="1" x14ac:dyDescent="0.3">
      <c r="A165" s="4" t="s">
        <v>19</v>
      </c>
      <c r="B165" s="6">
        <v>22899</v>
      </c>
      <c r="C165" s="7">
        <v>2384.4028375999601</v>
      </c>
      <c r="D165" s="7">
        <v>6598.5371420333004</v>
      </c>
      <c r="E165" s="7">
        <v>13767.7633460742</v>
      </c>
      <c r="F165" s="7">
        <v>148.29667429257799</v>
      </c>
      <c r="G165" s="8">
        <f t="shared" si="12"/>
        <v>100</v>
      </c>
      <c r="H165" s="9">
        <f t="shared" si="12"/>
        <v>10.4</v>
      </c>
      <c r="I165" s="9">
        <f t="shared" si="12"/>
        <v>28.8</v>
      </c>
      <c r="J165" s="9">
        <f t="shared" si="12"/>
        <v>60.1</v>
      </c>
      <c r="K165" s="9">
        <f t="shared" si="12"/>
        <v>0.6</v>
      </c>
    </row>
    <row r="166" spans="1:11" ht="12.5" customHeight="1" x14ac:dyDescent="0.3">
      <c r="A166" s="4" t="s">
        <v>20</v>
      </c>
      <c r="B166" s="6">
        <v>26063</v>
      </c>
      <c r="C166" s="7">
        <v>2484.1184750922798</v>
      </c>
      <c r="D166" s="7">
        <v>9077.7063246096495</v>
      </c>
      <c r="E166" s="7">
        <v>14276.550996603901</v>
      </c>
      <c r="F166" s="7">
        <v>224.62420369417001</v>
      </c>
      <c r="G166" s="8">
        <f t="shared" si="12"/>
        <v>100</v>
      </c>
      <c r="H166" s="9">
        <f t="shared" si="12"/>
        <v>9.5</v>
      </c>
      <c r="I166" s="9">
        <f t="shared" si="12"/>
        <v>34.799999999999997</v>
      </c>
      <c r="J166" s="9">
        <f t="shared" si="12"/>
        <v>54.8</v>
      </c>
      <c r="K166" s="9">
        <f t="shared" si="12"/>
        <v>0.9</v>
      </c>
    </row>
    <row r="167" spans="1:11" ht="12.5" customHeight="1" x14ac:dyDescent="0.3">
      <c r="A167" s="4" t="s">
        <v>21</v>
      </c>
      <c r="B167" s="6">
        <v>29116</v>
      </c>
      <c r="C167" s="7">
        <v>3344.4292313431501</v>
      </c>
      <c r="D167" s="7">
        <v>10386.5420153779</v>
      </c>
      <c r="E167" s="7">
        <v>15017.877504679</v>
      </c>
      <c r="F167" s="7">
        <v>367.15124859987799</v>
      </c>
      <c r="G167" s="8">
        <f t="shared" si="12"/>
        <v>100</v>
      </c>
      <c r="H167" s="9">
        <f t="shared" si="12"/>
        <v>11.5</v>
      </c>
      <c r="I167" s="9">
        <f t="shared" si="12"/>
        <v>35.700000000000003</v>
      </c>
      <c r="J167" s="9">
        <f t="shared" si="12"/>
        <v>51.6</v>
      </c>
      <c r="K167" s="9">
        <f t="shared" si="12"/>
        <v>1.3</v>
      </c>
    </row>
    <row r="168" spans="1:11" ht="12.5" customHeight="1" x14ac:dyDescent="0.3">
      <c r="A168" s="4" t="s">
        <v>22</v>
      </c>
      <c r="B168" s="6">
        <v>31498</v>
      </c>
      <c r="C168" s="7">
        <v>4363.6313799680102</v>
      </c>
      <c r="D168" s="7">
        <v>11040.1108403662</v>
      </c>
      <c r="E168" s="7">
        <v>15658.4746123737</v>
      </c>
      <c r="F168" s="7">
        <v>435.78316729212997</v>
      </c>
      <c r="G168" s="8">
        <f t="shared" si="12"/>
        <v>100</v>
      </c>
      <c r="H168" s="9">
        <f t="shared" si="12"/>
        <v>13.9</v>
      </c>
      <c r="I168" s="9">
        <f t="shared" si="12"/>
        <v>35.1</v>
      </c>
      <c r="J168" s="9">
        <f t="shared" si="12"/>
        <v>49.7</v>
      </c>
      <c r="K168" s="9">
        <f t="shared" si="12"/>
        <v>1.4</v>
      </c>
    </row>
    <row r="169" spans="1:11" ht="12.5" customHeight="1" x14ac:dyDescent="0.3">
      <c r="A169" s="4" t="s">
        <v>23</v>
      </c>
      <c r="B169" s="6">
        <v>32878</v>
      </c>
      <c r="C169" s="7">
        <v>5325.7631702401904</v>
      </c>
      <c r="D169" s="7">
        <v>11334.504606545301</v>
      </c>
      <c r="E169" s="7">
        <v>15747.848067967199</v>
      </c>
      <c r="F169" s="7">
        <v>469.88415524726503</v>
      </c>
      <c r="G169" s="8">
        <f t="shared" si="12"/>
        <v>100</v>
      </c>
      <c r="H169" s="9">
        <f t="shared" si="12"/>
        <v>16.2</v>
      </c>
      <c r="I169" s="9">
        <f t="shared" si="12"/>
        <v>34.5</v>
      </c>
      <c r="J169" s="9">
        <f t="shared" si="12"/>
        <v>47.9</v>
      </c>
      <c r="K169" s="9">
        <f t="shared" si="12"/>
        <v>1.4</v>
      </c>
    </row>
    <row r="170" spans="1:11" ht="12.5" customHeight="1" x14ac:dyDescent="0.3">
      <c r="A170" s="4" t="s">
        <v>24</v>
      </c>
      <c r="B170" s="6">
        <v>38101</v>
      </c>
      <c r="C170" s="7">
        <v>7131.0331347744896</v>
      </c>
      <c r="D170" s="7">
        <v>14402.186236449101</v>
      </c>
      <c r="E170" s="7">
        <v>15960.1198715836</v>
      </c>
      <c r="F170" s="7">
        <v>607.66075719283594</v>
      </c>
      <c r="G170" s="8">
        <f t="shared" si="12"/>
        <v>100</v>
      </c>
      <c r="H170" s="9">
        <f t="shared" si="12"/>
        <v>18.7</v>
      </c>
      <c r="I170" s="9">
        <f t="shared" si="12"/>
        <v>37.799999999999997</v>
      </c>
      <c r="J170" s="9">
        <f t="shared" si="12"/>
        <v>41.9</v>
      </c>
      <c r="K170" s="9">
        <f t="shared" si="12"/>
        <v>1.6</v>
      </c>
    </row>
    <row r="171" spans="1:11" ht="12.5" customHeight="1" x14ac:dyDescent="0.3">
      <c r="A171" s="4" t="s">
        <v>25</v>
      </c>
      <c r="B171" s="6">
        <v>46362</v>
      </c>
      <c r="C171" s="7">
        <v>10149.065891328601</v>
      </c>
      <c r="D171" s="7">
        <v>17993.911923764299</v>
      </c>
      <c r="E171" s="7">
        <v>17153.712628229299</v>
      </c>
      <c r="F171" s="7">
        <v>1065.3095566779</v>
      </c>
      <c r="G171" s="8">
        <f t="shared" si="12"/>
        <v>100</v>
      </c>
      <c r="H171" s="9">
        <f t="shared" si="12"/>
        <v>21.9</v>
      </c>
      <c r="I171" s="9">
        <f t="shared" si="12"/>
        <v>38.799999999999997</v>
      </c>
      <c r="J171" s="9">
        <f t="shared" si="12"/>
        <v>37</v>
      </c>
      <c r="K171" s="9">
        <f t="shared" si="12"/>
        <v>2.2999999999999998</v>
      </c>
    </row>
    <row r="172" spans="1:11" ht="12.5" customHeight="1" x14ac:dyDescent="0.3">
      <c r="A172" s="4" t="s">
        <v>26</v>
      </c>
      <c r="B172" s="6">
        <v>53094</v>
      </c>
      <c r="C172" s="7">
        <v>12583.0611452268</v>
      </c>
      <c r="D172" s="7">
        <v>21368.510075873401</v>
      </c>
      <c r="E172" s="7">
        <v>17407.542190057899</v>
      </c>
      <c r="F172" s="7">
        <v>1734.88658884185</v>
      </c>
      <c r="G172" s="8">
        <f t="shared" si="12"/>
        <v>100</v>
      </c>
      <c r="H172" s="9">
        <f t="shared" si="12"/>
        <v>23.7</v>
      </c>
      <c r="I172" s="9">
        <f t="shared" si="12"/>
        <v>40.200000000000003</v>
      </c>
      <c r="J172" s="9">
        <f t="shared" si="12"/>
        <v>32.799999999999997</v>
      </c>
      <c r="K172" s="9">
        <f t="shared" si="12"/>
        <v>3.3</v>
      </c>
    </row>
    <row r="173" spans="1:11" ht="12.5" customHeight="1" x14ac:dyDescent="0.3">
      <c r="A173" s="4" t="s">
        <v>27</v>
      </c>
      <c r="B173" s="6">
        <v>52940</v>
      </c>
      <c r="C173" s="7">
        <v>13361.868643989301</v>
      </c>
      <c r="D173" s="7">
        <v>20990.3176227683</v>
      </c>
      <c r="E173" s="7">
        <v>15936.1820627094</v>
      </c>
      <c r="F173" s="7">
        <v>2651.63167053299</v>
      </c>
      <c r="G173" s="8">
        <f t="shared" si="12"/>
        <v>100</v>
      </c>
      <c r="H173" s="9">
        <f t="shared" si="12"/>
        <v>25.2</v>
      </c>
      <c r="I173" s="9">
        <f t="shared" si="12"/>
        <v>39.6</v>
      </c>
      <c r="J173" s="9">
        <f t="shared" si="12"/>
        <v>30.1</v>
      </c>
      <c r="K173" s="9">
        <f t="shared" si="12"/>
        <v>5</v>
      </c>
    </row>
    <row r="174" spans="1:11" ht="12.5" customHeight="1" x14ac:dyDescent="0.3">
      <c r="A174" s="4" t="s">
        <v>28</v>
      </c>
      <c r="B174" s="6">
        <v>43816</v>
      </c>
      <c r="C174" s="7">
        <v>11556.1775829573</v>
      </c>
      <c r="D174" s="7">
        <v>16109.467035068399</v>
      </c>
      <c r="E174" s="7">
        <v>12517.273546525799</v>
      </c>
      <c r="F174" s="7">
        <v>3633.08183544851</v>
      </c>
      <c r="G174" s="8">
        <f t="shared" si="12"/>
        <v>100</v>
      </c>
      <c r="H174" s="9">
        <f t="shared" si="12"/>
        <v>26.4</v>
      </c>
      <c r="I174" s="9">
        <f t="shared" si="12"/>
        <v>36.799999999999997</v>
      </c>
      <c r="J174" s="9">
        <f t="shared" si="12"/>
        <v>28.6</v>
      </c>
      <c r="K174" s="9">
        <f t="shared" si="12"/>
        <v>8.3000000000000007</v>
      </c>
    </row>
    <row r="175" spans="1:11" ht="12.5" customHeight="1" x14ac:dyDescent="0.3">
      <c r="A175" s="4" t="s">
        <v>34</v>
      </c>
      <c r="B175" s="6">
        <v>38855</v>
      </c>
      <c r="C175" s="7">
        <v>9591.3357007469804</v>
      </c>
      <c r="D175" s="7">
        <v>12723.7081041279</v>
      </c>
      <c r="E175" s="7">
        <v>10439.7047744953</v>
      </c>
      <c r="F175" s="7">
        <v>6100.2514206297501</v>
      </c>
      <c r="G175" s="8">
        <f t="shared" si="12"/>
        <v>100</v>
      </c>
      <c r="H175" s="9">
        <f t="shared" si="12"/>
        <v>24.7</v>
      </c>
      <c r="I175" s="9">
        <f t="shared" si="12"/>
        <v>32.700000000000003</v>
      </c>
      <c r="J175" s="9">
        <f t="shared" si="12"/>
        <v>26.9</v>
      </c>
      <c r="K175" s="9">
        <f t="shared" si="12"/>
        <v>15.7</v>
      </c>
    </row>
    <row r="176" spans="1:11" ht="12.5" customHeight="1" x14ac:dyDescent="0.3">
      <c r="A176" s="4" t="s">
        <v>35</v>
      </c>
      <c r="B176" s="6">
        <v>27847</v>
      </c>
      <c r="C176" s="7">
        <v>6368.9423417736898</v>
      </c>
      <c r="D176" s="7">
        <v>7005.9380686360801</v>
      </c>
      <c r="E176" s="7">
        <v>6510.8025600725896</v>
      </c>
      <c r="F176" s="7">
        <v>7961.3170295176396</v>
      </c>
      <c r="G176" s="8">
        <f t="shared" si="12"/>
        <v>100</v>
      </c>
      <c r="H176" s="9">
        <f t="shared" si="12"/>
        <v>22.9</v>
      </c>
      <c r="I176" s="9">
        <f t="shared" si="12"/>
        <v>25.2</v>
      </c>
      <c r="J176" s="9">
        <f t="shared" si="12"/>
        <v>23.4</v>
      </c>
      <c r="K176" s="9">
        <f t="shared" si="12"/>
        <v>28.6</v>
      </c>
    </row>
    <row r="177" spans="1:11" ht="12.5" customHeight="1" x14ac:dyDescent="0.3">
      <c r="A177" s="4" t="s">
        <v>36</v>
      </c>
      <c r="B177" s="6">
        <v>16986</v>
      </c>
      <c r="C177" s="7">
        <v>2243.7527947937801</v>
      </c>
      <c r="D177" s="7">
        <v>2750.8424715431602</v>
      </c>
      <c r="E177" s="7">
        <v>3694.78720731782</v>
      </c>
      <c r="F177" s="7">
        <v>8296.6175263452405</v>
      </c>
      <c r="G177" s="8">
        <f t="shared" si="12"/>
        <v>100</v>
      </c>
      <c r="H177" s="9">
        <f t="shared" si="12"/>
        <v>13.2</v>
      </c>
      <c r="I177" s="9">
        <f t="shared" si="12"/>
        <v>16.2</v>
      </c>
      <c r="J177" s="9">
        <f t="shared" si="12"/>
        <v>21.8</v>
      </c>
      <c r="K177" s="9">
        <f t="shared" si="12"/>
        <v>48.8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279900</v>
      </c>
      <c r="C179" s="7">
        <v>65854.204100816394</v>
      </c>
      <c r="D179" s="7">
        <v>98942.695301781598</v>
      </c>
      <c r="E179" s="7">
        <v>83660.004969408095</v>
      </c>
      <c r="F179" s="7">
        <v>31443.095627993898</v>
      </c>
      <c r="G179" s="8">
        <f t="shared" ref="G179:K180" si="13">ROUND(B179/$B179%,1)</f>
        <v>100</v>
      </c>
      <c r="H179" s="9">
        <f t="shared" si="13"/>
        <v>23.5</v>
      </c>
      <c r="I179" s="9">
        <f t="shared" si="13"/>
        <v>35.299999999999997</v>
      </c>
      <c r="J179" s="9">
        <f t="shared" si="13"/>
        <v>29.9</v>
      </c>
      <c r="K179" s="9">
        <f t="shared" si="13"/>
        <v>11.2</v>
      </c>
    </row>
    <row r="180" spans="1:11" ht="12.75" customHeight="1" x14ac:dyDescent="0.3">
      <c r="A180" s="14" t="s">
        <v>32</v>
      </c>
      <c r="B180" s="6">
        <v>180444</v>
      </c>
      <c r="C180" s="7">
        <v>43122.077064261102</v>
      </c>
      <c r="D180" s="7">
        <v>59580.273302143898</v>
      </c>
      <c r="E180" s="7">
        <v>49098.750151120897</v>
      </c>
      <c r="F180" s="7">
        <v>28642.899482474098</v>
      </c>
      <c r="G180" s="15">
        <f t="shared" si="13"/>
        <v>100</v>
      </c>
      <c r="H180" s="16">
        <f t="shared" si="13"/>
        <v>23.9</v>
      </c>
      <c r="I180" s="16">
        <f t="shared" si="13"/>
        <v>33</v>
      </c>
      <c r="J180" s="16">
        <f t="shared" si="13"/>
        <v>27.2</v>
      </c>
      <c r="K180" s="16">
        <f t="shared" si="13"/>
        <v>15.9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866.64700000000005</v>
      </c>
      <c r="C231" s="27">
        <f>C8/1000</f>
        <v>117.169</v>
      </c>
      <c r="D231" s="27">
        <f>D8/1000</f>
        <v>266.36200000000002</v>
      </c>
      <c r="E231" s="27">
        <f>E8/1000</f>
        <v>447.44171533666804</v>
      </c>
      <c r="F231" s="27">
        <f>F8/1000</f>
        <v>35.674284663331598</v>
      </c>
      <c r="G231" s="27"/>
      <c r="H231" s="28">
        <f>100*C231/SUM($C231:$F231)</f>
        <v>13.519806795615752</v>
      </c>
      <c r="I231" s="28">
        <f t="shared" ref="I231:K237" si="14">100*D231/SUM($C231:$F231)</f>
        <v>30.734774366033704</v>
      </c>
      <c r="J231" s="28">
        <f t="shared" si="14"/>
        <v>51.629061813710571</v>
      </c>
      <c r="K231" s="28">
        <f t="shared" si="14"/>
        <v>4.1163570246399761</v>
      </c>
    </row>
    <row r="232" spans="1:11" x14ac:dyDescent="0.2">
      <c r="A232" s="1">
        <v>2025</v>
      </c>
      <c r="B232" s="27">
        <f>B31/1000</f>
        <v>811.20500000000004</v>
      </c>
      <c r="C232" s="27">
        <f>C31/1000</f>
        <v>126.07830796204399</v>
      </c>
      <c r="D232" s="27">
        <f>D31/1000</f>
        <v>255.49045258803798</v>
      </c>
      <c r="E232" s="27">
        <f>E31/1000</f>
        <v>392.70466899716399</v>
      </c>
      <c r="F232" s="27">
        <f>F31/1000</f>
        <v>36.931570452753405</v>
      </c>
      <c r="G232" s="27"/>
      <c r="H232" s="28">
        <f t="shared" ref="H232:K253" si="15">100*C232/SUM($C232:$F232)</f>
        <v>15.54210193009709</v>
      </c>
      <c r="I232" s="28">
        <f t="shared" si="14"/>
        <v>31.495177247186369</v>
      </c>
      <c r="J232" s="28">
        <f t="shared" si="14"/>
        <v>48.410040494962963</v>
      </c>
      <c r="K232" s="28">
        <f t="shared" si="14"/>
        <v>4.5526803277535803</v>
      </c>
    </row>
    <row r="233" spans="1:11" x14ac:dyDescent="0.2">
      <c r="A233" s="1">
        <v>2030</v>
      </c>
      <c r="B233" s="27">
        <f>B54/1000</f>
        <v>755.29200000000003</v>
      </c>
      <c r="C233" s="27">
        <f>C54/1000</f>
        <v>128.40279816767801</v>
      </c>
      <c r="D233" s="27">
        <f>D54/1000</f>
        <v>240.97483274024</v>
      </c>
      <c r="E233" s="27">
        <f>E54/1000</f>
        <v>348.90971581229803</v>
      </c>
      <c r="F233" s="27">
        <f>F54/1000</f>
        <v>37.0046532797842</v>
      </c>
      <c r="G233" s="27"/>
      <c r="H233" s="28">
        <f t="shared" si="15"/>
        <v>17.000418138637503</v>
      </c>
      <c r="I233" s="28">
        <f t="shared" si="14"/>
        <v>31.904857027512531</v>
      </c>
      <c r="J233" s="28">
        <f t="shared" si="14"/>
        <v>46.195341114734155</v>
      </c>
      <c r="K233" s="28">
        <f t="shared" si="14"/>
        <v>4.8993837191158107</v>
      </c>
    </row>
    <row r="234" spans="1:11" x14ac:dyDescent="0.2">
      <c r="A234" s="1">
        <v>2035</v>
      </c>
      <c r="B234" s="27">
        <f>B84/1000</f>
        <v>697.62400000000002</v>
      </c>
      <c r="C234" s="27">
        <f>C84/1000</f>
        <v>126.25319587282601</v>
      </c>
      <c r="D234" s="27">
        <f>D84/1000</f>
        <v>223.917663526664</v>
      </c>
      <c r="E234" s="27">
        <f>E84/1000</f>
        <v>310.25276880866704</v>
      </c>
      <c r="F234" s="27">
        <f>F84/1000</f>
        <v>37.200371791842102</v>
      </c>
      <c r="G234" s="27"/>
      <c r="H234" s="28">
        <f t="shared" si="15"/>
        <v>18.097599261611723</v>
      </c>
      <c r="I234" s="28">
        <f t="shared" si="14"/>
        <v>32.097184662033449</v>
      </c>
      <c r="J234" s="28">
        <f t="shared" si="14"/>
        <v>44.472777428624497</v>
      </c>
      <c r="K234" s="28">
        <f t="shared" si="14"/>
        <v>5.3324386477303163</v>
      </c>
    </row>
    <row r="235" spans="1:11" x14ac:dyDescent="0.2">
      <c r="A235" s="1">
        <v>2040</v>
      </c>
      <c r="B235" s="27">
        <f>B107/1000</f>
        <v>637.58199999999999</v>
      </c>
      <c r="C235" s="27">
        <f>C107/1000</f>
        <v>120.588397469605</v>
      </c>
      <c r="D235" s="27">
        <f>D107/1000</f>
        <v>205.53262421355998</v>
      </c>
      <c r="E235" s="27">
        <f>E107/1000</f>
        <v>273.87197411693302</v>
      </c>
      <c r="F235" s="27">
        <f>F107/1000</f>
        <v>37.589004199902703</v>
      </c>
      <c r="G235" s="27"/>
      <c r="H235" s="28">
        <f t="shared" si="15"/>
        <v>18.913394272361025</v>
      </c>
      <c r="I235" s="28">
        <f t="shared" si="14"/>
        <v>32.236265172724409</v>
      </c>
      <c r="J235" s="28">
        <f t="shared" si="14"/>
        <v>42.954784500963441</v>
      </c>
      <c r="K235" s="28">
        <f t="shared" si="14"/>
        <v>5.8955560539511254</v>
      </c>
    </row>
    <row r="236" spans="1:11" x14ac:dyDescent="0.2">
      <c r="A236" s="1">
        <v>2045</v>
      </c>
      <c r="B236" s="27">
        <f>B130/1000</f>
        <v>578.29499999999996</v>
      </c>
      <c r="C236" s="27">
        <f>C130/1000</f>
        <v>112.08690973324501</v>
      </c>
      <c r="D236" s="27">
        <f>D130/1000</f>
        <v>186.96270799892801</v>
      </c>
      <c r="E236" s="27">
        <f>E130/1000</f>
        <v>242.30185739245999</v>
      </c>
      <c r="F236" s="27">
        <f>F130/1000</f>
        <v>36.943524875367494</v>
      </c>
      <c r="G236" s="27"/>
      <c r="H236" s="28">
        <f t="shared" si="15"/>
        <v>19.382306562091131</v>
      </c>
      <c r="I236" s="28">
        <f t="shared" si="14"/>
        <v>32.329988673415443</v>
      </c>
      <c r="J236" s="28">
        <f t="shared" si="14"/>
        <v>41.899351955742276</v>
      </c>
      <c r="K236" s="28">
        <f t="shared" si="14"/>
        <v>6.3883528087511499</v>
      </c>
    </row>
    <row r="237" spans="1:11" x14ac:dyDescent="0.2">
      <c r="A237" s="1">
        <v>2050</v>
      </c>
      <c r="B237" s="27">
        <f>B160/1000</f>
        <v>521.92200000000003</v>
      </c>
      <c r="C237" s="27">
        <f>C160/1000</f>
        <v>102.6468919335</v>
      </c>
      <c r="D237" s="27">
        <f>D160/1000</f>
        <v>169.16693833511599</v>
      </c>
      <c r="E237" s="27">
        <f>E160/1000</f>
        <v>215.19868659853401</v>
      </c>
      <c r="F237" s="27">
        <f>F160/1000</f>
        <v>34.909483132850099</v>
      </c>
      <c r="G237" s="27"/>
      <c r="H237" s="28">
        <f t="shared" si="15"/>
        <v>19.667094304033935</v>
      </c>
      <c r="I237" s="28">
        <f t="shared" si="14"/>
        <v>32.412302668811805</v>
      </c>
      <c r="J237" s="28">
        <f t="shared" si="14"/>
        <v>41.231963128309204</v>
      </c>
      <c r="K237" s="28">
        <f t="shared" si="14"/>
        <v>6.6886398988450555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359.68700000000001</v>
      </c>
      <c r="C239" s="27">
        <f>C27/1000</f>
        <v>58.123853779079901</v>
      </c>
      <c r="D239" s="27">
        <f>D27/1000</f>
        <v>133.230482876981</v>
      </c>
      <c r="E239" s="27">
        <f>E27/1000</f>
        <v>139.50870835693502</v>
      </c>
      <c r="F239" s="27">
        <f>F27/1000</f>
        <v>28.823954987004399</v>
      </c>
      <c r="G239" s="27"/>
      <c r="H239" s="28">
        <f t="shared" si="15"/>
        <v>16.159564782458038</v>
      </c>
      <c r="I239" s="28">
        <f t="shared" si="15"/>
        <v>37.040672272553877</v>
      </c>
      <c r="J239" s="28">
        <f t="shared" si="15"/>
        <v>38.786141383184514</v>
      </c>
      <c r="K239" s="28">
        <f t="shared" si="15"/>
        <v>8.0136215618035607</v>
      </c>
    </row>
    <row r="240" spans="1:11" x14ac:dyDescent="0.2">
      <c r="A240" s="1">
        <v>2025</v>
      </c>
      <c r="B240" s="27">
        <f>B50/1000</f>
        <v>356.072</v>
      </c>
      <c r="C240" s="27">
        <f>C50/1000</f>
        <v>65.227792810822223</v>
      </c>
      <c r="D240" s="27">
        <f>D50/1000</f>
        <v>132.55594557485134</v>
      </c>
      <c r="E240" s="27">
        <f>E50/1000</f>
        <v>127.93278652470146</v>
      </c>
      <c r="F240" s="27">
        <f>F50/1000</f>
        <v>30.35547508962506</v>
      </c>
      <c r="G240" s="27"/>
      <c r="H240" s="28">
        <f t="shared" si="15"/>
        <v>18.318708803506649</v>
      </c>
      <c r="I240" s="28">
        <f t="shared" si="15"/>
        <v>37.227287058474495</v>
      </c>
      <c r="J240" s="28">
        <f t="shared" si="15"/>
        <v>35.928909469068451</v>
      </c>
      <c r="K240" s="28">
        <f t="shared" si="15"/>
        <v>8.5250946689503948</v>
      </c>
    </row>
    <row r="241" spans="1:11" x14ac:dyDescent="0.2">
      <c r="A241" s="1">
        <v>2030</v>
      </c>
      <c r="B241" s="27">
        <f>B73/1000</f>
        <v>344.15499999999997</v>
      </c>
      <c r="C241" s="27">
        <f>C73/1000</f>
        <v>68.972657768707194</v>
      </c>
      <c r="D241" s="27">
        <f>D73/1000</f>
        <v>127.500583329527</v>
      </c>
      <c r="E241" s="27">
        <f>E73/1000</f>
        <v>116.66595064377499</v>
      </c>
      <c r="F241" s="27">
        <f>F73/1000</f>
        <v>31.015808257991299</v>
      </c>
      <c r="G241" s="27"/>
      <c r="H241" s="28">
        <f t="shared" si="15"/>
        <v>20.041161037528759</v>
      </c>
      <c r="I241" s="28">
        <f t="shared" si="15"/>
        <v>37.047430178125211</v>
      </c>
      <c r="J241" s="28">
        <f t="shared" si="15"/>
        <v>33.899246166342152</v>
      </c>
      <c r="K241" s="28">
        <f t="shared" si="15"/>
        <v>9.012162618003881</v>
      </c>
    </row>
    <row r="242" spans="1:11" x14ac:dyDescent="0.2">
      <c r="A242" s="1">
        <v>2035</v>
      </c>
      <c r="B242" s="27">
        <f>B103/1000</f>
        <v>326.98099999999999</v>
      </c>
      <c r="C242" s="27">
        <f>C103/1000</f>
        <v>70.309306444642104</v>
      </c>
      <c r="D242" s="27">
        <f>D103/1000</f>
        <v>119.176047176099</v>
      </c>
      <c r="E242" s="27">
        <f>E103/1000</f>
        <v>105.67219474227801</v>
      </c>
      <c r="F242" s="27">
        <f>F103/1000</f>
        <v>31.8234516369806</v>
      </c>
      <c r="G242" s="27"/>
      <c r="H242" s="28">
        <f t="shared" si="15"/>
        <v>21.502566340136632</v>
      </c>
      <c r="I242" s="28">
        <f t="shared" si="15"/>
        <v>36.447392104158681</v>
      </c>
      <c r="J242" s="28">
        <f t="shared" si="15"/>
        <v>32.317533661673941</v>
      </c>
      <c r="K242" s="28">
        <f t="shared" si="15"/>
        <v>9.7325078940307304</v>
      </c>
    </row>
    <row r="243" spans="1:11" x14ac:dyDescent="0.2">
      <c r="A243" s="1">
        <v>2040</v>
      </c>
      <c r="B243" s="27">
        <f>B126/1000</f>
        <v>315.00200000000001</v>
      </c>
      <c r="C243" s="27">
        <f>C126/1000</f>
        <v>71.062320704096408</v>
      </c>
      <c r="D243" s="27">
        <f>D126/1000</f>
        <v>112.56879590775999</v>
      </c>
      <c r="E243" s="27">
        <f>E126/1000</f>
        <v>98.397226782139697</v>
      </c>
      <c r="F243" s="27">
        <f>F126/1000</f>
        <v>32.973656606003999</v>
      </c>
      <c r="G243" s="27"/>
      <c r="H243" s="28">
        <f t="shared" si="15"/>
        <v>22.55932365638834</v>
      </c>
      <c r="I243" s="28">
        <f t="shared" si="15"/>
        <v>35.735898790407674</v>
      </c>
      <c r="J243" s="28">
        <f t="shared" si="15"/>
        <v>31.237016521209288</v>
      </c>
      <c r="K243" s="28">
        <f t="shared" si="15"/>
        <v>10.467761031994714</v>
      </c>
    </row>
    <row r="244" spans="1:11" x14ac:dyDescent="0.2">
      <c r="A244" s="1">
        <v>2045</v>
      </c>
      <c r="B244" s="27">
        <f>B149/1000</f>
        <v>300.19400000000002</v>
      </c>
      <c r="C244" s="27">
        <f>C149/1000</f>
        <v>69.559871873537503</v>
      </c>
      <c r="D244" s="27">
        <f>D149/1000</f>
        <v>106.281735243773</v>
      </c>
      <c r="E244" s="27">
        <f>E149/1000</f>
        <v>91.3656606910383</v>
      </c>
      <c r="F244" s="27">
        <f>F149/1000</f>
        <v>32.986732191651598</v>
      </c>
      <c r="G244" s="27"/>
      <c r="H244" s="28">
        <f t="shared" si="15"/>
        <v>23.171639630884503</v>
      </c>
      <c r="I244" s="28">
        <f t="shared" si="15"/>
        <v>35.404350268084265</v>
      </c>
      <c r="J244" s="28">
        <f t="shared" si="15"/>
        <v>30.435538582062996</v>
      </c>
      <c r="K244" s="28">
        <f t="shared" si="15"/>
        <v>10.988471518968254</v>
      </c>
    </row>
    <row r="245" spans="1:11" x14ac:dyDescent="0.2">
      <c r="A245" s="1">
        <v>2050</v>
      </c>
      <c r="B245" s="27">
        <f>B179/1000</f>
        <v>279.89999999999998</v>
      </c>
      <c r="C245" s="27">
        <f>C179/1000</f>
        <v>65.854204100816389</v>
      </c>
      <c r="D245" s="27">
        <f>D179/1000</f>
        <v>98.942695301781598</v>
      </c>
      <c r="E245" s="27">
        <f>E179/1000</f>
        <v>83.660004969408092</v>
      </c>
      <c r="F245" s="27">
        <f>F179/1000</f>
        <v>31.443095627993898</v>
      </c>
      <c r="G245" s="27"/>
      <c r="H245" s="28">
        <f t="shared" si="15"/>
        <v>23.527761379355624</v>
      </c>
      <c r="I245" s="28">
        <f t="shared" si="15"/>
        <v>35.349301644080604</v>
      </c>
      <c r="J245" s="28">
        <f t="shared" si="15"/>
        <v>29.889247934765308</v>
      </c>
      <c r="K245" s="28">
        <f t="shared" si="15"/>
        <v>11.233689041798463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190.577</v>
      </c>
      <c r="C247" s="27">
        <f>C28/1000</f>
        <v>32.942382306467898</v>
      </c>
      <c r="D247" s="27">
        <f>D28/1000</f>
        <v>62.400913473788002</v>
      </c>
      <c r="E247" s="27">
        <f>E28/1000</f>
        <v>70.161042868981994</v>
      </c>
      <c r="F247" s="27">
        <f>F28/1000</f>
        <v>25.0726613507621</v>
      </c>
      <c r="G247" s="27"/>
      <c r="H247" s="28">
        <f t="shared" si="15"/>
        <v>17.285602305875262</v>
      </c>
      <c r="I247" s="28">
        <f t="shared" si="15"/>
        <v>32.743150261462823</v>
      </c>
      <c r="J247" s="28">
        <f t="shared" si="15"/>
        <v>36.815063134051847</v>
      </c>
      <c r="K247" s="28">
        <f t="shared" si="15"/>
        <v>13.156184298610064</v>
      </c>
    </row>
    <row r="248" spans="1:11" x14ac:dyDescent="0.2">
      <c r="A248" s="1">
        <v>2025</v>
      </c>
      <c r="B248" s="27">
        <f>B51/1000</f>
        <v>205.446</v>
      </c>
      <c r="C248" s="27">
        <f>C51/1000</f>
        <v>39.919054403399329</v>
      </c>
      <c r="D248" s="27">
        <f>D51/1000</f>
        <v>70.869141384905149</v>
      </c>
      <c r="E248" s="27">
        <f>E51/1000</f>
        <v>67.952473254466483</v>
      </c>
      <c r="F248" s="27">
        <f>F51/1000</f>
        <v>26.705330957229059</v>
      </c>
      <c r="G248" s="27"/>
      <c r="H248" s="28">
        <f t="shared" si="15"/>
        <v>19.430436418036528</v>
      </c>
      <c r="I248" s="28">
        <f t="shared" si="15"/>
        <v>34.495264636403313</v>
      </c>
      <c r="J248" s="28">
        <f t="shared" si="15"/>
        <v>33.075588356291426</v>
      </c>
      <c r="K248" s="28">
        <f t="shared" si="15"/>
        <v>12.998710589268741</v>
      </c>
    </row>
    <row r="249" spans="1:11" x14ac:dyDescent="0.2">
      <c r="A249" s="1">
        <v>2030</v>
      </c>
      <c r="B249" s="27">
        <f>B74/1000</f>
        <v>214.82300000000001</v>
      </c>
      <c r="C249" s="27">
        <f>C74/1000</f>
        <v>44.9737392113989</v>
      </c>
      <c r="D249" s="27">
        <f>D74/1000</f>
        <v>75.4776633254031</v>
      </c>
      <c r="E249" s="27">
        <f>E74/1000</f>
        <v>66.575452702920103</v>
      </c>
      <c r="F249" s="27">
        <f>F74/1000</f>
        <v>27.796144760278001</v>
      </c>
      <c r="G249" s="27"/>
      <c r="H249" s="28">
        <f t="shared" si="15"/>
        <v>20.935253306861405</v>
      </c>
      <c r="I249" s="28">
        <f t="shared" si="15"/>
        <v>35.134814859397302</v>
      </c>
      <c r="J249" s="28">
        <f t="shared" si="15"/>
        <v>30.990840227964451</v>
      </c>
      <c r="K249" s="28">
        <f t="shared" si="15"/>
        <v>12.939091605776845</v>
      </c>
    </row>
    <row r="250" spans="1:11" x14ac:dyDescent="0.2">
      <c r="A250" s="1">
        <v>2035</v>
      </c>
      <c r="B250" s="27">
        <f>B104/1000</f>
        <v>212.57300000000001</v>
      </c>
      <c r="C250" s="27">
        <f>C104/1000</f>
        <v>46.778654396493501</v>
      </c>
      <c r="D250" s="27">
        <f>D104/1000</f>
        <v>74.009006813987199</v>
      </c>
      <c r="E250" s="27">
        <f>E104/1000</f>
        <v>63.002309578868598</v>
      </c>
      <c r="F250" s="27">
        <f>F104/1000</f>
        <v>28.7830292106507</v>
      </c>
      <c r="G250" s="27"/>
      <c r="H250" s="28">
        <f t="shared" si="15"/>
        <v>22.005924739498198</v>
      </c>
      <c r="I250" s="28">
        <f t="shared" si="15"/>
        <v>34.815807658539512</v>
      </c>
      <c r="J250" s="28">
        <f t="shared" si="15"/>
        <v>29.637964171775625</v>
      </c>
      <c r="K250" s="28">
        <f t="shared" si="15"/>
        <v>13.540303430186663</v>
      </c>
    </row>
    <row r="251" spans="1:11" x14ac:dyDescent="0.2">
      <c r="A251" s="1">
        <v>2040</v>
      </c>
      <c r="B251" s="27">
        <f>B127/1000</f>
        <v>202.97499999999999</v>
      </c>
      <c r="C251" s="27">
        <f>C127/1000</f>
        <v>46.409091903518799</v>
      </c>
      <c r="D251" s="27">
        <f>D127/1000</f>
        <v>68.773479877348208</v>
      </c>
      <c r="E251" s="27">
        <f>E127/1000</f>
        <v>57.909217805929401</v>
      </c>
      <c r="F251" s="27">
        <f>F127/1000</f>
        <v>29.883210413203599</v>
      </c>
      <c r="G251" s="27"/>
      <c r="H251" s="28">
        <f t="shared" si="15"/>
        <v>22.864437444768466</v>
      </c>
      <c r="I251" s="28">
        <f t="shared" si="15"/>
        <v>33.882734266460503</v>
      </c>
      <c r="J251" s="28">
        <f t="shared" si="15"/>
        <v>28.53022185290277</v>
      </c>
      <c r="K251" s="28">
        <f t="shared" si="15"/>
        <v>14.722606435868258</v>
      </c>
    </row>
    <row r="252" spans="1:11" x14ac:dyDescent="0.2">
      <c r="A252" s="1">
        <v>2045</v>
      </c>
      <c r="B252" s="27">
        <f>B150/1000</f>
        <v>188.268</v>
      </c>
      <c r="C252" s="27">
        <f>C150/1000</f>
        <v>44.220265158596703</v>
      </c>
      <c r="D252" s="27">
        <f>D150/1000</f>
        <v>62.201549612612695</v>
      </c>
      <c r="E252" s="27">
        <f>E150/1000</f>
        <v>51.998841802007199</v>
      </c>
      <c r="F252" s="27">
        <f>F150/1000</f>
        <v>29.8473434267834</v>
      </c>
      <c r="G252" s="27"/>
      <c r="H252" s="28">
        <f t="shared" si="15"/>
        <v>23.4879348368266</v>
      </c>
      <c r="I252" s="28">
        <f t="shared" si="15"/>
        <v>33.038832734512873</v>
      </c>
      <c r="J252" s="28">
        <f t="shared" si="15"/>
        <v>27.619585804282831</v>
      </c>
      <c r="K252" s="28">
        <f t="shared" si="15"/>
        <v>15.853646624377696</v>
      </c>
    </row>
    <row r="253" spans="1:11" x14ac:dyDescent="0.2">
      <c r="A253" s="1">
        <v>2050</v>
      </c>
      <c r="B253" s="27">
        <f>B180/1000</f>
        <v>180.44399999999999</v>
      </c>
      <c r="C253" s="27">
        <f>C180/1000</f>
        <v>43.122077064261106</v>
      </c>
      <c r="D253" s="27">
        <f>D180/1000</f>
        <v>59.580273302143901</v>
      </c>
      <c r="E253" s="27">
        <f>E180/1000</f>
        <v>49.098750151120896</v>
      </c>
      <c r="F253" s="27">
        <f>F180/1000</f>
        <v>28.6428994824741</v>
      </c>
      <c r="G253" s="27"/>
      <c r="H253" s="28">
        <f t="shared" si="15"/>
        <v>23.897761668030583</v>
      </c>
      <c r="I253" s="28">
        <f t="shared" si="15"/>
        <v>33.01870569381299</v>
      </c>
      <c r="J253" s="28">
        <f t="shared" si="15"/>
        <v>27.209965502383508</v>
      </c>
      <c r="K253" s="28">
        <f t="shared" si="15"/>
        <v>15.873567135772927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866.64700000000005</v>
      </c>
      <c r="C257" s="27">
        <f>SUM(B9:B18)/1000</f>
        <v>506.96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811.20500000000004</v>
      </c>
      <c r="C258" s="27">
        <f>SUM(B32:B41)/1000</f>
        <v>455.13299999999998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755.29200000000003</v>
      </c>
      <c r="C259" s="27">
        <f>SUM(B55:B64)/1000</f>
        <v>411.137</v>
      </c>
      <c r="D259" s="27"/>
      <c r="E259" s="27"/>
      <c r="H259" s="29">
        <f t="shared" si="16"/>
        <v>99.999999999999986</v>
      </c>
    </row>
    <row r="260" spans="1:8" x14ac:dyDescent="0.2">
      <c r="A260" s="1">
        <v>2035</v>
      </c>
      <c r="B260" s="27">
        <f>B84/1000</f>
        <v>697.62400000000002</v>
      </c>
      <c r="C260" s="27">
        <f>SUM(B85:B94)/1000</f>
        <v>370.64299999999997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637.58199999999999</v>
      </c>
      <c r="C261" s="27">
        <f>SUM(B108:B117)/1000</f>
        <v>322.58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578.29499999999996</v>
      </c>
      <c r="C262" s="27">
        <f>SUM(B131:B140)/1000</f>
        <v>278.101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521.92200000000003</v>
      </c>
      <c r="C263" s="27">
        <f>SUM(B161:B170)/1000</f>
        <v>242.02199999999999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B2D90-86ED-4991-B76E-D369941F17E0}">
  <sheetPr codeName="Sheet11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65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947756</v>
      </c>
      <c r="C8" s="7">
        <v>112791</v>
      </c>
      <c r="D8" s="7">
        <v>284001</v>
      </c>
      <c r="E8" s="7">
        <v>518357.30744070403</v>
      </c>
      <c r="F8" s="7">
        <v>32606.692559296</v>
      </c>
      <c r="G8" s="8">
        <f t="shared" ref="G8:K23" si="0">ROUND(B8/$B8%,1)</f>
        <v>100</v>
      </c>
      <c r="H8" s="9">
        <f t="shared" si="0"/>
        <v>11.9</v>
      </c>
      <c r="I8" s="9">
        <f t="shared" si="0"/>
        <v>30</v>
      </c>
      <c r="J8" s="9">
        <f t="shared" si="0"/>
        <v>54.7</v>
      </c>
      <c r="K8" s="9">
        <f t="shared" si="0"/>
        <v>3.4</v>
      </c>
    </row>
    <row r="9" spans="1:11" ht="12.5" customHeight="1" x14ac:dyDescent="0.3">
      <c r="A9" s="4" t="s">
        <v>15</v>
      </c>
      <c r="B9" s="6">
        <v>47667</v>
      </c>
      <c r="C9" s="7">
        <v>3047.68159091291</v>
      </c>
      <c r="D9" s="7">
        <v>28.296062519566998</v>
      </c>
      <c r="E9" s="7">
        <v>43118.367335083298</v>
      </c>
      <c r="F9" s="7">
        <v>1472.65501148422</v>
      </c>
      <c r="G9" s="8">
        <f t="shared" si="0"/>
        <v>100</v>
      </c>
      <c r="H9" s="9">
        <f t="shared" si="0"/>
        <v>6.4</v>
      </c>
      <c r="I9" s="9">
        <f t="shared" si="0"/>
        <v>0.1</v>
      </c>
      <c r="J9" s="9">
        <f t="shared" si="0"/>
        <v>90.5</v>
      </c>
      <c r="K9" s="9">
        <f t="shared" si="0"/>
        <v>3.1</v>
      </c>
    </row>
    <row r="10" spans="1:11" ht="12.5" customHeight="1" x14ac:dyDescent="0.3">
      <c r="A10" s="4" t="s">
        <v>16</v>
      </c>
      <c r="B10" s="6">
        <v>41681</v>
      </c>
      <c r="C10" s="7">
        <v>11553.086563040901</v>
      </c>
      <c r="D10" s="7">
        <v>1103.4491118158301</v>
      </c>
      <c r="E10" s="7">
        <v>28221.0002585035</v>
      </c>
      <c r="F10" s="7">
        <v>803.464066639728</v>
      </c>
      <c r="G10" s="8">
        <f t="shared" si="0"/>
        <v>100</v>
      </c>
      <c r="H10" s="9">
        <f t="shared" si="0"/>
        <v>27.7</v>
      </c>
      <c r="I10" s="9">
        <f t="shared" si="0"/>
        <v>2.6</v>
      </c>
      <c r="J10" s="9">
        <f t="shared" si="0"/>
        <v>67.7</v>
      </c>
      <c r="K10" s="9">
        <f t="shared" si="0"/>
        <v>1.9</v>
      </c>
    </row>
    <row r="11" spans="1:11" ht="12.5" customHeight="1" x14ac:dyDescent="0.3">
      <c r="A11" s="4" t="s">
        <v>17</v>
      </c>
      <c r="B11" s="6">
        <v>41883</v>
      </c>
      <c r="C11" s="7">
        <v>7624.5355887108999</v>
      </c>
      <c r="D11" s="7">
        <v>5183.3351953192696</v>
      </c>
      <c r="E11" s="7">
        <v>28636.531478897301</v>
      </c>
      <c r="F11" s="7">
        <v>438.59773707249599</v>
      </c>
      <c r="G11" s="8">
        <f t="shared" si="0"/>
        <v>100</v>
      </c>
      <c r="H11" s="9">
        <f t="shared" si="0"/>
        <v>18.2</v>
      </c>
      <c r="I11" s="9">
        <f t="shared" si="0"/>
        <v>12.4</v>
      </c>
      <c r="J11" s="9">
        <f t="shared" si="0"/>
        <v>68.400000000000006</v>
      </c>
      <c r="K11" s="9">
        <f t="shared" si="0"/>
        <v>1</v>
      </c>
    </row>
    <row r="12" spans="1:11" ht="12.5" customHeight="1" x14ac:dyDescent="0.3">
      <c r="A12" s="4" t="s">
        <v>18</v>
      </c>
      <c r="B12" s="6">
        <v>49509</v>
      </c>
      <c r="C12" s="7">
        <v>5312.61155601665</v>
      </c>
      <c r="D12" s="7">
        <v>10423.842256492901</v>
      </c>
      <c r="E12" s="7">
        <v>33372.347290356403</v>
      </c>
      <c r="F12" s="7">
        <v>400.19889713400801</v>
      </c>
      <c r="G12" s="8">
        <f t="shared" si="0"/>
        <v>100</v>
      </c>
      <c r="H12" s="9">
        <f t="shared" si="0"/>
        <v>10.7</v>
      </c>
      <c r="I12" s="9">
        <f t="shared" si="0"/>
        <v>21.1</v>
      </c>
      <c r="J12" s="9">
        <f t="shared" si="0"/>
        <v>67.400000000000006</v>
      </c>
      <c r="K12" s="9">
        <f t="shared" si="0"/>
        <v>0.8</v>
      </c>
    </row>
    <row r="13" spans="1:11" ht="12.5" customHeight="1" x14ac:dyDescent="0.3">
      <c r="A13" s="4" t="s">
        <v>19</v>
      </c>
      <c r="B13" s="6">
        <v>58401</v>
      </c>
      <c r="C13" s="7">
        <v>4590.6665510755101</v>
      </c>
      <c r="D13" s="7">
        <v>15066.290354598499</v>
      </c>
      <c r="E13" s="7">
        <v>38309.397849392197</v>
      </c>
      <c r="F13" s="7">
        <v>434.64524493382697</v>
      </c>
      <c r="G13" s="8">
        <f t="shared" si="0"/>
        <v>100</v>
      </c>
      <c r="H13" s="9">
        <f t="shared" si="0"/>
        <v>7.9</v>
      </c>
      <c r="I13" s="9">
        <f t="shared" si="0"/>
        <v>25.8</v>
      </c>
      <c r="J13" s="9">
        <f t="shared" si="0"/>
        <v>65.599999999999994</v>
      </c>
      <c r="K13" s="9">
        <f t="shared" si="0"/>
        <v>0.7</v>
      </c>
    </row>
    <row r="14" spans="1:11" ht="12.5" customHeight="1" x14ac:dyDescent="0.3">
      <c r="A14" s="4" t="s">
        <v>20</v>
      </c>
      <c r="B14" s="6">
        <v>66825</v>
      </c>
      <c r="C14" s="7">
        <v>4996.8654265395098</v>
      </c>
      <c r="D14" s="7">
        <v>19344.990757407199</v>
      </c>
      <c r="E14" s="7">
        <v>41986.139885842902</v>
      </c>
      <c r="F14" s="7">
        <v>497.00393021036899</v>
      </c>
      <c r="G14" s="8">
        <f t="shared" si="0"/>
        <v>100</v>
      </c>
      <c r="H14" s="9">
        <f t="shared" si="0"/>
        <v>7.5</v>
      </c>
      <c r="I14" s="9">
        <f t="shared" si="0"/>
        <v>28.9</v>
      </c>
      <c r="J14" s="9">
        <f t="shared" si="0"/>
        <v>62.8</v>
      </c>
      <c r="K14" s="9">
        <f t="shared" si="0"/>
        <v>0.7</v>
      </c>
    </row>
    <row r="15" spans="1:11" ht="12.5" customHeight="1" x14ac:dyDescent="0.3">
      <c r="A15" s="4" t="s">
        <v>21</v>
      </c>
      <c r="B15" s="6">
        <v>70186</v>
      </c>
      <c r="C15" s="7">
        <v>6199.1583568489305</v>
      </c>
      <c r="D15" s="7">
        <v>21377.1606801624</v>
      </c>
      <c r="E15" s="7">
        <v>41979.3556385173</v>
      </c>
      <c r="F15" s="7">
        <v>630.325324471405</v>
      </c>
      <c r="G15" s="8">
        <f t="shared" si="0"/>
        <v>100</v>
      </c>
      <c r="H15" s="9">
        <f t="shared" si="0"/>
        <v>8.8000000000000007</v>
      </c>
      <c r="I15" s="9">
        <f t="shared" si="0"/>
        <v>30.5</v>
      </c>
      <c r="J15" s="9">
        <f t="shared" si="0"/>
        <v>59.8</v>
      </c>
      <c r="K15" s="9">
        <f t="shared" si="0"/>
        <v>0.9</v>
      </c>
    </row>
    <row r="16" spans="1:11" ht="12.5" customHeight="1" x14ac:dyDescent="0.3">
      <c r="A16" s="4" t="s">
        <v>22</v>
      </c>
      <c r="B16" s="6">
        <v>64737</v>
      </c>
      <c r="C16" s="7">
        <v>6894.2571500110898</v>
      </c>
      <c r="D16" s="7">
        <v>20789.017720223801</v>
      </c>
      <c r="E16" s="7">
        <v>36403.1715998621</v>
      </c>
      <c r="F16" s="7">
        <v>650.553529903048</v>
      </c>
      <c r="G16" s="8">
        <f t="shared" si="0"/>
        <v>100</v>
      </c>
      <c r="H16" s="9">
        <f t="shared" si="0"/>
        <v>10.6</v>
      </c>
      <c r="I16" s="9">
        <f t="shared" si="0"/>
        <v>32.1</v>
      </c>
      <c r="J16" s="9">
        <f t="shared" si="0"/>
        <v>56.2</v>
      </c>
      <c r="K16" s="9">
        <f t="shared" si="0"/>
        <v>1</v>
      </c>
    </row>
    <row r="17" spans="1:11" ht="12.5" customHeight="1" x14ac:dyDescent="0.3">
      <c r="A17" s="4" t="s">
        <v>23</v>
      </c>
      <c r="B17" s="6">
        <v>69286</v>
      </c>
      <c r="C17" s="7">
        <v>7807.4851140400096</v>
      </c>
      <c r="D17" s="7">
        <v>24460.5366620807</v>
      </c>
      <c r="E17" s="7">
        <v>36263.333061965801</v>
      </c>
      <c r="F17" s="7">
        <v>754.64516191350799</v>
      </c>
      <c r="G17" s="8">
        <f t="shared" si="0"/>
        <v>100</v>
      </c>
      <c r="H17" s="9">
        <f t="shared" si="0"/>
        <v>11.3</v>
      </c>
      <c r="I17" s="9">
        <f t="shared" si="0"/>
        <v>35.299999999999997</v>
      </c>
      <c r="J17" s="9">
        <f t="shared" si="0"/>
        <v>52.3</v>
      </c>
      <c r="K17" s="9">
        <f t="shared" si="0"/>
        <v>1.1000000000000001</v>
      </c>
    </row>
    <row r="18" spans="1:11" ht="12.5" customHeight="1" x14ac:dyDescent="0.3">
      <c r="A18" s="4" t="s">
        <v>24</v>
      </c>
      <c r="B18" s="6">
        <v>76403</v>
      </c>
      <c r="C18" s="7">
        <v>8635.5586636258704</v>
      </c>
      <c r="D18" s="7">
        <v>30098.815196814001</v>
      </c>
      <c r="E18" s="7">
        <v>36633.829407577403</v>
      </c>
      <c r="F18" s="7">
        <v>1034.7967319827501</v>
      </c>
      <c r="G18" s="8">
        <f t="shared" si="0"/>
        <v>100</v>
      </c>
      <c r="H18" s="9">
        <f t="shared" si="0"/>
        <v>11.3</v>
      </c>
      <c r="I18" s="9">
        <f t="shared" si="0"/>
        <v>39.4</v>
      </c>
      <c r="J18" s="9">
        <f t="shared" si="0"/>
        <v>47.9</v>
      </c>
      <c r="K18" s="9">
        <f t="shared" si="0"/>
        <v>1.4</v>
      </c>
    </row>
    <row r="19" spans="1:11" ht="12.5" customHeight="1" x14ac:dyDescent="0.3">
      <c r="A19" s="4" t="s">
        <v>25</v>
      </c>
      <c r="B19" s="6">
        <v>86168</v>
      </c>
      <c r="C19" s="7">
        <v>10485.8007626569</v>
      </c>
      <c r="D19" s="7">
        <v>36197.3560858649</v>
      </c>
      <c r="E19" s="7">
        <v>38041.716712677997</v>
      </c>
      <c r="F19" s="7">
        <v>1443.1264388003001</v>
      </c>
      <c r="G19" s="8">
        <f t="shared" si="0"/>
        <v>100</v>
      </c>
      <c r="H19" s="9">
        <f t="shared" si="0"/>
        <v>12.2</v>
      </c>
      <c r="I19" s="9">
        <f t="shared" si="0"/>
        <v>42</v>
      </c>
      <c r="J19" s="9">
        <f t="shared" si="0"/>
        <v>44.1</v>
      </c>
      <c r="K19" s="9">
        <f t="shared" si="0"/>
        <v>1.7</v>
      </c>
    </row>
    <row r="20" spans="1:11" ht="12.5" customHeight="1" x14ac:dyDescent="0.3">
      <c r="A20" s="4" t="s">
        <v>26</v>
      </c>
      <c r="B20" s="6">
        <v>83763</v>
      </c>
      <c r="C20" s="7">
        <v>10725.328740023901</v>
      </c>
      <c r="D20" s="7">
        <v>36938.848351337299</v>
      </c>
      <c r="E20" s="7">
        <v>34303.309243417199</v>
      </c>
      <c r="F20" s="7">
        <v>1795.5136652215799</v>
      </c>
      <c r="G20" s="8">
        <f t="shared" si="0"/>
        <v>100</v>
      </c>
      <c r="H20" s="9">
        <f t="shared" si="0"/>
        <v>12.8</v>
      </c>
      <c r="I20" s="9">
        <f t="shared" si="0"/>
        <v>44.1</v>
      </c>
      <c r="J20" s="9">
        <f t="shared" si="0"/>
        <v>41</v>
      </c>
      <c r="K20" s="9">
        <f t="shared" si="0"/>
        <v>2.1</v>
      </c>
    </row>
    <row r="21" spans="1:11" ht="12.5" customHeight="1" x14ac:dyDescent="0.3">
      <c r="A21" s="4" t="s">
        <v>27</v>
      </c>
      <c r="B21" s="6">
        <v>61206</v>
      </c>
      <c r="C21" s="7">
        <v>7882.3011331787002</v>
      </c>
      <c r="D21" s="7">
        <v>25692.3082766808</v>
      </c>
      <c r="E21" s="7">
        <v>25434.048949459699</v>
      </c>
      <c r="F21" s="7">
        <v>2197.3416406808301</v>
      </c>
      <c r="G21" s="8">
        <f t="shared" si="0"/>
        <v>100</v>
      </c>
      <c r="H21" s="9">
        <f t="shared" si="0"/>
        <v>12.9</v>
      </c>
      <c r="I21" s="9">
        <f t="shared" si="0"/>
        <v>42</v>
      </c>
      <c r="J21" s="9">
        <f t="shared" si="0"/>
        <v>41.6</v>
      </c>
      <c r="K21" s="9">
        <f t="shared" si="0"/>
        <v>3.6</v>
      </c>
    </row>
    <row r="22" spans="1:11" ht="12.5" customHeight="1" x14ac:dyDescent="0.3">
      <c r="A22" s="4" t="s">
        <v>28</v>
      </c>
      <c r="B22" s="6">
        <v>55038</v>
      </c>
      <c r="C22" s="7">
        <v>7774.4784610788602</v>
      </c>
      <c r="D22" s="7">
        <v>19999.155188540899</v>
      </c>
      <c r="E22" s="7">
        <v>23378.225516787301</v>
      </c>
      <c r="F22" s="7">
        <v>3886.14083359293</v>
      </c>
      <c r="G22" s="8">
        <f t="shared" si="0"/>
        <v>100</v>
      </c>
      <c r="H22" s="9">
        <f t="shared" si="0"/>
        <v>14.1</v>
      </c>
      <c r="I22" s="9">
        <f t="shared" si="0"/>
        <v>36.299999999999997</v>
      </c>
      <c r="J22" s="9">
        <f t="shared" si="0"/>
        <v>42.5</v>
      </c>
      <c r="K22" s="9">
        <f t="shared" si="0"/>
        <v>7.1</v>
      </c>
    </row>
    <row r="23" spans="1:11" ht="12.5" customHeight="1" x14ac:dyDescent="0.3">
      <c r="A23" s="4" t="s">
        <v>29</v>
      </c>
      <c r="B23" s="6">
        <v>75003</v>
      </c>
      <c r="C23" s="7">
        <v>9261.1843422393504</v>
      </c>
      <c r="D23" s="7">
        <v>17297.598100142</v>
      </c>
      <c r="E23" s="7">
        <v>32276.533212363702</v>
      </c>
      <c r="F23" s="7">
        <v>16167.684345255</v>
      </c>
      <c r="G23" s="8">
        <f t="shared" si="0"/>
        <v>100</v>
      </c>
      <c r="H23" s="9">
        <f t="shared" si="0"/>
        <v>12.3</v>
      </c>
      <c r="I23" s="9">
        <f t="shared" si="0"/>
        <v>23.1</v>
      </c>
      <c r="J23" s="9">
        <f t="shared" si="0"/>
        <v>43</v>
      </c>
      <c r="K23" s="9">
        <f t="shared" si="0"/>
        <v>21.6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361178</v>
      </c>
      <c r="C27" s="7">
        <v>46129.093439177697</v>
      </c>
      <c r="D27" s="7">
        <v>136125.266002566</v>
      </c>
      <c r="E27" s="7">
        <v>153433.83363470601</v>
      </c>
      <c r="F27" s="7">
        <v>25489.806923550699</v>
      </c>
      <c r="G27" s="8">
        <f t="shared" ref="G27:K28" si="1">ROUND(B27/$B27%,1)</f>
        <v>100</v>
      </c>
      <c r="H27" s="9">
        <f t="shared" si="1"/>
        <v>12.8</v>
      </c>
      <c r="I27" s="9">
        <f t="shared" si="1"/>
        <v>37.700000000000003</v>
      </c>
      <c r="J27" s="9">
        <f t="shared" si="1"/>
        <v>42.5</v>
      </c>
      <c r="K27" s="9">
        <f t="shared" si="1"/>
        <v>7.1</v>
      </c>
    </row>
    <row r="28" spans="1:11" ht="12.5" customHeight="1" x14ac:dyDescent="0.3">
      <c r="A28" s="4" t="s">
        <v>32</v>
      </c>
      <c r="B28" s="6">
        <v>191247</v>
      </c>
      <c r="C28" s="7">
        <v>24917.963936496901</v>
      </c>
      <c r="D28" s="7">
        <v>62989.061565363598</v>
      </c>
      <c r="E28" s="7">
        <v>81088.807678610698</v>
      </c>
      <c r="F28" s="7">
        <v>22251.1668195288</v>
      </c>
      <c r="G28" s="8">
        <f t="shared" si="1"/>
        <v>100</v>
      </c>
      <c r="H28" s="9">
        <f t="shared" si="1"/>
        <v>13</v>
      </c>
      <c r="I28" s="9">
        <f t="shared" si="1"/>
        <v>32.9</v>
      </c>
      <c r="J28" s="9">
        <f t="shared" si="1"/>
        <v>42.4</v>
      </c>
      <c r="K28" s="9">
        <f t="shared" si="1"/>
        <v>11.6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902384</v>
      </c>
      <c r="C31" s="7">
        <v>122733.590284495</v>
      </c>
      <c r="D31" s="7">
        <v>277569.09539682698</v>
      </c>
      <c r="E31" s="7">
        <v>467215.10362999002</v>
      </c>
      <c r="F31" s="7">
        <v>34866.210688688698</v>
      </c>
      <c r="G31" s="8">
        <f t="shared" ref="G31:K48" si="2">ROUND(B31/$B31%,1)</f>
        <v>100</v>
      </c>
      <c r="H31" s="9">
        <f t="shared" si="2"/>
        <v>13.6</v>
      </c>
      <c r="I31" s="9">
        <f t="shared" si="2"/>
        <v>30.8</v>
      </c>
      <c r="J31" s="9">
        <f t="shared" si="2"/>
        <v>51.8</v>
      </c>
      <c r="K31" s="9">
        <f t="shared" si="2"/>
        <v>3.9</v>
      </c>
    </row>
    <row r="32" spans="1:11" ht="12.5" customHeight="1" x14ac:dyDescent="0.3">
      <c r="A32" s="4" t="s">
        <v>15</v>
      </c>
      <c r="B32" s="6">
        <v>41972</v>
      </c>
      <c r="C32" s="7">
        <v>2653.7594854406202</v>
      </c>
      <c r="D32" s="7">
        <v>24.67665382347684</v>
      </c>
      <c r="E32" s="7">
        <v>37845.015199200643</v>
      </c>
      <c r="F32" s="7">
        <v>1448.5486615352652</v>
      </c>
      <c r="G32" s="8">
        <f t="shared" si="2"/>
        <v>100</v>
      </c>
      <c r="H32" s="9">
        <f t="shared" si="2"/>
        <v>6.3</v>
      </c>
      <c r="I32" s="9">
        <f t="shared" si="2"/>
        <v>0.1</v>
      </c>
      <c r="J32" s="9">
        <f t="shared" si="2"/>
        <v>90.2</v>
      </c>
      <c r="K32" s="9">
        <f t="shared" si="2"/>
        <v>3.5</v>
      </c>
    </row>
    <row r="33" spans="1:11" ht="12.5" customHeight="1" x14ac:dyDescent="0.3">
      <c r="A33" s="4" t="s">
        <v>16</v>
      </c>
      <c r="B33" s="6">
        <v>39553</v>
      </c>
      <c r="C33" s="7">
        <v>11931.672387250201</v>
      </c>
      <c r="D33" s="7">
        <v>1275.9235522873169</v>
      </c>
      <c r="E33" s="7">
        <v>25581.362922570879</v>
      </c>
      <c r="F33" s="7">
        <v>764.04113789160579</v>
      </c>
      <c r="G33" s="8">
        <f t="shared" si="2"/>
        <v>100</v>
      </c>
      <c r="H33" s="9">
        <f t="shared" si="2"/>
        <v>30.2</v>
      </c>
      <c r="I33" s="9">
        <f t="shared" si="2"/>
        <v>3.2</v>
      </c>
      <c r="J33" s="9">
        <f t="shared" si="2"/>
        <v>64.7</v>
      </c>
      <c r="K33" s="9">
        <f t="shared" si="2"/>
        <v>1.9</v>
      </c>
    </row>
    <row r="34" spans="1:11" ht="12.5" customHeight="1" x14ac:dyDescent="0.3">
      <c r="A34" s="4" t="s">
        <v>17</v>
      </c>
      <c r="B34" s="6">
        <v>41692</v>
      </c>
      <c r="C34" s="7">
        <v>9039.3853220577093</v>
      </c>
      <c r="D34" s="7">
        <v>6162.2515225772568</v>
      </c>
      <c r="E34" s="7">
        <v>26014.057050210249</v>
      </c>
      <c r="F34" s="7">
        <v>476.30610515478168</v>
      </c>
      <c r="G34" s="8">
        <f t="shared" si="2"/>
        <v>100</v>
      </c>
      <c r="H34" s="9">
        <f t="shared" si="2"/>
        <v>21.7</v>
      </c>
      <c r="I34" s="9">
        <f t="shared" si="2"/>
        <v>14.8</v>
      </c>
      <c r="J34" s="9">
        <f t="shared" si="2"/>
        <v>62.4</v>
      </c>
      <c r="K34" s="9">
        <f t="shared" si="2"/>
        <v>1.1000000000000001</v>
      </c>
    </row>
    <row r="35" spans="1:11" ht="12.5" customHeight="1" x14ac:dyDescent="0.3">
      <c r="A35" s="4" t="s">
        <v>18</v>
      </c>
      <c r="B35" s="6">
        <v>42349</v>
      </c>
      <c r="C35" s="7">
        <v>5238.8051142398899</v>
      </c>
      <c r="D35" s="7">
        <v>9518.6551918966779</v>
      </c>
      <c r="E35" s="7">
        <v>27214.382713230334</v>
      </c>
      <c r="F35" s="7">
        <v>377.1569806330981</v>
      </c>
      <c r="G35" s="8">
        <f t="shared" si="2"/>
        <v>100</v>
      </c>
      <c r="H35" s="9">
        <f t="shared" si="2"/>
        <v>12.4</v>
      </c>
      <c r="I35" s="9">
        <f t="shared" si="2"/>
        <v>22.5</v>
      </c>
      <c r="J35" s="9">
        <f t="shared" si="2"/>
        <v>64.3</v>
      </c>
      <c r="K35" s="9">
        <f t="shared" si="2"/>
        <v>0.9</v>
      </c>
    </row>
    <row r="36" spans="1:11" ht="12.5" customHeight="1" x14ac:dyDescent="0.3">
      <c r="A36" s="4" t="s">
        <v>19</v>
      </c>
      <c r="B36" s="6">
        <v>49157</v>
      </c>
      <c r="C36" s="7">
        <v>4525.7705667207201</v>
      </c>
      <c r="D36" s="7">
        <v>13479.45841138769</v>
      </c>
      <c r="E36" s="7">
        <v>30738.935543024956</v>
      </c>
      <c r="F36" s="7">
        <v>412.8354788666345</v>
      </c>
      <c r="G36" s="8">
        <f t="shared" si="2"/>
        <v>100</v>
      </c>
      <c r="H36" s="9">
        <f t="shared" si="2"/>
        <v>9.1999999999999993</v>
      </c>
      <c r="I36" s="9">
        <f t="shared" si="2"/>
        <v>27.4</v>
      </c>
      <c r="J36" s="9">
        <f t="shared" si="2"/>
        <v>62.5</v>
      </c>
      <c r="K36" s="9">
        <f t="shared" si="2"/>
        <v>0.8</v>
      </c>
    </row>
    <row r="37" spans="1:11" ht="12.5" customHeight="1" x14ac:dyDescent="0.3">
      <c r="A37" s="4" t="s">
        <v>20</v>
      </c>
      <c r="B37" s="6">
        <v>57660</v>
      </c>
      <c r="C37" s="7">
        <v>4858.4157505363601</v>
      </c>
      <c r="D37" s="7">
        <v>18187.139230510758</v>
      </c>
      <c r="E37" s="7">
        <v>34132.554446876551</v>
      </c>
      <c r="F37" s="7">
        <v>481.89057207633147</v>
      </c>
      <c r="G37" s="8">
        <f t="shared" si="2"/>
        <v>100</v>
      </c>
      <c r="H37" s="9">
        <f t="shared" si="2"/>
        <v>8.4</v>
      </c>
      <c r="I37" s="9">
        <f t="shared" si="2"/>
        <v>31.5</v>
      </c>
      <c r="J37" s="9">
        <f t="shared" si="2"/>
        <v>59.2</v>
      </c>
      <c r="K37" s="9">
        <f t="shared" si="2"/>
        <v>0.8</v>
      </c>
    </row>
    <row r="38" spans="1:11" ht="12.5" customHeight="1" x14ac:dyDescent="0.3">
      <c r="A38" s="4" t="s">
        <v>21</v>
      </c>
      <c r="B38" s="6">
        <v>66185</v>
      </c>
      <c r="C38" s="7">
        <v>6487.3232311707397</v>
      </c>
      <c r="D38" s="7">
        <v>21627.206247104834</v>
      </c>
      <c r="E38" s="7">
        <v>37476.038090532813</v>
      </c>
      <c r="F38" s="7">
        <v>594.43243119161252</v>
      </c>
      <c r="G38" s="8">
        <f t="shared" si="2"/>
        <v>100</v>
      </c>
      <c r="H38" s="9">
        <f t="shared" si="2"/>
        <v>9.8000000000000007</v>
      </c>
      <c r="I38" s="9">
        <f t="shared" si="2"/>
        <v>32.700000000000003</v>
      </c>
      <c r="J38" s="9">
        <f t="shared" si="2"/>
        <v>56.6</v>
      </c>
      <c r="K38" s="9">
        <f t="shared" si="2"/>
        <v>0.9</v>
      </c>
    </row>
    <row r="39" spans="1:11" ht="12.5" customHeight="1" x14ac:dyDescent="0.3">
      <c r="A39" s="4" t="s">
        <v>22</v>
      </c>
      <c r="B39" s="6">
        <v>69822</v>
      </c>
      <c r="C39" s="7">
        <v>8235.2424798988104</v>
      </c>
      <c r="D39" s="7">
        <v>22664.834483600538</v>
      </c>
      <c r="E39" s="7">
        <v>38189.66895975612</v>
      </c>
      <c r="F39" s="7">
        <v>732.25407674453618</v>
      </c>
      <c r="G39" s="8">
        <f t="shared" si="2"/>
        <v>100</v>
      </c>
      <c r="H39" s="9">
        <f t="shared" si="2"/>
        <v>11.8</v>
      </c>
      <c r="I39" s="9">
        <f t="shared" si="2"/>
        <v>32.5</v>
      </c>
      <c r="J39" s="9">
        <f t="shared" si="2"/>
        <v>54.7</v>
      </c>
      <c r="K39" s="9">
        <f t="shared" si="2"/>
        <v>1</v>
      </c>
    </row>
    <row r="40" spans="1:11" ht="12.5" customHeight="1" x14ac:dyDescent="0.3">
      <c r="A40" s="4" t="s">
        <v>23</v>
      </c>
      <c r="B40" s="6">
        <v>64058</v>
      </c>
      <c r="C40" s="7">
        <v>8303.2592811057493</v>
      </c>
      <c r="D40" s="7">
        <v>21880.431000330402</v>
      </c>
      <c r="E40" s="7">
        <v>33104.325351205262</v>
      </c>
      <c r="F40" s="7">
        <v>769.98436735858343</v>
      </c>
      <c r="G40" s="8">
        <f t="shared" si="2"/>
        <v>100</v>
      </c>
      <c r="H40" s="9">
        <f t="shared" si="2"/>
        <v>13</v>
      </c>
      <c r="I40" s="9">
        <f t="shared" si="2"/>
        <v>34.200000000000003</v>
      </c>
      <c r="J40" s="9">
        <f t="shared" si="2"/>
        <v>51.7</v>
      </c>
      <c r="K40" s="9">
        <f t="shared" si="2"/>
        <v>1.2</v>
      </c>
    </row>
    <row r="41" spans="1:11" ht="12.5" customHeight="1" x14ac:dyDescent="0.3">
      <c r="A41" s="4" t="s">
        <v>24</v>
      </c>
      <c r="B41" s="6">
        <v>67915</v>
      </c>
      <c r="C41" s="7">
        <v>8873.18454905201</v>
      </c>
      <c r="D41" s="7">
        <v>26341.72307399827</v>
      </c>
      <c r="E41" s="7">
        <v>31778.018438701889</v>
      </c>
      <c r="F41" s="7">
        <v>922.07393824783207</v>
      </c>
      <c r="G41" s="8">
        <f t="shared" si="2"/>
        <v>100</v>
      </c>
      <c r="H41" s="9">
        <f t="shared" si="2"/>
        <v>13.1</v>
      </c>
      <c r="I41" s="9">
        <f t="shared" si="2"/>
        <v>38.799999999999997</v>
      </c>
      <c r="J41" s="9">
        <f t="shared" si="2"/>
        <v>46.8</v>
      </c>
      <c r="K41" s="9">
        <f t="shared" si="2"/>
        <v>1.4</v>
      </c>
    </row>
    <row r="42" spans="1:11" ht="12.5" customHeight="1" x14ac:dyDescent="0.3">
      <c r="A42" s="4" t="s">
        <v>25</v>
      </c>
      <c r="B42" s="6">
        <v>73870</v>
      </c>
      <c r="C42" s="7">
        <v>10331.579134969999</v>
      </c>
      <c r="D42" s="7">
        <v>29964.074198908987</v>
      </c>
      <c r="E42" s="7">
        <v>32280.46696906889</v>
      </c>
      <c r="F42" s="7">
        <v>1293.8796970521257</v>
      </c>
      <c r="G42" s="8">
        <f t="shared" si="2"/>
        <v>100</v>
      </c>
      <c r="H42" s="9">
        <f t="shared" si="2"/>
        <v>14</v>
      </c>
      <c r="I42" s="9">
        <f t="shared" si="2"/>
        <v>40.6</v>
      </c>
      <c r="J42" s="9">
        <f t="shared" si="2"/>
        <v>43.7</v>
      </c>
      <c r="K42" s="9">
        <f t="shared" si="2"/>
        <v>1.8</v>
      </c>
    </row>
    <row r="43" spans="1:11" ht="12.5" customHeight="1" x14ac:dyDescent="0.3">
      <c r="A43" s="4" t="s">
        <v>26</v>
      </c>
      <c r="B43" s="6">
        <v>81753</v>
      </c>
      <c r="C43" s="7">
        <v>12109.8804189819</v>
      </c>
      <c r="D43" s="7">
        <v>34531.249035634821</v>
      </c>
      <c r="E43" s="7">
        <v>33045.425946829921</v>
      </c>
      <c r="F43" s="7">
        <v>2066.4445985533562</v>
      </c>
      <c r="G43" s="8">
        <f t="shared" si="2"/>
        <v>100</v>
      </c>
      <c r="H43" s="9">
        <f t="shared" si="2"/>
        <v>14.8</v>
      </c>
      <c r="I43" s="9">
        <f t="shared" si="2"/>
        <v>42.2</v>
      </c>
      <c r="J43" s="9">
        <f t="shared" si="2"/>
        <v>40.4</v>
      </c>
      <c r="K43" s="9">
        <f t="shared" si="2"/>
        <v>2.5</v>
      </c>
    </row>
    <row r="44" spans="1:11" ht="12.5" customHeight="1" x14ac:dyDescent="0.3">
      <c r="A44" s="4" t="s">
        <v>27</v>
      </c>
      <c r="B44" s="6">
        <v>77061</v>
      </c>
      <c r="C44" s="7">
        <v>11336.8509457952</v>
      </c>
      <c r="D44" s="7">
        <v>33320.896613185068</v>
      </c>
      <c r="E44" s="7">
        <v>29392.107203893313</v>
      </c>
      <c r="F44" s="7">
        <v>3011.1452371264213</v>
      </c>
      <c r="G44" s="8">
        <f t="shared" si="2"/>
        <v>100</v>
      </c>
      <c r="H44" s="9">
        <f t="shared" si="2"/>
        <v>14.7</v>
      </c>
      <c r="I44" s="9">
        <f t="shared" si="2"/>
        <v>43.2</v>
      </c>
      <c r="J44" s="9">
        <f t="shared" si="2"/>
        <v>38.1</v>
      </c>
      <c r="K44" s="9">
        <f t="shared" si="2"/>
        <v>3.9</v>
      </c>
    </row>
    <row r="45" spans="1:11" ht="12.5" customHeight="1" x14ac:dyDescent="0.3">
      <c r="A45" s="4" t="s">
        <v>28</v>
      </c>
      <c r="B45" s="6">
        <v>52642</v>
      </c>
      <c r="C45" s="7">
        <v>8261.1132569479996</v>
      </c>
      <c r="D45" s="7">
        <v>20110.744636878368</v>
      </c>
      <c r="E45" s="7">
        <v>20474.566603267685</v>
      </c>
      <c r="F45" s="7">
        <v>3795.575502905951</v>
      </c>
      <c r="G45" s="8">
        <f t="shared" si="2"/>
        <v>100</v>
      </c>
      <c r="H45" s="9">
        <f t="shared" si="2"/>
        <v>15.7</v>
      </c>
      <c r="I45" s="9">
        <f t="shared" si="2"/>
        <v>38.200000000000003</v>
      </c>
      <c r="J45" s="9">
        <f t="shared" si="2"/>
        <v>38.9</v>
      </c>
      <c r="K45" s="9">
        <f t="shared" si="2"/>
        <v>7.2</v>
      </c>
    </row>
    <row r="46" spans="1:11" ht="12.5" customHeight="1" x14ac:dyDescent="0.3">
      <c r="A46" s="4" t="s">
        <v>34</v>
      </c>
      <c r="B46" s="6">
        <v>41280</v>
      </c>
      <c r="C46" s="7">
        <v>6473.2333838921604</v>
      </c>
      <c r="D46" s="7">
        <v>12271.721374125789</v>
      </c>
      <c r="E46" s="7">
        <v>16293.925107504436</v>
      </c>
      <c r="F46" s="7">
        <v>6241.1201344776127</v>
      </c>
      <c r="G46" s="8">
        <f t="shared" si="2"/>
        <v>100</v>
      </c>
      <c r="H46" s="9">
        <f t="shared" si="2"/>
        <v>15.7</v>
      </c>
      <c r="I46" s="9">
        <f t="shared" si="2"/>
        <v>29.7</v>
      </c>
      <c r="J46" s="9">
        <f t="shared" si="2"/>
        <v>39.5</v>
      </c>
      <c r="K46" s="9">
        <f t="shared" si="2"/>
        <v>15.1</v>
      </c>
    </row>
    <row r="47" spans="1:11" ht="12.5" customHeight="1" x14ac:dyDescent="0.3">
      <c r="A47" s="4" t="s">
        <v>35</v>
      </c>
      <c r="B47" s="6">
        <v>25305</v>
      </c>
      <c r="C47" s="7">
        <v>3278.3397266454399</v>
      </c>
      <c r="D47" s="7">
        <v>5050.1112704847483</v>
      </c>
      <c r="E47" s="7">
        <v>10038.2445151108</v>
      </c>
      <c r="F47" s="7">
        <v>6938.3044877590128</v>
      </c>
      <c r="G47" s="8">
        <f t="shared" si="2"/>
        <v>100</v>
      </c>
      <c r="H47" s="9">
        <f t="shared" si="2"/>
        <v>13</v>
      </c>
      <c r="I47" s="9">
        <f t="shared" si="2"/>
        <v>20</v>
      </c>
      <c r="J47" s="9">
        <f t="shared" si="2"/>
        <v>39.700000000000003</v>
      </c>
      <c r="K47" s="9">
        <f t="shared" si="2"/>
        <v>27.4</v>
      </c>
    </row>
    <row r="48" spans="1:11" ht="12.5" customHeight="1" x14ac:dyDescent="0.3">
      <c r="A48" s="4" t="s">
        <v>36</v>
      </c>
      <c r="B48" s="6">
        <v>10110</v>
      </c>
      <c r="C48" s="7">
        <v>833.90833012136898</v>
      </c>
      <c r="D48" s="7">
        <v>1174.0144247709495</v>
      </c>
      <c r="E48" s="7">
        <v>3561.8599639937465</v>
      </c>
      <c r="F48" s="7">
        <v>4540.2172811139344</v>
      </c>
      <c r="G48" s="8">
        <f t="shared" si="2"/>
        <v>100</v>
      </c>
      <c r="H48" s="9">
        <f t="shared" si="2"/>
        <v>8.1999999999999993</v>
      </c>
      <c r="I48" s="9">
        <f t="shared" si="2"/>
        <v>11.6</v>
      </c>
      <c r="J48" s="9">
        <f t="shared" si="2"/>
        <v>35.200000000000003</v>
      </c>
      <c r="K48" s="9">
        <f t="shared" si="2"/>
        <v>44.9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362021</v>
      </c>
      <c r="C50" s="7">
        <v>52624.905197354077</v>
      </c>
      <c r="D50" s="7">
        <v>136422.81155398872</v>
      </c>
      <c r="E50" s="7">
        <v>145086.59630966873</v>
      </c>
      <c r="F50" s="7">
        <v>27886.686938988412</v>
      </c>
      <c r="G50" s="8">
        <f t="shared" ref="G50:K51" si="3">ROUND(B50/$B50%,1)</f>
        <v>100</v>
      </c>
      <c r="H50" s="9">
        <f t="shared" si="3"/>
        <v>14.5</v>
      </c>
      <c r="I50" s="9">
        <f t="shared" si="3"/>
        <v>37.700000000000003</v>
      </c>
      <c r="J50" s="9">
        <f t="shared" si="3"/>
        <v>40.1</v>
      </c>
      <c r="K50" s="9">
        <f t="shared" si="3"/>
        <v>7.7</v>
      </c>
    </row>
    <row r="51" spans="1:11" ht="12.5" customHeight="1" x14ac:dyDescent="0.3">
      <c r="A51" s="4" t="s">
        <v>32</v>
      </c>
      <c r="B51" s="6">
        <v>206398</v>
      </c>
      <c r="C51" s="7">
        <v>30183.44564340217</v>
      </c>
      <c r="D51" s="7">
        <v>71927.488319444921</v>
      </c>
      <c r="E51" s="7">
        <v>79760.703393769989</v>
      </c>
      <c r="F51" s="7">
        <v>24526.36264338293</v>
      </c>
      <c r="G51" s="8">
        <f t="shared" si="3"/>
        <v>100</v>
      </c>
      <c r="H51" s="9">
        <f t="shared" si="3"/>
        <v>14.6</v>
      </c>
      <c r="I51" s="9">
        <f t="shared" si="3"/>
        <v>34.799999999999997</v>
      </c>
      <c r="J51" s="9">
        <f t="shared" si="3"/>
        <v>38.6</v>
      </c>
      <c r="K51" s="9">
        <f t="shared" si="3"/>
        <v>11.9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857119</v>
      </c>
      <c r="C54" s="7">
        <v>126540.50738729601</v>
      </c>
      <c r="D54" s="7">
        <v>267541.66485994699</v>
      </c>
      <c r="E54" s="7">
        <v>427971.63298719103</v>
      </c>
      <c r="F54" s="7">
        <v>35065.194765565902</v>
      </c>
      <c r="G54" s="8">
        <f t="shared" ref="G54:K71" si="4">ROUND(B54/$B54%,1)</f>
        <v>100</v>
      </c>
      <c r="H54" s="9">
        <f t="shared" si="4"/>
        <v>14.8</v>
      </c>
      <c r="I54" s="9">
        <f t="shared" si="4"/>
        <v>31.2</v>
      </c>
      <c r="J54" s="9">
        <f t="shared" si="4"/>
        <v>49.9</v>
      </c>
      <c r="K54" s="9">
        <f t="shared" si="4"/>
        <v>4.0999999999999996</v>
      </c>
    </row>
    <row r="55" spans="1:11" ht="12.5" customHeight="1" x14ac:dyDescent="0.3">
      <c r="A55" s="4" t="s">
        <v>15</v>
      </c>
      <c r="B55" s="6">
        <v>38054</v>
      </c>
      <c r="C55" s="7">
        <v>2418.3481806302102</v>
      </c>
      <c r="D55" s="7">
        <v>23.128602591849599</v>
      </c>
      <c r="E55" s="7">
        <v>34298.482800738901</v>
      </c>
      <c r="F55" s="7">
        <v>1314.0404160390001</v>
      </c>
      <c r="G55" s="8">
        <f t="shared" si="4"/>
        <v>100</v>
      </c>
      <c r="H55" s="9">
        <f t="shared" si="4"/>
        <v>6.4</v>
      </c>
      <c r="I55" s="9">
        <f t="shared" si="4"/>
        <v>0.1</v>
      </c>
      <c r="J55" s="9">
        <f t="shared" si="4"/>
        <v>90.1</v>
      </c>
      <c r="K55" s="9">
        <f t="shared" si="4"/>
        <v>3.5</v>
      </c>
    </row>
    <row r="56" spans="1:11" ht="12.5" customHeight="1" x14ac:dyDescent="0.3">
      <c r="A56" s="4" t="s">
        <v>16</v>
      </c>
      <c r="B56" s="6">
        <v>35274</v>
      </c>
      <c r="C56" s="7">
        <v>11349.568740438001</v>
      </c>
      <c r="D56" s="7">
        <v>1172.76734639302</v>
      </c>
      <c r="E56" s="7">
        <v>22071.176505566</v>
      </c>
      <c r="F56" s="7">
        <v>680.48740760304702</v>
      </c>
      <c r="G56" s="8">
        <f t="shared" si="4"/>
        <v>100</v>
      </c>
      <c r="H56" s="9">
        <f t="shared" si="4"/>
        <v>32.200000000000003</v>
      </c>
      <c r="I56" s="9">
        <f t="shared" si="4"/>
        <v>3.3</v>
      </c>
      <c r="J56" s="9">
        <f t="shared" si="4"/>
        <v>62.6</v>
      </c>
      <c r="K56" s="9">
        <f t="shared" si="4"/>
        <v>1.9</v>
      </c>
    </row>
    <row r="57" spans="1:11" ht="12.5" customHeight="1" x14ac:dyDescent="0.3">
      <c r="A57" s="4" t="s">
        <v>17</v>
      </c>
      <c r="B57" s="6">
        <v>40132</v>
      </c>
      <c r="C57" s="7">
        <v>9272.5955797419992</v>
      </c>
      <c r="D57" s="7">
        <v>6396.2157384838802</v>
      </c>
      <c r="E57" s="7">
        <v>24018.6362466235</v>
      </c>
      <c r="F57" s="7">
        <v>444.55243515060198</v>
      </c>
      <c r="G57" s="8">
        <f t="shared" si="4"/>
        <v>100</v>
      </c>
      <c r="H57" s="9">
        <f t="shared" si="4"/>
        <v>23.1</v>
      </c>
      <c r="I57" s="9">
        <f t="shared" si="4"/>
        <v>15.9</v>
      </c>
      <c r="J57" s="9">
        <f t="shared" si="4"/>
        <v>59.8</v>
      </c>
      <c r="K57" s="9">
        <f t="shared" si="4"/>
        <v>1.1000000000000001</v>
      </c>
    </row>
    <row r="58" spans="1:11" ht="12.5" customHeight="1" x14ac:dyDescent="0.3">
      <c r="A58" s="4" t="s">
        <v>18</v>
      </c>
      <c r="B58" s="6">
        <v>42408</v>
      </c>
      <c r="C58" s="7">
        <v>5423.2358395285801</v>
      </c>
      <c r="D58" s="7">
        <v>10489.662880366101</v>
      </c>
      <c r="E58" s="7">
        <v>26121.3603057492</v>
      </c>
      <c r="F58" s="7">
        <v>373.74097435618802</v>
      </c>
      <c r="G58" s="8">
        <f t="shared" si="4"/>
        <v>100</v>
      </c>
      <c r="H58" s="9">
        <f t="shared" si="4"/>
        <v>12.8</v>
      </c>
      <c r="I58" s="9">
        <f t="shared" si="4"/>
        <v>24.7</v>
      </c>
      <c r="J58" s="9">
        <f t="shared" si="4"/>
        <v>61.6</v>
      </c>
      <c r="K58" s="9">
        <f t="shared" si="4"/>
        <v>0.9</v>
      </c>
    </row>
    <row r="59" spans="1:11" ht="12.5" customHeight="1" x14ac:dyDescent="0.3">
      <c r="A59" s="4" t="s">
        <v>19</v>
      </c>
      <c r="B59" s="6">
        <v>42157</v>
      </c>
      <c r="C59" s="7">
        <v>4148.7839854968997</v>
      </c>
      <c r="D59" s="7">
        <v>12136.739349535301</v>
      </c>
      <c r="E59" s="7">
        <v>25507.353772578601</v>
      </c>
      <c r="F59" s="7">
        <v>364.12289238917401</v>
      </c>
      <c r="G59" s="8">
        <f t="shared" si="4"/>
        <v>100</v>
      </c>
      <c r="H59" s="9">
        <f t="shared" si="4"/>
        <v>9.8000000000000007</v>
      </c>
      <c r="I59" s="9">
        <f t="shared" si="4"/>
        <v>28.8</v>
      </c>
      <c r="J59" s="9">
        <f t="shared" si="4"/>
        <v>60.5</v>
      </c>
      <c r="K59" s="9">
        <f t="shared" si="4"/>
        <v>0.9</v>
      </c>
    </row>
    <row r="60" spans="1:11" ht="12.5" customHeight="1" x14ac:dyDescent="0.3">
      <c r="A60" s="4" t="s">
        <v>20</v>
      </c>
      <c r="B60" s="6">
        <v>48698</v>
      </c>
      <c r="C60" s="7">
        <v>4463.2304369467502</v>
      </c>
      <c r="D60" s="7">
        <v>15896.1744836343</v>
      </c>
      <c r="E60" s="7">
        <v>27914.041804242399</v>
      </c>
      <c r="F60" s="7">
        <v>424.55327517659299</v>
      </c>
      <c r="G60" s="8">
        <f t="shared" si="4"/>
        <v>100</v>
      </c>
      <c r="H60" s="9">
        <f t="shared" si="4"/>
        <v>9.1999999999999993</v>
      </c>
      <c r="I60" s="9">
        <f t="shared" si="4"/>
        <v>32.6</v>
      </c>
      <c r="J60" s="9">
        <f t="shared" si="4"/>
        <v>57.3</v>
      </c>
      <c r="K60" s="9">
        <f t="shared" si="4"/>
        <v>0.9</v>
      </c>
    </row>
    <row r="61" spans="1:11" ht="12.5" customHeight="1" x14ac:dyDescent="0.3">
      <c r="A61" s="4" t="s">
        <v>21</v>
      </c>
      <c r="B61" s="6">
        <v>57334</v>
      </c>
      <c r="C61" s="7">
        <v>5946.7546813292201</v>
      </c>
      <c r="D61" s="7">
        <v>19133.164135417101</v>
      </c>
      <c r="E61" s="7">
        <v>31741.398898564701</v>
      </c>
      <c r="F61" s="7">
        <v>512.68228468893801</v>
      </c>
      <c r="G61" s="8">
        <f t="shared" si="4"/>
        <v>100</v>
      </c>
      <c r="H61" s="9">
        <f t="shared" si="4"/>
        <v>10.4</v>
      </c>
      <c r="I61" s="9">
        <f t="shared" si="4"/>
        <v>33.4</v>
      </c>
      <c r="J61" s="9">
        <f t="shared" si="4"/>
        <v>55.4</v>
      </c>
      <c r="K61" s="9">
        <f t="shared" si="4"/>
        <v>0.9</v>
      </c>
    </row>
    <row r="62" spans="1:11" ht="12.5" customHeight="1" x14ac:dyDescent="0.3">
      <c r="A62" s="4" t="s">
        <v>22</v>
      </c>
      <c r="B62" s="6">
        <v>65943</v>
      </c>
      <c r="C62" s="7">
        <v>8079.4044560461798</v>
      </c>
      <c r="D62" s="7">
        <v>21912.2740882047</v>
      </c>
      <c r="E62" s="7">
        <v>35295.7989307682</v>
      </c>
      <c r="F62" s="7">
        <v>655.52252498093299</v>
      </c>
      <c r="G62" s="8">
        <f t="shared" si="4"/>
        <v>100</v>
      </c>
      <c r="H62" s="9">
        <f t="shared" si="4"/>
        <v>12.3</v>
      </c>
      <c r="I62" s="9">
        <f t="shared" si="4"/>
        <v>33.200000000000003</v>
      </c>
      <c r="J62" s="9">
        <f t="shared" si="4"/>
        <v>53.5</v>
      </c>
      <c r="K62" s="9">
        <f t="shared" si="4"/>
        <v>1</v>
      </c>
    </row>
    <row r="63" spans="1:11" ht="12.5" customHeight="1" x14ac:dyDescent="0.3">
      <c r="A63" s="4" t="s">
        <v>23</v>
      </c>
      <c r="B63" s="6">
        <v>69195</v>
      </c>
      <c r="C63" s="7">
        <v>9564.5236759484706</v>
      </c>
      <c r="D63" s="7">
        <v>23492.2117212587</v>
      </c>
      <c r="E63" s="7">
        <v>35309.505653147302</v>
      </c>
      <c r="F63" s="7">
        <v>828.75894964556301</v>
      </c>
      <c r="G63" s="8">
        <f t="shared" si="4"/>
        <v>100</v>
      </c>
      <c r="H63" s="9">
        <f t="shared" si="4"/>
        <v>13.8</v>
      </c>
      <c r="I63" s="9">
        <f t="shared" si="4"/>
        <v>34</v>
      </c>
      <c r="J63" s="9">
        <f t="shared" si="4"/>
        <v>51</v>
      </c>
      <c r="K63" s="9">
        <f t="shared" si="4"/>
        <v>1.2</v>
      </c>
    </row>
    <row r="64" spans="1:11" ht="12.5" customHeight="1" x14ac:dyDescent="0.3">
      <c r="A64" s="4" t="s">
        <v>24</v>
      </c>
      <c r="B64" s="6">
        <v>62888</v>
      </c>
      <c r="C64" s="7">
        <v>9209.7060834936692</v>
      </c>
      <c r="D64" s="7">
        <v>24021.4614160768</v>
      </c>
      <c r="E64" s="7">
        <v>28745.7913378107</v>
      </c>
      <c r="F64" s="7">
        <v>911.04116261879801</v>
      </c>
      <c r="G64" s="8">
        <f t="shared" si="4"/>
        <v>100</v>
      </c>
      <c r="H64" s="9">
        <f t="shared" si="4"/>
        <v>14.6</v>
      </c>
      <c r="I64" s="9">
        <f t="shared" si="4"/>
        <v>38.200000000000003</v>
      </c>
      <c r="J64" s="9">
        <f t="shared" si="4"/>
        <v>45.7</v>
      </c>
      <c r="K64" s="9">
        <f t="shared" si="4"/>
        <v>1.4</v>
      </c>
    </row>
    <row r="65" spans="1:11" ht="12.5" customHeight="1" x14ac:dyDescent="0.3">
      <c r="A65" s="4" t="s">
        <v>25</v>
      </c>
      <c r="B65" s="6">
        <v>65876</v>
      </c>
      <c r="C65" s="7">
        <v>10472.611254064501</v>
      </c>
      <c r="D65" s="7">
        <v>26173.088514111201</v>
      </c>
      <c r="E65" s="7">
        <v>28007.7267782368</v>
      </c>
      <c r="F65" s="7">
        <v>1222.5734535874899</v>
      </c>
      <c r="G65" s="8">
        <f t="shared" si="4"/>
        <v>100</v>
      </c>
      <c r="H65" s="9">
        <f t="shared" si="4"/>
        <v>15.9</v>
      </c>
      <c r="I65" s="9">
        <f t="shared" si="4"/>
        <v>39.700000000000003</v>
      </c>
      <c r="J65" s="9">
        <f t="shared" si="4"/>
        <v>42.5</v>
      </c>
      <c r="K65" s="9">
        <f t="shared" si="4"/>
        <v>1.9</v>
      </c>
    </row>
    <row r="66" spans="1:11" ht="12.5" customHeight="1" x14ac:dyDescent="0.3">
      <c r="A66" s="4" t="s">
        <v>26</v>
      </c>
      <c r="B66" s="6">
        <v>70462</v>
      </c>
      <c r="C66" s="7">
        <v>11461.88997742</v>
      </c>
      <c r="D66" s="7">
        <v>29194.016862284199</v>
      </c>
      <c r="E66" s="7">
        <v>28008.203072655499</v>
      </c>
      <c r="F66" s="7">
        <v>1797.89008764038</v>
      </c>
      <c r="G66" s="8">
        <f t="shared" si="4"/>
        <v>100</v>
      </c>
      <c r="H66" s="9">
        <f t="shared" si="4"/>
        <v>16.3</v>
      </c>
      <c r="I66" s="9">
        <f t="shared" si="4"/>
        <v>41.4</v>
      </c>
      <c r="J66" s="9">
        <f t="shared" si="4"/>
        <v>39.700000000000003</v>
      </c>
      <c r="K66" s="9">
        <f t="shared" si="4"/>
        <v>2.6</v>
      </c>
    </row>
    <row r="67" spans="1:11" ht="12.5" customHeight="1" x14ac:dyDescent="0.3">
      <c r="A67" s="4" t="s">
        <v>27</v>
      </c>
      <c r="B67" s="6">
        <v>75477</v>
      </c>
      <c r="C67" s="7">
        <v>12323.7991812411</v>
      </c>
      <c r="D67" s="7">
        <v>31675.354576154299</v>
      </c>
      <c r="E67" s="7">
        <v>28460.660934856802</v>
      </c>
      <c r="F67" s="7">
        <v>3017.1853077477999</v>
      </c>
      <c r="G67" s="8">
        <f t="shared" si="4"/>
        <v>100</v>
      </c>
      <c r="H67" s="9">
        <f t="shared" si="4"/>
        <v>16.3</v>
      </c>
      <c r="I67" s="9">
        <f t="shared" si="4"/>
        <v>42</v>
      </c>
      <c r="J67" s="9">
        <f t="shared" si="4"/>
        <v>37.700000000000003</v>
      </c>
      <c r="K67" s="9">
        <f t="shared" si="4"/>
        <v>4</v>
      </c>
    </row>
    <row r="68" spans="1:11" ht="12.5" customHeight="1" x14ac:dyDescent="0.3">
      <c r="A68" s="4" t="s">
        <v>28</v>
      </c>
      <c r="B68" s="6">
        <v>67091</v>
      </c>
      <c r="C68" s="7">
        <v>11308.0240759955</v>
      </c>
      <c r="D68" s="7">
        <v>26620.598732152801</v>
      </c>
      <c r="E68" s="7">
        <v>24382.156179053301</v>
      </c>
      <c r="F68" s="7">
        <v>4780.2210127983699</v>
      </c>
      <c r="G68" s="8">
        <f t="shared" si="4"/>
        <v>100</v>
      </c>
      <c r="H68" s="9">
        <f t="shared" si="4"/>
        <v>16.899999999999999</v>
      </c>
      <c r="I68" s="9">
        <f t="shared" si="4"/>
        <v>39.700000000000003</v>
      </c>
      <c r="J68" s="9">
        <f t="shared" si="4"/>
        <v>36.299999999999997</v>
      </c>
      <c r="K68" s="9">
        <f t="shared" si="4"/>
        <v>7.1</v>
      </c>
    </row>
    <row r="69" spans="1:11" ht="12.5" customHeight="1" x14ac:dyDescent="0.3">
      <c r="A69" s="4" t="s">
        <v>34</v>
      </c>
      <c r="B69" s="6">
        <v>40032</v>
      </c>
      <c r="C69" s="7">
        <v>6601.7473079019501</v>
      </c>
      <c r="D69" s="7">
        <v>12600.1173832118</v>
      </c>
      <c r="E69" s="7">
        <v>14889.681225636599</v>
      </c>
      <c r="F69" s="7">
        <v>5940.4540832496796</v>
      </c>
      <c r="G69" s="8">
        <f t="shared" si="4"/>
        <v>100</v>
      </c>
      <c r="H69" s="9">
        <f t="shared" si="4"/>
        <v>16.5</v>
      </c>
      <c r="I69" s="9">
        <f t="shared" si="4"/>
        <v>31.5</v>
      </c>
      <c r="J69" s="9">
        <f t="shared" si="4"/>
        <v>37.200000000000003</v>
      </c>
      <c r="K69" s="9">
        <f t="shared" si="4"/>
        <v>14.8</v>
      </c>
    </row>
    <row r="70" spans="1:11" ht="12.5" customHeight="1" x14ac:dyDescent="0.3">
      <c r="A70" s="4" t="s">
        <v>35</v>
      </c>
      <c r="B70" s="6">
        <v>24343</v>
      </c>
      <c r="C70" s="7">
        <v>3424.7259144575501</v>
      </c>
      <c r="D70" s="7">
        <v>5090.3353193908297</v>
      </c>
      <c r="E70" s="7">
        <v>9275.9504980880902</v>
      </c>
      <c r="F70" s="7">
        <v>6551.9882680635301</v>
      </c>
      <c r="G70" s="8">
        <f t="shared" si="4"/>
        <v>100</v>
      </c>
      <c r="H70" s="9">
        <f t="shared" si="4"/>
        <v>14.1</v>
      </c>
      <c r="I70" s="9">
        <f t="shared" si="4"/>
        <v>20.9</v>
      </c>
      <c r="J70" s="9">
        <f t="shared" si="4"/>
        <v>38.1</v>
      </c>
      <c r="K70" s="9">
        <f t="shared" si="4"/>
        <v>26.9</v>
      </c>
    </row>
    <row r="71" spans="1:11" ht="12.5" customHeight="1" x14ac:dyDescent="0.3">
      <c r="A71" s="4" t="s">
        <v>36</v>
      </c>
      <c r="B71" s="6">
        <v>11755</v>
      </c>
      <c r="C71" s="7">
        <v>1071.55801661532</v>
      </c>
      <c r="D71" s="7">
        <v>1514.3537106803001</v>
      </c>
      <c r="E71" s="7">
        <v>3923.7080428745799</v>
      </c>
      <c r="F71" s="7">
        <v>5245.3802298297996</v>
      </c>
      <c r="G71" s="8">
        <f t="shared" si="4"/>
        <v>100</v>
      </c>
      <c r="H71" s="9">
        <f t="shared" si="4"/>
        <v>9.1</v>
      </c>
      <c r="I71" s="9">
        <f t="shared" si="4"/>
        <v>12.9</v>
      </c>
      <c r="J71" s="9">
        <f t="shared" si="4"/>
        <v>33.4</v>
      </c>
      <c r="K71" s="9">
        <f t="shared" si="4"/>
        <v>44.6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355036</v>
      </c>
      <c r="C73" s="7">
        <v>56664.355727695904</v>
      </c>
      <c r="D73" s="7">
        <v>132867.86509798499</v>
      </c>
      <c r="E73" s="7">
        <v>136948.086731402</v>
      </c>
      <c r="F73" s="7">
        <v>28555.692442916999</v>
      </c>
      <c r="G73" s="8">
        <f t="shared" ref="G73:K74" si="5">ROUND(B73/$B73%,1)</f>
        <v>100</v>
      </c>
      <c r="H73" s="9">
        <f t="shared" si="5"/>
        <v>16</v>
      </c>
      <c r="I73" s="9">
        <f t="shared" si="5"/>
        <v>37.4</v>
      </c>
      <c r="J73" s="9">
        <f t="shared" si="5"/>
        <v>38.6</v>
      </c>
      <c r="K73" s="9">
        <f t="shared" si="5"/>
        <v>8</v>
      </c>
    </row>
    <row r="74" spans="1:11" ht="12.5" customHeight="1" x14ac:dyDescent="0.3">
      <c r="A74" s="14" t="s">
        <v>32</v>
      </c>
      <c r="B74" s="6">
        <v>218698</v>
      </c>
      <c r="C74" s="7">
        <v>34729.854496211403</v>
      </c>
      <c r="D74" s="7">
        <v>77500.759721590002</v>
      </c>
      <c r="E74" s="7">
        <v>80932.156880509399</v>
      </c>
      <c r="F74" s="7">
        <v>25535.228901689199</v>
      </c>
      <c r="G74" s="15">
        <f t="shared" si="5"/>
        <v>100</v>
      </c>
      <c r="H74" s="16">
        <f t="shared" si="5"/>
        <v>15.9</v>
      </c>
      <c r="I74" s="16">
        <f t="shared" si="5"/>
        <v>35.4</v>
      </c>
      <c r="J74" s="16">
        <f t="shared" si="5"/>
        <v>37</v>
      </c>
      <c r="K74" s="16">
        <f t="shared" si="5"/>
        <v>11.7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山形県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808433</v>
      </c>
      <c r="C84" s="7">
        <v>125970.918613552</v>
      </c>
      <c r="D84" s="7">
        <v>253907.964250777</v>
      </c>
      <c r="E84" s="7">
        <v>392843.71299102</v>
      </c>
      <c r="F84" s="7">
        <v>35710.4041446513</v>
      </c>
      <c r="G84" s="8">
        <f t="shared" ref="G84:K101" si="6">ROUND(B84/$B84%,1)</f>
        <v>100</v>
      </c>
      <c r="H84" s="9">
        <f t="shared" si="6"/>
        <v>15.6</v>
      </c>
      <c r="I84" s="9">
        <f t="shared" si="6"/>
        <v>31.4</v>
      </c>
      <c r="J84" s="9">
        <f t="shared" si="6"/>
        <v>48.6</v>
      </c>
      <c r="K84" s="9">
        <f t="shared" si="6"/>
        <v>4.4000000000000004</v>
      </c>
    </row>
    <row r="85" spans="1:11" ht="12.5" customHeight="1" x14ac:dyDescent="0.3">
      <c r="A85" s="4" t="s">
        <v>15</v>
      </c>
      <c r="B85" s="6">
        <v>32295</v>
      </c>
      <c r="C85" s="7">
        <v>2097.9170888588701</v>
      </c>
      <c r="D85" s="7">
        <v>20.629696608374299</v>
      </c>
      <c r="E85" s="7">
        <v>29044.176004667701</v>
      </c>
      <c r="F85" s="7">
        <v>1132.27720986504</v>
      </c>
      <c r="G85" s="8">
        <f t="shared" si="6"/>
        <v>100</v>
      </c>
      <c r="H85" s="9">
        <f t="shared" si="6"/>
        <v>6.5</v>
      </c>
      <c r="I85" s="9">
        <f t="shared" si="6"/>
        <v>0.1</v>
      </c>
      <c r="J85" s="9">
        <f t="shared" si="6"/>
        <v>89.9</v>
      </c>
      <c r="K85" s="9">
        <f t="shared" si="6"/>
        <v>3.5</v>
      </c>
    </row>
    <row r="86" spans="1:11" ht="12.5" customHeight="1" x14ac:dyDescent="0.3">
      <c r="A86" s="4" t="s">
        <v>16</v>
      </c>
      <c r="B86" s="6">
        <v>32055</v>
      </c>
      <c r="C86" s="7">
        <v>10581.977127406401</v>
      </c>
      <c r="D86" s="7">
        <v>1087.3115903754799</v>
      </c>
      <c r="E86" s="7">
        <v>19773.3474192498</v>
      </c>
      <c r="F86" s="7">
        <v>612.36386296831699</v>
      </c>
      <c r="G86" s="8">
        <f t="shared" si="6"/>
        <v>100</v>
      </c>
      <c r="H86" s="9">
        <f t="shared" si="6"/>
        <v>33</v>
      </c>
      <c r="I86" s="9">
        <f t="shared" si="6"/>
        <v>3.4</v>
      </c>
      <c r="J86" s="9">
        <f t="shared" si="6"/>
        <v>61.7</v>
      </c>
      <c r="K86" s="9">
        <f t="shared" si="6"/>
        <v>1.9</v>
      </c>
    </row>
    <row r="87" spans="1:11" ht="12.5" customHeight="1" x14ac:dyDescent="0.3">
      <c r="A87" s="4" t="s">
        <v>17</v>
      </c>
      <c r="B87" s="6">
        <v>35826</v>
      </c>
      <c r="C87" s="7">
        <v>8696.7909569961794</v>
      </c>
      <c r="D87" s="7">
        <v>5769.07517121417</v>
      </c>
      <c r="E87" s="7">
        <v>20959.300118446601</v>
      </c>
      <c r="F87" s="7">
        <v>400.83375334309397</v>
      </c>
      <c r="G87" s="8">
        <f t="shared" si="6"/>
        <v>100</v>
      </c>
      <c r="H87" s="9">
        <f t="shared" si="6"/>
        <v>24.3</v>
      </c>
      <c r="I87" s="9">
        <f t="shared" si="6"/>
        <v>16.100000000000001</v>
      </c>
      <c r="J87" s="9">
        <f t="shared" si="6"/>
        <v>58.5</v>
      </c>
      <c r="K87" s="9">
        <f t="shared" si="6"/>
        <v>1.1000000000000001</v>
      </c>
    </row>
    <row r="88" spans="1:11" ht="12.5" customHeight="1" x14ac:dyDescent="0.3">
      <c r="A88" s="4" t="s">
        <v>18</v>
      </c>
      <c r="B88" s="6">
        <v>40885</v>
      </c>
      <c r="C88" s="7">
        <v>5271.0397945990699</v>
      </c>
      <c r="D88" s="7">
        <v>10316.1773657428</v>
      </c>
      <c r="E88" s="7">
        <v>24950.5614551461</v>
      </c>
      <c r="F88" s="7">
        <v>347.221384511991</v>
      </c>
      <c r="G88" s="8">
        <f t="shared" si="6"/>
        <v>100</v>
      </c>
      <c r="H88" s="9">
        <f t="shared" si="6"/>
        <v>12.9</v>
      </c>
      <c r="I88" s="9">
        <f t="shared" si="6"/>
        <v>25.2</v>
      </c>
      <c r="J88" s="9">
        <f t="shared" si="6"/>
        <v>61</v>
      </c>
      <c r="K88" s="9">
        <f t="shared" si="6"/>
        <v>0.8</v>
      </c>
    </row>
    <row r="89" spans="1:11" ht="12.5" customHeight="1" x14ac:dyDescent="0.3">
      <c r="A89" s="4" t="s">
        <v>19</v>
      </c>
      <c r="B89" s="6">
        <v>42236</v>
      </c>
      <c r="C89" s="7">
        <v>4162.43124412817</v>
      </c>
      <c r="D89" s="7">
        <v>12921.132097109899</v>
      </c>
      <c r="E89" s="7">
        <v>24793.251421204299</v>
      </c>
      <c r="F89" s="7">
        <v>359.18523755762999</v>
      </c>
      <c r="G89" s="8">
        <f t="shared" si="6"/>
        <v>100</v>
      </c>
      <c r="H89" s="9">
        <f t="shared" si="6"/>
        <v>9.9</v>
      </c>
      <c r="I89" s="9">
        <f t="shared" si="6"/>
        <v>30.6</v>
      </c>
      <c r="J89" s="9">
        <f t="shared" si="6"/>
        <v>58.7</v>
      </c>
      <c r="K89" s="9">
        <f t="shared" si="6"/>
        <v>0.9</v>
      </c>
    </row>
    <row r="90" spans="1:11" ht="12.5" customHeight="1" x14ac:dyDescent="0.3">
      <c r="A90" s="4" t="s">
        <v>20</v>
      </c>
      <c r="B90" s="6">
        <v>41810</v>
      </c>
      <c r="C90" s="7">
        <v>3959.6545807196599</v>
      </c>
      <c r="D90" s="7">
        <v>14111.856974041901</v>
      </c>
      <c r="E90" s="7">
        <v>23363.9482881902</v>
      </c>
      <c r="F90" s="7">
        <v>374.54015704822899</v>
      </c>
      <c r="G90" s="8">
        <f t="shared" si="6"/>
        <v>100</v>
      </c>
      <c r="H90" s="9">
        <f t="shared" si="6"/>
        <v>9.5</v>
      </c>
      <c r="I90" s="9">
        <f t="shared" si="6"/>
        <v>33.799999999999997</v>
      </c>
      <c r="J90" s="9">
        <f t="shared" si="6"/>
        <v>55.9</v>
      </c>
      <c r="K90" s="9">
        <f t="shared" si="6"/>
        <v>0.9</v>
      </c>
    </row>
    <row r="91" spans="1:11" ht="12.5" customHeight="1" x14ac:dyDescent="0.3">
      <c r="A91" s="4" t="s">
        <v>21</v>
      </c>
      <c r="B91" s="6">
        <v>48533</v>
      </c>
      <c r="C91" s="7">
        <v>5298.5079630300697</v>
      </c>
      <c r="D91" s="7">
        <v>16364.6517482335</v>
      </c>
      <c r="E91" s="7">
        <v>26418.531886873399</v>
      </c>
      <c r="F91" s="7">
        <v>451.30840186299798</v>
      </c>
      <c r="G91" s="8">
        <f t="shared" si="6"/>
        <v>100</v>
      </c>
      <c r="H91" s="9">
        <f t="shared" si="6"/>
        <v>10.9</v>
      </c>
      <c r="I91" s="9">
        <f t="shared" si="6"/>
        <v>33.700000000000003</v>
      </c>
      <c r="J91" s="9">
        <f t="shared" si="6"/>
        <v>54.4</v>
      </c>
      <c r="K91" s="9">
        <f t="shared" si="6"/>
        <v>0.9</v>
      </c>
    </row>
    <row r="92" spans="1:11" ht="12.5" customHeight="1" x14ac:dyDescent="0.3">
      <c r="A92" s="4" t="s">
        <v>22</v>
      </c>
      <c r="B92" s="6">
        <v>57206</v>
      </c>
      <c r="C92" s="7">
        <v>7213.0554344273996</v>
      </c>
      <c r="D92" s="7">
        <v>18954.190237477698</v>
      </c>
      <c r="E92" s="7">
        <v>30471.955533888398</v>
      </c>
      <c r="F92" s="7">
        <v>566.79879420645204</v>
      </c>
      <c r="G92" s="8">
        <f t="shared" si="6"/>
        <v>100</v>
      </c>
      <c r="H92" s="9">
        <f t="shared" si="6"/>
        <v>12.6</v>
      </c>
      <c r="I92" s="9">
        <f t="shared" si="6"/>
        <v>33.1</v>
      </c>
      <c r="J92" s="9">
        <f t="shared" si="6"/>
        <v>53.3</v>
      </c>
      <c r="K92" s="9">
        <f t="shared" si="6"/>
        <v>1</v>
      </c>
    </row>
    <row r="93" spans="1:11" ht="12.5" customHeight="1" x14ac:dyDescent="0.3">
      <c r="A93" s="4" t="s">
        <v>23</v>
      </c>
      <c r="B93" s="6">
        <v>65475</v>
      </c>
      <c r="C93" s="7">
        <v>9246.7703032484897</v>
      </c>
      <c r="D93" s="7">
        <v>22471.1558817519</v>
      </c>
      <c r="E93" s="7">
        <v>33006.986316795999</v>
      </c>
      <c r="F93" s="7">
        <v>750.087498203677</v>
      </c>
      <c r="G93" s="8">
        <f t="shared" si="6"/>
        <v>100</v>
      </c>
      <c r="H93" s="9">
        <f t="shared" si="6"/>
        <v>14.1</v>
      </c>
      <c r="I93" s="9">
        <f t="shared" si="6"/>
        <v>34.299999999999997</v>
      </c>
      <c r="J93" s="9">
        <f t="shared" si="6"/>
        <v>50.4</v>
      </c>
      <c r="K93" s="9">
        <f t="shared" si="6"/>
        <v>1.1000000000000001</v>
      </c>
    </row>
    <row r="94" spans="1:11" ht="12.5" customHeight="1" x14ac:dyDescent="0.3">
      <c r="A94" s="4" t="s">
        <v>24</v>
      </c>
      <c r="B94" s="6">
        <v>67981</v>
      </c>
      <c r="C94" s="7">
        <v>10481.533440316</v>
      </c>
      <c r="D94" s="7">
        <v>25875.843717641401</v>
      </c>
      <c r="E94" s="7">
        <v>30626.951575101401</v>
      </c>
      <c r="F94" s="7">
        <v>996.67126694119099</v>
      </c>
      <c r="G94" s="8">
        <f t="shared" si="6"/>
        <v>100</v>
      </c>
      <c r="H94" s="9">
        <f t="shared" si="6"/>
        <v>15.4</v>
      </c>
      <c r="I94" s="9">
        <f t="shared" si="6"/>
        <v>38.1</v>
      </c>
      <c r="J94" s="9">
        <f t="shared" si="6"/>
        <v>45.1</v>
      </c>
      <c r="K94" s="9">
        <f t="shared" si="6"/>
        <v>1.5</v>
      </c>
    </row>
    <row r="95" spans="1:11" ht="12.5" customHeight="1" x14ac:dyDescent="0.3">
      <c r="A95" s="4" t="s">
        <v>25</v>
      </c>
      <c r="B95" s="6">
        <v>61127</v>
      </c>
      <c r="C95" s="7">
        <v>10815.3253700967</v>
      </c>
      <c r="D95" s="7">
        <v>23717.682434475799</v>
      </c>
      <c r="E95" s="7">
        <v>25372.248607604201</v>
      </c>
      <c r="F95" s="7">
        <v>1221.74358782329</v>
      </c>
      <c r="G95" s="8">
        <f t="shared" si="6"/>
        <v>100</v>
      </c>
      <c r="H95" s="9">
        <f t="shared" si="6"/>
        <v>17.7</v>
      </c>
      <c r="I95" s="9">
        <f t="shared" si="6"/>
        <v>38.799999999999997</v>
      </c>
      <c r="J95" s="9">
        <f t="shared" si="6"/>
        <v>41.5</v>
      </c>
      <c r="K95" s="9">
        <f t="shared" si="6"/>
        <v>2</v>
      </c>
    </row>
    <row r="96" spans="1:11" ht="12.5" customHeight="1" x14ac:dyDescent="0.3">
      <c r="A96" s="4" t="s">
        <v>26</v>
      </c>
      <c r="B96" s="6">
        <v>63110</v>
      </c>
      <c r="C96" s="7">
        <v>11433.3932653642</v>
      </c>
      <c r="D96" s="7">
        <v>25756.533661701498</v>
      </c>
      <c r="E96" s="7">
        <v>24210.187057449501</v>
      </c>
      <c r="F96" s="7">
        <v>1709.8860154848301</v>
      </c>
      <c r="G96" s="8">
        <f t="shared" si="6"/>
        <v>100</v>
      </c>
      <c r="H96" s="9">
        <f t="shared" si="6"/>
        <v>18.100000000000001</v>
      </c>
      <c r="I96" s="9">
        <f t="shared" si="6"/>
        <v>40.799999999999997</v>
      </c>
      <c r="J96" s="9">
        <f t="shared" si="6"/>
        <v>38.4</v>
      </c>
      <c r="K96" s="9">
        <f t="shared" si="6"/>
        <v>2.7</v>
      </c>
    </row>
    <row r="97" spans="1:11" ht="12.5" customHeight="1" x14ac:dyDescent="0.3">
      <c r="A97" s="4" t="s">
        <v>27</v>
      </c>
      <c r="B97" s="6">
        <v>65428</v>
      </c>
      <c r="C97" s="7">
        <v>11344.1516063661</v>
      </c>
      <c r="D97" s="7">
        <v>27087.054245985601</v>
      </c>
      <c r="E97" s="7">
        <v>24348.902019733701</v>
      </c>
      <c r="F97" s="7">
        <v>2647.8921279146998</v>
      </c>
      <c r="G97" s="8">
        <f t="shared" si="6"/>
        <v>100</v>
      </c>
      <c r="H97" s="9">
        <f t="shared" si="6"/>
        <v>17.3</v>
      </c>
      <c r="I97" s="9">
        <f t="shared" si="6"/>
        <v>41.4</v>
      </c>
      <c r="J97" s="9">
        <f t="shared" si="6"/>
        <v>37.200000000000003</v>
      </c>
      <c r="K97" s="9">
        <f t="shared" si="6"/>
        <v>4</v>
      </c>
    </row>
    <row r="98" spans="1:11" ht="12.5" customHeight="1" x14ac:dyDescent="0.3">
      <c r="A98" s="4" t="s">
        <v>28</v>
      </c>
      <c r="B98" s="6">
        <v>66160</v>
      </c>
      <c r="C98" s="7">
        <v>11926.8785611852</v>
      </c>
      <c r="D98" s="7">
        <v>25431.139279258699</v>
      </c>
      <c r="E98" s="7">
        <v>24031.113676147801</v>
      </c>
      <c r="F98" s="7">
        <v>4770.8684834083197</v>
      </c>
      <c r="G98" s="8">
        <f t="shared" si="6"/>
        <v>100</v>
      </c>
      <c r="H98" s="9">
        <f t="shared" si="6"/>
        <v>18</v>
      </c>
      <c r="I98" s="9">
        <f t="shared" si="6"/>
        <v>38.4</v>
      </c>
      <c r="J98" s="9">
        <f t="shared" si="6"/>
        <v>36.299999999999997</v>
      </c>
      <c r="K98" s="9">
        <f t="shared" si="6"/>
        <v>7.2</v>
      </c>
    </row>
    <row r="99" spans="1:11" ht="12.5" customHeight="1" x14ac:dyDescent="0.3">
      <c r="A99" s="4" t="s">
        <v>34</v>
      </c>
      <c r="B99" s="6">
        <v>51922</v>
      </c>
      <c r="C99" s="7">
        <v>8760.0809172915306</v>
      </c>
      <c r="D99" s="7">
        <v>17085.0803092233</v>
      </c>
      <c r="E99" s="7">
        <v>18531.768977817199</v>
      </c>
      <c r="F99" s="7">
        <v>7545.0697956678696</v>
      </c>
      <c r="G99" s="8">
        <f t="shared" si="6"/>
        <v>100</v>
      </c>
      <c r="H99" s="9">
        <f t="shared" si="6"/>
        <v>16.899999999999999</v>
      </c>
      <c r="I99" s="9">
        <f t="shared" si="6"/>
        <v>32.9</v>
      </c>
      <c r="J99" s="9">
        <f t="shared" si="6"/>
        <v>35.700000000000003</v>
      </c>
      <c r="K99" s="9">
        <f t="shared" si="6"/>
        <v>14.5</v>
      </c>
    </row>
    <row r="100" spans="1:11" ht="12.5" customHeight="1" x14ac:dyDescent="0.3">
      <c r="A100" s="4" t="s">
        <v>35</v>
      </c>
      <c r="B100" s="6">
        <v>24148</v>
      </c>
      <c r="C100" s="7">
        <v>3517.32019923913</v>
      </c>
      <c r="D100" s="7">
        <v>5275.3515113015501</v>
      </c>
      <c r="E100" s="7">
        <v>8972.7305760046092</v>
      </c>
      <c r="F100" s="7">
        <v>6382.5977134547102</v>
      </c>
      <c r="G100" s="8">
        <f t="shared" si="6"/>
        <v>100</v>
      </c>
      <c r="H100" s="9">
        <f t="shared" si="6"/>
        <v>14.6</v>
      </c>
      <c r="I100" s="9">
        <f t="shared" si="6"/>
        <v>21.8</v>
      </c>
      <c r="J100" s="9">
        <f t="shared" si="6"/>
        <v>37.200000000000003</v>
      </c>
      <c r="K100" s="9">
        <f t="shared" si="6"/>
        <v>26.4</v>
      </c>
    </row>
    <row r="101" spans="1:11" ht="12.5" customHeight="1" x14ac:dyDescent="0.3">
      <c r="A101" s="4" t="s">
        <v>36</v>
      </c>
      <c r="B101" s="6">
        <v>12236</v>
      </c>
      <c r="C101" s="7">
        <v>1164.09076027887</v>
      </c>
      <c r="D101" s="7">
        <v>1663.0983286328501</v>
      </c>
      <c r="E101" s="7">
        <v>3967.7520566993298</v>
      </c>
      <c r="F101" s="7">
        <v>5441.0588543889598</v>
      </c>
      <c r="G101" s="8">
        <f t="shared" si="6"/>
        <v>100</v>
      </c>
      <c r="H101" s="9">
        <f t="shared" si="6"/>
        <v>9.5</v>
      </c>
      <c r="I101" s="9">
        <f t="shared" si="6"/>
        <v>13.6</v>
      </c>
      <c r="J101" s="9">
        <f t="shared" si="6"/>
        <v>32.4</v>
      </c>
      <c r="K101" s="9">
        <f t="shared" si="6"/>
        <v>44.5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344131</v>
      </c>
      <c r="C103" s="7">
        <v>58961.240679821603</v>
      </c>
      <c r="D103" s="7">
        <v>126015.939770579</v>
      </c>
      <c r="E103" s="7">
        <v>129434.702971456</v>
      </c>
      <c r="F103" s="7">
        <v>29719.116578142701</v>
      </c>
      <c r="G103" s="8">
        <f t="shared" ref="G103:K104" si="7">ROUND(B103/$B103%,1)</f>
        <v>100</v>
      </c>
      <c r="H103" s="9">
        <f t="shared" si="7"/>
        <v>17.100000000000001</v>
      </c>
      <c r="I103" s="9">
        <f t="shared" si="7"/>
        <v>36.6</v>
      </c>
      <c r="J103" s="9">
        <f t="shared" si="7"/>
        <v>37.6</v>
      </c>
      <c r="K103" s="9">
        <f t="shared" si="7"/>
        <v>8.6</v>
      </c>
    </row>
    <row r="104" spans="1:11" ht="12.5" customHeight="1" x14ac:dyDescent="0.3">
      <c r="A104" s="4" t="s">
        <v>32</v>
      </c>
      <c r="B104" s="6">
        <v>219894</v>
      </c>
      <c r="C104" s="7">
        <v>36712.522044360798</v>
      </c>
      <c r="D104" s="7">
        <v>76541.723674402005</v>
      </c>
      <c r="E104" s="7">
        <v>79852.267306402704</v>
      </c>
      <c r="F104" s="7">
        <v>26787.486974834599</v>
      </c>
      <c r="G104" s="8">
        <f t="shared" si="7"/>
        <v>100</v>
      </c>
      <c r="H104" s="9">
        <f t="shared" si="7"/>
        <v>16.7</v>
      </c>
      <c r="I104" s="9">
        <f t="shared" si="7"/>
        <v>34.799999999999997</v>
      </c>
      <c r="J104" s="9">
        <f t="shared" si="7"/>
        <v>36.299999999999997</v>
      </c>
      <c r="K104" s="9">
        <f t="shared" si="7"/>
        <v>12.2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755562</v>
      </c>
      <c r="C107" s="7">
        <v>122033.498608977</v>
      </c>
      <c r="D107" s="7">
        <v>238301.18018931299</v>
      </c>
      <c r="E107" s="7">
        <v>358686.881505884</v>
      </c>
      <c r="F107" s="7">
        <v>36540.439695826601</v>
      </c>
      <c r="G107" s="8">
        <f t="shared" ref="G107:K124" si="8">ROUND(B107/$B107%,1)</f>
        <v>100</v>
      </c>
      <c r="H107" s="9">
        <f t="shared" si="8"/>
        <v>16.2</v>
      </c>
      <c r="I107" s="9">
        <f t="shared" si="8"/>
        <v>31.5</v>
      </c>
      <c r="J107" s="9">
        <f t="shared" si="8"/>
        <v>47.5</v>
      </c>
      <c r="K107" s="9">
        <f t="shared" si="8"/>
        <v>4.8</v>
      </c>
    </row>
    <row r="108" spans="1:11" ht="12.5" customHeight="1" x14ac:dyDescent="0.3">
      <c r="A108" s="4" t="s">
        <v>15</v>
      </c>
      <c r="B108" s="6">
        <v>26297</v>
      </c>
      <c r="C108" s="7">
        <v>1812.2084870019</v>
      </c>
      <c r="D108" s="7">
        <v>18.314507886044701</v>
      </c>
      <c r="E108" s="7">
        <v>23534.074165039401</v>
      </c>
      <c r="F108" s="7">
        <v>932.40284007268099</v>
      </c>
      <c r="G108" s="8">
        <f t="shared" si="8"/>
        <v>100</v>
      </c>
      <c r="H108" s="9">
        <f t="shared" si="8"/>
        <v>6.9</v>
      </c>
      <c r="I108" s="9">
        <f t="shared" si="8"/>
        <v>0.1</v>
      </c>
      <c r="J108" s="9">
        <f t="shared" si="8"/>
        <v>89.5</v>
      </c>
      <c r="K108" s="9">
        <f t="shared" si="8"/>
        <v>3.5</v>
      </c>
    </row>
    <row r="109" spans="1:11" ht="12.5" customHeight="1" x14ac:dyDescent="0.3">
      <c r="A109" s="4" t="s">
        <v>16</v>
      </c>
      <c r="B109" s="6">
        <v>27393</v>
      </c>
      <c r="C109" s="7">
        <v>9258.1719080157709</v>
      </c>
      <c r="D109" s="7">
        <v>959.071636349041</v>
      </c>
      <c r="E109" s="7">
        <v>16647.927396733001</v>
      </c>
      <c r="F109" s="7">
        <v>527.82905890224197</v>
      </c>
      <c r="G109" s="8">
        <f t="shared" si="8"/>
        <v>100</v>
      </c>
      <c r="H109" s="9">
        <f t="shared" si="8"/>
        <v>33.799999999999997</v>
      </c>
      <c r="I109" s="9">
        <f t="shared" si="8"/>
        <v>3.5</v>
      </c>
      <c r="J109" s="9">
        <f t="shared" si="8"/>
        <v>60.8</v>
      </c>
      <c r="K109" s="9">
        <f t="shared" si="8"/>
        <v>1.9</v>
      </c>
    </row>
    <row r="110" spans="1:11" ht="12.5" customHeight="1" x14ac:dyDescent="0.3">
      <c r="A110" s="4" t="s">
        <v>17</v>
      </c>
      <c r="B110" s="6">
        <v>32662</v>
      </c>
      <c r="C110" s="7">
        <v>8057.5843282329497</v>
      </c>
      <c r="D110" s="7">
        <v>5278.0107711272103</v>
      </c>
      <c r="E110" s="7">
        <v>18962.330224586902</v>
      </c>
      <c r="F110" s="7">
        <v>364.07467605297302</v>
      </c>
      <c r="G110" s="8">
        <f t="shared" si="8"/>
        <v>100</v>
      </c>
      <c r="H110" s="9">
        <f t="shared" si="8"/>
        <v>24.7</v>
      </c>
      <c r="I110" s="9">
        <f t="shared" si="8"/>
        <v>16.2</v>
      </c>
      <c r="J110" s="9">
        <f t="shared" si="8"/>
        <v>58.1</v>
      </c>
      <c r="K110" s="9">
        <f t="shared" si="8"/>
        <v>1.1000000000000001</v>
      </c>
    </row>
    <row r="111" spans="1:11" ht="12.5" customHeight="1" x14ac:dyDescent="0.3">
      <c r="A111" s="4" t="s">
        <v>18</v>
      </c>
      <c r="B111" s="6">
        <v>36422</v>
      </c>
      <c r="C111" s="7">
        <v>4798.6248945457401</v>
      </c>
      <c r="D111" s="7">
        <v>9215.9375136913095</v>
      </c>
      <c r="E111" s="7">
        <v>22097.4839145837</v>
      </c>
      <c r="F111" s="7">
        <v>309.95367717928099</v>
      </c>
      <c r="G111" s="8">
        <f t="shared" si="8"/>
        <v>100</v>
      </c>
      <c r="H111" s="9">
        <f t="shared" si="8"/>
        <v>13.2</v>
      </c>
      <c r="I111" s="9">
        <f t="shared" si="8"/>
        <v>25.3</v>
      </c>
      <c r="J111" s="9">
        <f t="shared" si="8"/>
        <v>60.7</v>
      </c>
      <c r="K111" s="9">
        <f t="shared" si="8"/>
        <v>0.9</v>
      </c>
    </row>
    <row r="112" spans="1:11" ht="12.5" customHeight="1" x14ac:dyDescent="0.3">
      <c r="A112" s="4" t="s">
        <v>19</v>
      </c>
      <c r="B112" s="6">
        <v>40749</v>
      </c>
      <c r="C112" s="7">
        <v>3971.9919408841602</v>
      </c>
      <c r="D112" s="7">
        <v>12551.5633799603</v>
      </c>
      <c r="E112" s="7">
        <v>23892.238032569301</v>
      </c>
      <c r="F112" s="7">
        <v>333.20664658620001</v>
      </c>
      <c r="G112" s="8">
        <f t="shared" si="8"/>
        <v>100</v>
      </c>
      <c r="H112" s="9">
        <f t="shared" si="8"/>
        <v>9.6999999999999993</v>
      </c>
      <c r="I112" s="9">
        <f t="shared" si="8"/>
        <v>30.8</v>
      </c>
      <c r="J112" s="9">
        <f t="shared" si="8"/>
        <v>58.6</v>
      </c>
      <c r="K112" s="9">
        <f t="shared" si="8"/>
        <v>0.8</v>
      </c>
    </row>
    <row r="113" spans="1:11" ht="12.5" customHeight="1" x14ac:dyDescent="0.3">
      <c r="A113" s="4" t="s">
        <v>20</v>
      </c>
      <c r="B113" s="6">
        <v>41890</v>
      </c>
      <c r="C113" s="7">
        <v>3910.1567919282602</v>
      </c>
      <c r="D113" s="7">
        <v>14837.8315295135</v>
      </c>
      <c r="E113" s="7">
        <v>22775.059528522201</v>
      </c>
      <c r="F113" s="7">
        <v>366.952150036121</v>
      </c>
      <c r="G113" s="8">
        <f t="shared" si="8"/>
        <v>100</v>
      </c>
      <c r="H113" s="9">
        <f t="shared" si="8"/>
        <v>9.3000000000000007</v>
      </c>
      <c r="I113" s="9">
        <f t="shared" si="8"/>
        <v>35.4</v>
      </c>
      <c r="J113" s="9">
        <f t="shared" si="8"/>
        <v>54.4</v>
      </c>
      <c r="K113" s="9">
        <f t="shared" si="8"/>
        <v>0.9</v>
      </c>
    </row>
    <row r="114" spans="1:11" ht="12.5" customHeight="1" x14ac:dyDescent="0.3">
      <c r="A114" s="4" t="s">
        <v>21</v>
      </c>
      <c r="B114" s="6">
        <v>41780</v>
      </c>
      <c r="C114" s="7">
        <v>4664.06708368821</v>
      </c>
      <c r="D114" s="7">
        <v>14393.5299533983</v>
      </c>
      <c r="E114" s="7">
        <v>22322.754470986001</v>
      </c>
      <c r="F114" s="7">
        <v>399.648491927512</v>
      </c>
      <c r="G114" s="8">
        <f t="shared" si="8"/>
        <v>100</v>
      </c>
      <c r="H114" s="9">
        <f t="shared" si="8"/>
        <v>11.2</v>
      </c>
      <c r="I114" s="9">
        <f t="shared" si="8"/>
        <v>34.5</v>
      </c>
      <c r="J114" s="9">
        <f t="shared" si="8"/>
        <v>53.4</v>
      </c>
      <c r="K114" s="9">
        <f t="shared" si="8"/>
        <v>1</v>
      </c>
    </row>
    <row r="115" spans="1:11" ht="12.5" customHeight="1" x14ac:dyDescent="0.3">
      <c r="A115" s="4" t="s">
        <v>22</v>
      </c>
      <c r="B115" s="6">
        <v>48502</v>
      </c>
      <c r="C115" s="7">
        <v>6319.2483700881903</v>
      </c>
      <c r="D115" s="7">
        <v>16049.5860681738</v>
      </c>
      <c r="E115" s="7">
        <v>25635.819801712201</v>
      </c>
      <c r="F115" s="7">
        <v>497.34576002574801</v>
      </c>
      <c r="G115" s="8">
        <f t="shared" si="8"/>
        <v>100</v>
      </c>
      <c r="H115" s="9">
        <f t="shared" si="8"/>
        <v>13</v>
      </c>
      <c r="I115" s="9">
        <f t="shared" si="8"/>
        <v>33.1</v>
      </c>
      <c r="J115" s="9">
        <f t="shared" si="8"/>
        <v>52.9</v>
      </c>
      <c r="K115" s="9">
        <f t="shared" si="8"/>
        <v>1</v>
      </c>
    </row>
    <row r="116" spans="1:11" ht="12.5" customHeight="1" x14ac:dyDescent="0.3">
      <c r="A116" s="4" t="s">
        <v>23</v>
      </c>
      <c r="B116" s="6">
        <v>56860</v>
      </c>
      <c r="C116" s="7">
        <v>8177.2229451472003</v>
      </c>
      <c r="D116" s="7">
        <v>19325.201009963501</v>
      </c>
      <c r="E116" s="7">
        <v>28707.0149944023</v>
      </c>
      <c r="F116" s="7">
        <v>650.56105048695497</v>
      </c>
      <c r="G116" s="8">
        <f t="shared" si="8"/>
        <v>100</v>
      </c>
      <c r="H116" s="9">
        <f t="shared" si="8"/>
        <v>14.4</v>
      </c>
      <c r="I116" s="9">
        <f t="shared" si="8"/>
        <v>34</v>
      </c>
      <c r="J116" s="9">
        <f t="shared" si="8"/>
        <v>50.5</v>
      </c>
      <c r="K116" s="9">
        <f t="shared" si="8"/>
        <v>1.1000000000000001</v>
      </c>
    </row>
    <row r="117" spans="1:11" ht="12.5" customHeight="1" x14ac:dyDescent="0.3">
      <c r="A117" s="4" t="s">
        <v>24</v>
      </c>
      <c r="B117" s="6">
        <v>64453</v>
      </c>
      <c r="C117" s="7">
        <v>10073.3444836034</v>
      </c>
      <c r="D117" s="7">
        <v>24841.702124640698</v>
      </c>
      <c r="E117" s="7">
        <v>28621.4828397356</v>
      </c>
      <c r="F117" s="7">
        <v>916.47055202035403</v>
      </c>
      <c r="G117" s="8">
        <f t="shared" si="8"/>
        <v>100</v>
      </c>
      <c r="H117" s="9">
        <f t="shared" si="8"/>
        <v>15.6</v>
      </c>
      <c r="I117" s="9">
        <f t="shared" si="8"/>
        <v>38.5</v>
      </c>
      <c r="J117" s="9">
        <f t="shared" si="8"/>
        <v>44.4</v>
      </c>
      <c r="K117" s="9">
        <f t="shared" si="8"/>
        <v>1.4</v>
      </c>
    </row>
    <row r="118" spans="1:11" ht="12.5" customHeight="1" x14ac:dyDescent="0.3">
      <c r="A118" s="4" t="s">
        <v>25</v>
      </c>
      <c r="B118" s="6">
        <v>66167</v>
      </c>
      <c r="C118" s="7">
        <v>12296.166868186499</v>
      </c>
      <c r="D118" s="7">
        <v>25498.099109954801</v>
      </c>
      <c r="E118" s="7">
        <v>27021.175738989801</v>
      </c>
      <c r="F118" s="7">
        <v>1351.55828286877</v>
      </c>
      <c r="G118" s="8">
        <f t="shared" si="8"/>
        <v>100</v>
      </c>
      <c r="H118" s="9">
        <f t="shared" si="8"/>
        <v>18.600000000000001</v>
      </c>
      <c r="I118" s="9">
        <f t="shared" si="8"/>
        <v>38.5</v>
      </c>
      <c r="J118" s="9">
        <f t="shared" si="8"/>
        <v>40.799999999999997</v>
      </c>
      <c r="K118" s="9">
        <f t="shared" si="8"/>
        <v>2</v>
      </c>
    </row>
    <row r="119" spans="1:11" ht="12.5" customHeight="1" x14ac:dyDescent="0.3">
      <c r="A119" s="4" t="s">
        <v>26</v>
      </c>
      <c r="B119" s="6">
        <v>58730</v>
      </c>
      <c r="C119" s="7">
        <v>11699.2252223471</v>
      </c>
      <c r="D119" s="7">
        <v>23479.528062757501</v>
      </c>
      <c r="E119" s="7">
        <v>21844.195029262901</v>
      </c>
      <c r="F119" s="7">
        <v>1707.05168563242</v>
      </c>
      <c r="G119" s="8">
        <f t="shared" si="8"/>
        <v>100</v>
      </c>
      <c r="H119" s="9">
        <f t="shared" si="8"/>
        <v>19.899999999999999</v>
      </c>
      <c r="I119" s="9">
        <f t="shared" si="8"/>
        <v>40</v>
      </c>
      <c r="J119" s="9">
        <f t="shared" si="8"/>
        <v>37.200000000000003</v>
      </c>
      <c r="K119" s="9">
        <f t="shared" si="8"/>
        <v>2.9</v>
      </c>
    </row>
    <row r="120" spans="1:11" ht="12.5" customHeight="1" x14ac:dyDescent="0.3">
      <c r="A120" s="4" t="s">
        <v>27</v>
      </c>
      <c r="B120" s="6">
        <v>58968</v>
      </c>
      <c r="C120" s="7">
        <v>11076.5237225781</v>
      </c>
      <c r="D120" s="7">
        <v>24115.697216196699</v>
      </c>
      <c r="E120" s="7">
        <v>21269.054536936601</v>
      </c>
      <c r="F120" s="7">
        <v>2506.7245242885701</v>
      </c>
      <c r="G120" s="8">
        <f t="shared" si="8"/>
        <v>100</v>
      </c>
      <c r="H120" s="9">
        <f t="shared" si="8"/>
        <v>18.8</v>
      </c>
      <c r="I120" s="9">
        <f t="shared" si="8"/>
        <v>40.9</v>
      </c>
      <c r="J120" s="9">
        <f t="shared" si="8"/>
        <v>36.1</v>
      </c>
      <c r="K120" s="9">
        <f t="shared" si="8"/>
        <v>4.3</v>
      </c>
    </row>
    <row r="121" spans="1:11" ht="12.5" customHeight="1" x14ac:dyDescent="0.3">
      <c r="A121" s="4" t="s">
        <v>28</v>
      </c>
      <c r="B121" s="6">
        <v>57879</v>
      </c>
      <c r="C121" s="7">
        <v>10778.4319193011</v>
      </c>
      <c r="D121" s="7">
        <v>21969.3008648943</v>
      </c>
      <c r="E121" s="7">
        <v>20936.661065410801</v>
      </c>
      <c r="F121" s="7">
        <v>4194.6061503938599</v>
      </c>
      <c r="G121" s="8">
        <f t="shared" si="8"/>
        <v>100</v>
      </c>
      <c r="H121" s="9">
        <f t="shared" si="8"/>
        <v>18.600000000000001</v>
      </c>
      <c r="I121" s="9">
        <f t="shared" si="8"/>
        <v>38</v>
      </c>
      <c r="J121" s="9">
        <f t="shared" si="8"/>
        <v>36.200000000000003</v>
      </c>
      <c r="K121" s="9">
        <f t="shared" si="8"/>
        <v>7.2</v>
      </c>
    </row>
    <row r="122" spans="1:11" ht="12.5" customHeight="1" x14ac:dyDescent="0.3">
      <c r="A122" s="4" t="s">
        <v>34</v>
      </c>
      <c r="B122" s="6">
        <v>51862</v>
      </c>
      <c r="C122" s="7">
        <v>9108.8826733934002</v>
      </c>
      <c r="D122" s="7">
        <v>16563.171899810299</v>
      </c>
      <c r="E122" s="7">
        <v>18613.370110145301</v>
      </c>
      <c r="F122" s="7">
        <v>7576.5753166510103</v>
      </c>
      <c r="G122" s="8">
        <f t="shared" si="8"/>
        <v>100</v>
      </c>
      <c r="H122" s="9">
        <f t="shared" si="8"/>
        <v>17.600000000000001</v>
      </c>
      <c r="I122" s="9">
        <f t="shared" si="8"/>
        <v>31.9</v>
      </c>
      <c r="J122" s="9">
        <f t="shared" si="8"/>
        <v>35.9</v>
      </c>
      <c r="K122" s="9">
        <f t="shared" si="8"/>
        <v>14.6</v>
      </c>
    </row>
    <row r="123" spans="1:11" ht="12.5" customHeight="1" x14ac:dyDescent="0.3">
      <c r="A123" s="4" t="s">
        <v>35</v>
      </c>
      <c r="B123" s="6">
        <v>32202</v>
      </c>
      <c r="C123" s="7">
        <v>4781.9920097343702</v>
      </c>
      <c r="D123" s="7">
        <v>7385.9867194789604</v>
      </c>
      <c r="E123" s="7">
        <v>11737.3678077529</v>
      </c>
      <c r="F123" s="7">
        <v>8296.6534630338101</v>
      </c>
      <c r="G123" s="8">
        <f t="shared" si="8"/>
        <v>100</v>
      </c>
      <c r="H123" s="9">
        <f t="shared" si="8"/>
        <v>14.8</v>
      </c>
      <c r="I123" s="9">
        <f t="shared" si="8"/>
        <v>22.9</v>
      </c>
      <c r="J123" s="9">
        <f t="shared" si="8"/>
        <v>36.4</v>
      </c>
      <c r="K123" s="9">
        <f t="shared" si="8"/>
        <v>25.8</v>
      </c>
    </row>
    <row r="124" spans="1:11" ht="12.5" customHeight="1" x14ac:dyDescent="0.3">
      <c r="A124" s="4" t="s">
        <v>36</v>
      </c>
      <c r="B124" s="6">
        <v>12746</v>
      </c>
      <c r="C124" s="7">
        <v>1249.6549603004</v>
      </c>
      <c r="D124" s="7">
        <v>1818.64782151636</v>
      </c>
      <c r="E124" s="7">
        <v>4068.8718485151198</v>
      </c>
      <c r="F124" s="7">
        <v>5608.8253696681204</v>
      </c>
      <c r="G124" s="8">
        <f t="shared" si="8"/>
        <v>100</v>
      </c>
      <c r="H124" s="9">
        <f t="shared" si="8"/>
        <v>9.8000000000000007</v>
      </c>
      <c r="I124" s="9">
        <f t="shared" si="8"/>
        <v>14.3</v>
      </c>
      <c r="J124" s="9">
        <f t="shared" si="8"/>
        <v>31.9</v>
      </c>
      <c r="K124" s="9">
        <f t="shared" si="8"/>
        <v>44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338554</v>
      </c>
      <c r="C126" s="7">
        <v>60990.877375841097</v>
      </c>
      <c r="D126" s="7">
        <v>120830.431694609</v>
      </c>
      <c r="E126" s="7">
        <v>125490.696137013</v>
      </c>
      <c r="F126" s="7">
        <v>31241.9947925366</v>
      </c>
      <c r="G126" s="8">
        <f t="shared" ref="G126:K127" si="9">ROUND(B126/$B126%,1)</f>
        <v>100</v>
      </c>
      <c r="H126" s="9">
        <f t="shared" si="9"/>
        <v>18</v>
      </c>
      <c r="I126" s="9">
        <f t="shared" si="9"/>
        <v>35.700000000000003</v>
      </c>
      <c r="J126" s="9">
        <f t="shared" si="9"/>
        <v>37.1</v>
      </c>
      <c r="K126" s="9">
        <f t="shared" si="9"/>
        <v>9.1999999999999993</v>
      </c>
    </row>
    <row r="127" spans="1:11" ht="12.5" customHeight="1" x14ac:dyDescent="0.3">
      <c r="A127" s="4" t="s">
        <v>32</v>
      </c>
      <c r="B127" s="6">
        <v>213657</v>
      </c>
      <c r="C127" s="7">
        <v>36995.485285307397</v>
      </c>
      <c r="D127" s="7">
        <v>71852.8045218966</v>
      </c>
      <c r="E127" s="7">
        <v>76625.325368760707</v>
      </c>
      <c r="F127" s="7">
        <v>28183.384824035398</v>
      </c>
      <c r="G127" s="8">
        <f t="shared" si="9"/>
        <v>100</v>
      </c>
      <c r="H127" s="9">
        <f t="shared" si="9"/>
        <v>17.3</v>
      </c>
      <c r="I127" s="9">
        <f t="shared" si="9"/>
        <v>33.6</v>
      </c>
      <c r="J127" s="9">
        <f t="shared" si="9"/>
        <v>35.9</v>
      </c>
      <c r="K127" s="9">
        <f t="shared" si="9"/>
        <v>13.2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702306</v>
      </c>
      <c r="C130" s="7">
        <v>115711.65172838001</v>
      </c>
      <c r="D130" s="7">
        <v>222212.35134230601</v>
      </c>
      <c r="E130" s="7">
        <v>327813.98592922499</v>
      </c>
      <c r="F130" s="7">
        <v>36568.011000088904</v>
      </c>
      <c r="G130" s="8">
        <f t="shared" ref="G130:K147" si="10">ROUND(B130/$B130%,1)</f>
        <v>100</v>
      </c>
      <c r="H130" s="9">
        <f t="shared" si="10"/>
        <v>16.5</v>
      </c>
      <c r="I130" s="9">
        <f t="shared" si="10"/>
        <v>31.6</v>
      </c>
      <c r="J130" s="9">
        <f t="shared" si="10"/>
        <v>46.7</v>
      </c>
      <c r="K130" s="9">
        <f t="shared" si="10"/>
        <v>5.2</v>
      </c>
    </row>
    <row r="131" spans="1:11" ht="12.5" customHeight="1" x14ac:dyDescent="0.3">
      <c r="A131" s="4" t="s">
        <v>15</v>
      </c>
      <c r="B131" s="6">
        <v>24283</v>
      </c>
      <c r="C131" s="7">
        <v>1740.43838491783</v>
      </c>
      <c r="D131" s="7">
        <v>17.806965454131699</v>
      </c>
      <c r="E131" s="7">
        <v>21650.130115618402</v>
      </c>
      <c r="F131" s="7">
        <v>874.62453400966001</v>
      </c>
      <c r="G131" s="8">
        <f t="shared" si="10"/>
        <v>100</v>
      </c>
      <c r="H131" s="9">
        <f t="shared" si="10"/>
        <v>7.2</v>
      </c>
      <c r="I131" s="9">
        <f t="shared" si="10"/>
        <v>0.1</v>
      </c>
      <c r="J131" s="9">
        <f t="shared" si="10"/>
        <v>89.2</v>
      </c>
      <c r="K131" s="9">
        <f t="shared" si="10"/>
        <v>3.6</v>
      </c>
    </row>
    <row r="132" spans="1:11" ht="12.5" customHeight="1" x14ac:dyDescent="0.3">
      <c r="A132" s="4" t="s">
        <v>16</v>
      </c>
      <c r="B132" s="6">
        <v>22444</v>
      </c>
      <c r="C132" s="7">
        <v>7762.0883992194804</v>
      </c>
      <c r="D132" s="7">
        <v>780.91173211297496</v>
      </c>
      <c r="E132" s="7">
        <v>13468.7529995122</v>
      </c>
      <c r="F132" s="7">
        <v>432.24686915530998</v>
      </c>
      <c r="G132" s="8">
        <f t="shared" si="10"/>
        <v>100</v>
      </c>
      <c r="H132" s="9">
        <f t="shared" si="10"/>
        <v>34.6</v>
      </c>
      <c r="I132" s="9">
        <f t="shared" si="10"/>
        <v>3.5</v>
      </c>
      <c r="J132" s="9">
        <f t="shared" si="10"/>
        <v>60</v>
      </c>
      <c r="K132" s="9">
        <f t="shared" si="10"/>
        <v>1.9</v>
      </c>
    </row>
    <row r="133" spans="1:11" ht="12.5" customHeight="1" x14ac:dyDescent="0.3">
      <c r="A133" s="4" t="s">
        <v>17</v>
      </c>
      <c r="B133" s="6">
        <v>27973</v>
      </c>
      <c r="C133" s="7">
        <v>6998.7489758936899</v>
      </c>
      <c r="D133" s="7">
        <v>4600.5938871174403</v>
      </c>
      <c r="E133" s="7">
        <v>16055.798086292099</v>
      </c>
      <c r="F133" s="7">
        <v>317.85905069678103</v>
      </c>
      <c r="G133" s="8">
        <f t="shared" si="10"/>
        <v>100</v>
      </c>
      <c r="H133" s="9">
        <f t="shared" si="10"/>
        <v>25</v>
      </c>
      <c r="I133" s="9">
        <f t="shared" si="10"/>
        <v>16.399999999999999</v>
      </c>
      <c r="J133" s="9">
        <f t="shared" si="10"/>
        <v>57.4</v>
      </c>
      <c r="K133" s="9">
        <f t="shared" si="10"/>
        <v>1.1000000000000001</v>
      </c>
    </row>
    <row r="134" spans="1:11" ht="12.5" customHeight="1" x14ac:dyDescent="0.3">
      <c r="A134" s="4" t="s">
        <v>18</v>
      </c>
      <c r="B134" s="6">
        <v>33274</v>
      </c>
      <c r="C134" s="7">
        <v>4399.2905244304602</v>
      </c>
      <c r="D134" s="7">
        <v>8345.8063697201906</v>
      </c>
      <c r="E134" s="7">
        <v>20247.497732851301</v>
      </c>
      <c r="F134" s="7">
        <v>281.40537299803498</v>
      </c>
      <c r="G134" s="8">
        <f t="shared" si="10"/>
        <v>100</v>
      </c>
      <c r="H134" s="9">
        <f t="shared" si="10"/>
        <v>13.2</v>
      </c>
      <c r="I134" s="9">
        <f t="shared" si="10"/>
        <v>25.1</v>
      </c>
      <c r="J134" s="9">
        <f t="shared" si="10"/>
        <v>60.9</v>
      </c>
      <c r="K134" s="9">
        <f t="shared" si="10"/>
        <v>0.8</v>
      </c>
    </row>
    <row r="135" spans="1:11" ht="12.5" customHeight="1" x14ac:dyDescent="0.3">
      <c r="A135" s="4" t="s">
        <v>19</v>
      </c>
      <c r="B135" s="6">
        <v>36231</v>
      </c>
      <c r="C135" s="7">
        <v>3567.0619806037598</v>
      </c>
      <c r="D135" s="7">
        <v>11166.170378386099</v>
      </c>
      <c r="E135" s="7">
        <v>21200.573395793399</v>
      </c>
      <c r="F135" s="7">
        <v>297.19424521676098</v>
      </c>
      <c r="G135" s="8">
        <f t="shared" si="10"/>
        <v>100</v>
      </c>
      <c r="H135" s="9">
        <f t="shared" si="10"/>
        <v>9.8000000000000007</v>
      </c>
      <c r="I135" s="9">
        <f t="shared" si="10"/>
        <v>30.8</v>
      </c>
      <c r="J135" s="9">
        <f t="shared" si="10"/>
        <v>58.5</v>
      </c>
      <c r="K135" s="9">
        <f t="shared" si="10"/>
        <v>0.8</v>
      </c>
    </row>
    <row r="136" spans="1:11" ht="12.5" customHeight="1" x14ac:dyDescent="0.3">
      <c r="A136" s="4" t="s">
        <v>20</v>
      </c>
      <c r="B136" s="6">
        <v>40427</v>
      </c>
      <c r="C136" s="7">
        <v>3705.48064782446</v>
      </c>
      <c r="D136" s="7">
        <v>14323.2260320646</v>
      </c>
      <c r="E136" s="7">
        <v>22058.297335306099</v>
      </c>
      <c r="F136" s="7">
        <v>339.99598480485503</v>
      </c>
      <c r="G136" s="8">
        <f t="shared" si="10"/>
        <v>100</v>
      </c>
      <c r="H136" s="9">
        <f t="shared" si="10"/>
        <v>9.1999999999999993</v>
      </c>
      <c r="I136" s="9">
        <f t="shared" si="10"/>
        <v>35.4</v>
      </c>
      <c r="J136" s="9">
        <f t="shared" si="10"/>
        <v>54.6</v>
      </c>
      <c r="K136" s="9">
        <f t="shared" si="10"/>
        <v>0.8</v>
      </c>
    </row>
    <row r="137" spans="1:11" ht="12.5" customHeight="1" x14ac:dyDescent="0.3">
      <c r="A137" s="4" t="s">
        <v>21</v>
      </c>
      <c r="B137" s="6">
        <v>41839</v>
      </c>
      <c r="C137" s="7">
        <v>4601.59682401181</v>
      </c>
      <c r="D137" s="7">
        <v>14990.3699799023</v>
      </c>
      <c r="E137" s="7">
        <v>21858.102813662099</v>
      </c>
      <c r="F137" s="7">
        <v>388.93038242380499</v>
      </c>
      <c r="G137" s="8">
        <f t="shared" si="10"/>
        <v>100</v>
      </c>
      <c r="H137" s="9">
        <f t="shared" si="10"/>
        <v>11</v>
      </c>
      <c r="I137" s="9">
        <f t="shared" si="10"/>
        <v>35.799999999999997</v>
      </c>
      <c r="J137" s="9">
        <f t="shared" si="10"/>
        <v>52.2</v>
      </c>
      <c r="K137" s="9">
        <f t="shared" si="10"/>
        <v>0.9</v>
      </c>
    </row>
    <row r="138" spans="1:11" ht="12.5" customHeight="1" x14ac:dyDescent="0.3">
      <c r="A138" s="4" t="s">
        <v>22</v>
      </c>
      <c r="B138" s="6">
        <v>41837</v>
      </c>
      <c r="C138" s="7">
        <v>5540.5139339562202</v>
      </c>
      <c r="D138" s="7">
        <v>14041.218358222901</v>
      </c>
      <c r="E138" s="7">
        <v>21816.210766559401</v>
      </c>
      <c r="F138" s="7">
        <v>439.05694126146398</v>
      </c>
      <c r="G138" s="8">
        <f t="shared" si="10"/>
        <v>100</v>
      </c>
      <c r="H138" s="9">
        <f t="shared" si="10"/>
        <v>13.2</v>
      </c>
      <c r="I138" s="9">
        <f t="shared" si="10"/>
        <v>33.6</v>
      </c>
      <c r="J138" s="9">
        <f t="shared" si="10"/>
        <v>52.1</v>
      </c>
      <c r="K138" s="9">
        <f t="shared" si="10"/>
        <v>1</v>
      </c>
    </row>
    <row r="139" spans="1:11" ht="12.5" customHeight="1" x14ac:dyDescent="0.3">
      <c r="A139" s="4" t="s">
        <v>23</v>
      </c>
      <c r="B139" s="6">
        <v>48259</v>
      </c>
      <c r="C139" s="7">
        <v>7112.2418101171797</v>
      </c>
      <c r="D139" s="7">
        <v>16333.106305757599</v>
      </c>
      <c r="E139" s="7">
        <v>24243.138369783101</v>
      </c>
      <c r="F139" s="7">
        <v>570.51351434211904</v>
      </c>
      <c r="G139" s="8">
        <f t="shared" si="10"/>
        <v>100</v>
      </c>
      <c r="H139" s="9">
        <f t="shared" si="10"/>
        <v>14.7</v>
      </c>
      <c r="I139" s="9">
        <f t="shared" si="10"/>
        <v>33.799999999999997</v>
      </c>
      <c r="J139" s="9">
        <f t="shared" si="10"/>
        <v>50.2</v>
      </c>
      <c r="K139" s="9">
        <f t="shared" si="10"/>
        <v>1.2</v>
      </c>
    </row>
    <row r="140" spans="1:11" ht="12.5" customHeight="1" x14ac:dyDescent="0.3">
      <c r="A140" s="4" t="s">
        <v>24</v>
      </c>
      <c r="B140" s="6">
        <v>56050</v>
      </c>
      <c r="C140" s="7">
        <v>8891.1343832936709</v>
      </c>
      <c r="D140" s="7">
        <v>21387.594967983401</v>
      </c>
      <c r="E140" s="7">
        <v>24971.646286248699</v>
      </c>
      <c r="F140" s="7">
        <v>799.62436247422897</v>
      </c>
      <c r="G140" s="8">
        <f t="shared" si="10"/>
        <v>100</v>
      </c>
      <c r="H140" s="9">
        <f t="shared" si="10"/>
        <v>15.9</v>
      </c>
      <c r="I140" s="9">
        <f t="shared" si="10"/>
        <v>38.200000000000003</v>
      </c>
      <c r="J140" s="9">
        <f t="shared" si="10"/>
        <v>44.6</v>
      </c>
      <c r="K140" s="9">
        <f t="shared" si="10"/>
        <v>1.4</v>
      </c>
    </row>
    <row r="141" spans="1:11" ht="12.5" customHeight="1" x14ac:dyDescent="0.3">
      <c r="A141" s="4" t="s">
        <v>25</v>
      </c>
      <c r="B141" s="6">
        <v>62837</v>
      </c>
      <c r="C141" s="7">
        <v>11810.795888483901</v>
      </c>
      <c r="D141" s="7">
        <v>24492.774536012799</v>
      </c>
      <c r="E141" s="7">
        <v>25276.099387620801</v>
      </c>
      <c r="F141" s="7">
        <v>1257.33018788251</v>
      </c>
      <c r="G141" s="8">
        <f t="shared" si="10"/>
        <v>100</v>
      </c>
      <c r="H141" s="9">
        <f t="shared" si="10"/>
        <v>18.8</v>
      </c>
      <c r="I141" s="9">
        <f t="shared" si="10"/>
        <v>39</v>
      </c>
      <c r="J141" s="9">
        <f t="shared" si="10"/>
        <v>40.200000000000003</v>
      </c>
      <c r="K141" s="9">
        <f t="shared" si="10"/>
        <v>2</v>
      </c>
    </row>
    <row r="142" spans="1:11" ht="12.5" customHeight="1" x14ac:dyDescent="0.3">
      <c r="A142" s="4" t="s">
        <v>26</v>
      </c>
      <c r="B142" s="6">
        <v>63668</v>
      </c>
      <c r="C142" s="7">
        <v>13245.5092742464</v>
      </c>
      <c r="D142" s="7">
        <v>25327.1939926056</v>
      </c>
      <c r="E142" s="7">
        <v>23204.043442963299</v>
      </c>
      <c r="F142" s="7">
        <v>1891.2532901847501</v>
      </c>
      <c r="G142" s="8">
        <f t="shared" si="10"/>
        <v>100</v>
      </c>
      <c r="H142" s="9">
        <f t="shared" si="10"/>
        <v>20.8</v>
      </c>
      <c r="I142" s="9">
        <f t="shared" si="10"/>
        <v>39.799999999999997</v>
      </c>
      <c r="J142" s="9">
        <f t="shared" si="10"/>
        <v>36.4</v>
      </c>
      <c r="K142" s="9">
        <f t="shared" si="10"/>
        <v>3</v>
      </c>
    </row>
    <row r="143" spans="1:11" ht="12.5" customHeight="1" x14ac:dyDescent="0.3">
      <c r="A143" s="4" t="s">
        <v>27</v>
      </c>
      <c r="B143" s="6">
        <v>55123</v>
      </c>
      <c r="C143" s="7">
        <v>11167.9898423469</v>
      </c>
      <c r="D143" s="7">
        <v>22150.272566343901</v>
      </c>
      <c r="E143" s="7">
        <v>19331.004516841698</v>
      </c>
      <c r="F143" s="7">
        <v>2473.73307446742</v>
      </c>
      <c r="G143" s="8">
        <f t="shared" si="10"/>
        <v>100</v>
      </c>
      <c r="H143" s="9">
        <f t="shared" si="10"/>
        <v>20.3</v>
      </c>
      <c r="I143" s="9">
        <f t="shared" si="10"/>
        <v>40.200000000000003</v>
      </c>
      <c r="J143" s="9">
        <f t="shared" si="10"/>
        <v>35.1</v>
      </c>
      <c r="K143" s="9">
        <f t="shared" si="10"/>
        <v>4.5</v>
      </c>
    </row>
    <row r="144" spans="1:11" ht="12.5" customHeight="1" x14ac:dyDescent="0.3">
      <c r="A144" s="4" t="s">
        <v>28</v>
      </c>
      <c r="B144" s="6">
        <v>52573</v>
      </c>
      <c r="C144" s="7">
        <v>10276.5873580767</v>
      </c>
      <c r="D144" s="7">
        <v>19786.277194544498</v>
      </c>
      <c r="E144" s="7">
        <v>18597.365585097101</v>
      </c>
      <c r="F144" s="7">
        <v>3912.7698622816501</v>
      </c>
      <c r="G144" s="8">
        <f t="shared" si="10"/>
        <v>100</v>
      </c>
      <c r="H144" s="9">
        <f t="shared" si="10"/>
        <v>19.5</v>
      </c>
      <c r="I144" s="9">
        <f t="shared" si="10"/>
        <v>37.6</v>
      </c>
      <c r="J144" s="9">
        <f t="shared" si="10"/>
        <v>35.4</v>
      </c>
      <c r="K144" s="9">
        <f t="shared" si="10"/>
        <v>7.4</v>
      </c>
    </row>
    <row r="145" spans="1:11" ht="12.5" customHeight="1" x14ac:dyDescent="0.3">
      <c r="A145" s="4" t="s">
        <v>34</v>
      </c>
      <c r="B145" s="6">
        <v>46123</v>
      </c>
      <c r="C145" s="7">
        <v>8167.7906108323696</v>
      </c>
      <c r="D145" s="7">
        <v>14624.960256668001</v>
      </c>
      <c r="E145" s="7">
        <v>16594.7615442776</v>
      </c>
      <c r="F145" s="7">
        <v>6735.4875882220604</v>
      </c>
      <c r="G145" s="8">
        <f t="shared" si="10"/>
        <v>100</v>
      </c>
      <c r="H145" s="9">
        <f t="shared" si="10"/>
        <v>17.7</v>
      </c>
      <c r="I145" s="9">
        <f t="shared" si="10"/>
        <v>31.7</v>
      </c>
      <c r="J145" s="9">
        <f t="shared" si="10"/>
        <v>36</v>
      </c>
      <c r="K145" s="9">
        <f t="shared" si="10"/>
        <v>14.6</v>
      </c>
    </row>
    <row r="146" spans="1:11" ht="12.5" customHeight="1" x14ac:dyDescent="0.3">
      <c r="A146" s="4" t="s">
        <v>35</v>
      </c>
      <c r="B146" s="6">
        <v>32841</v>
      </c>
      <c r="C146" s="7">
        <v>5036.3820725570404</v>
      </c>
      <c r="D146" s="7">
        <v>7307.8088895372703</v>
      </c>
      <c r="E146" s="7">
        <v>12026.198092639401</v>
      </c>
      <c r="F146" s="7">
        <v>8470.6109452663295</v>
      </c>
      <c r="G146" s="8">
        <f t="shared" si="10"/>
        <v>100</v>
      </c>
      <c r="H146" s="9">
        <f t="shared" si="10"/>
        <v>15.3</v>
      </c>
      <c r="I146" s="9">
        <f t="shared" si="10"/>
        <v>22.3</v>
      </c>
      <c r="J146" s="9">
        <f t="shared" si="10"/>
        <v>36.6</v>
      </c>
      <c r="K146" s="9">
        <f t="shared" si="10"/>
        <v>25.8</v>
      </c>
    </row>
    <row r="147" spans="1:11" ht="12.5" customHeight="1" x14ac:dyDescent="0.3">
      <c r="A147" s="4" t="s">
        <v>36</v>
      </c>
      <c r="B147" s="6">
        <v>16524</v>
      </c>
      <c r="C147" s="7">
        <v>1688.0008175676001</v>
      </c>
      <c r="D147" s="7">
        <v>2536.2589298724301</v>
      </c>
      <c r="E147" s="7">
        <v>5214.3654581588398</v>
      </c>
      <c r="F147" s="7">
        <v>7085.3747944011302</v>
      </c>
      <c r="G147" s="8">
        <f t="shared" si="10"/>
        <v>100</v>
      </c>
      <c r="H147" s="9">
        <f t="shared" si="10"/>
        <v>10.199999999999999</v>
      </c>
      <c r="I147" s="9">
        <f t="shared" si="10"/>
        <v>15.3</v>
      </c>
      <c r="J147" s="9">
        <f t="shared" si="10"/>
        <v>31.6</v>
      </c>
      <c r="K147" s="9">
        <f t="shared" si="10"/>
        <v>42.9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329689</v>
      </c>
      <c r="C149" s="7">
        <v>61393.055864110996</v>
      </c>
      <c r="D149" s="7">
        <v>116225.546365585</v>
      </c>
      <c r="E149" s="7">
        <v>120243.83802759901</v>
      </c>
      <c r="F149" s="7">
        <v>31826.559742705798</v>
      </c>
      <c r="G149" s="8">
        <f t="shared" ref="G149:K150" si="11">ROUND(B149/$B149%,1)</f>
        <v>100</v>
      </c>
      <c r="H149" s="9">
        <f t="shared" si="11"/>
        <v>18.600000000000001</v>
      </c>
      <c r="I149" s="9">
        <f t="shared" si="11"/>
        <v>35.299999999999997</v>
      </c>
      <c r="J149" s="9">
        <f t="shared" si="11"/>
        <v>36.5</v>
      </c>
      <c r="K149" s="9">
        <f t="shared" si="11"/>
        <v>9.6999999999999993</v>
      </c>
    </row>
    <row r="150" spans="1:11" ht="12.75" customHeight="1" x14ac:dyDescent="0.3">
      <c r="A150" s="14" t="s">
        <v>32</v>
      </c>
      <c r="B150" s="6">
        <v>203184</v>
      </c>
      <c r="C150" s="7">
        <v>36336.750701380697</v>
      </c>
      <c r="D150" s="7">
        <v>66405.5778369662</v>
      </c>
      <c r="E150" s="7">
        <v>71763.695197014604</v>
      </c>
      <c r="F150" s="7">
        <v>28677.976264638601</v>
      </c>
      <c r="G150" s="15">
        <f t="shared" si="11"/>
        <v>100</v>
      </c>
      <c r="H150" s="16">
        <f t="shared" si="11"/>
        <v>17.899999999999999</v>
      </c>
      <c r="I150" s="16">
        <f t="shared" si="11"/>
        <v>32.700000000000003</v>
      </c>
      <c r="J150" s="16">
        <f t="shared" si="11"/>
        <v>35.299999999999997</v>
      </c>
      <c r="K150" s="16">
        <f t="shared" si="11"/>
        <v>14.1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山形県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650478</v>
      </c>
      <c r="C160" s="7">
        <v>108515.630173989</v>
      </c>
      <c r="D160" s="7">
        <v>206191.65720862601</v>
      </c>
      <c r="E160" s="7">
        <v>300392.79985429702</v>
      </c>
      <c r="F160" s="7">
        <v>35377.912763087697</v>
      </c>
      <c r="G160" s="8">
        <f t="shared" ref="G160:K177" si="12">ROUND(B160/$B160%,1)</f>
        <v>100</v>
      </c>
      <c r="H160" s="9">
        <f t="shared" si="12"/>
        <v>16.7</v>
      </c>
      <c r="I160" s="9">
        <f t="shared" si="12"/>
        <v>31.7</v>
      </c>
      <c r="J160" s="9">
        <f t="shared" si="12"/>
        <v>46.2</v>
      </c>
      <c r="K160" s="9">
        <f t="shared" si="12"/>
        <v>5.4</v>
      </c>
    </row>
    <row r="161" spans="1:11" ht="12.5" customHeight="1" x14ac:dyDescent="0.3">
      <c r="A161" s="4" t="s">
        <v>43</v>
      </c>
      <c r="B161" s="6">
        <v>22891</v>
      </c>
      <c r="C161" s="7">
        <v>1699.3461652041001</v>
      </c>
      <c r="D161" s="7">
        <v>17.6163479766149</v>
      </c>
      <c r="E161" s="7">
        <v>20339.979828395899</v>
      </c>
      <c r="F161" s="7">
        <v>834.05765842335802</v>
      </c>
      <c r="G161" s="8">
        <f t="shared" si="12"/>
        <v>100</v>
      </c>
      <c r="H161" s="9">
        <f t="shared" si="12"/>
        <v>7.4</v>
      </c>
      <c r="I161" s="9">
        <f t="shared" si="12"/>
        <v>0.1</v>
      </c>
      <c r="J161" s="9">
        <f t="shared" si="12"/>
        <v>88.9</v>
      </c>
      <c r="K161" s="9">
        <f t="shared" si="12"/>
        <v>3.6</v>
      </c>
    </row>
    <row r="162" spans="1:11" ht="12.5" customHeight="1" x14ac:dyDescent="0.3">
      <c r="A162" s="4" t="s">
        <v>16</v>
      </c>
      <c r="B162" s="6">
        <v>20727</v>
      </c>
      <c r="C162" s="7">
        <v>7241.8007455587804</v>
      </c>
      <c r="D162" s="7">
        <v>713.34370173167895</v>
      </c>
      <c r="E162" s="7">
        <v>12369.971098898</v>
      </c>
      <c r="F162" s="7">
        <v>401.88445381158698</v>
      </c>
      <c r="G162" s="8">
        <f t="shared" si="12"/>
        <v>100</v>
      </c>
      <c r="H162" s="9">
        <f t="shared" si="12"/>
        <v>34.9</v>
      </c>
      <c r="I162" s="9">
        <f t="shared" si="12"/>
        <v>3.4</v>
      </c>
      <c r="J162" s="9">
        <f t="shared" si="12"/>
        <v>59.7</v>
      </c>
      <c r="K162" s="9">
        <f t="shared" si="12"/>
        <v>1.9</v>
      </c>
    </row>
    <row r="163" spans="1:11" ht="12.5" customHeight="1" x14ac:dyDescent="0.3">
      <c r="A163" s="4" t="s">
        <v>17</v>
      </c>
      <c r="B163" s="6">
        <v>22896</v>
      </c>
      <c r="C163" s="7">
        <v>5778.6673733486996</v>
      </c>
      <c r="D163" s="7">
        <v>3694.5581717345699</v>
      </c>
      <c r="E163" s="7">
        <v>13160.173819665801</v>
      </c>
      <c r="F163" s="7">
        <v>262.60063525094603</v>
      </c>
      <c r="G163" s="8">
        <f t="shared" si="12"/>
        <v>100</v>
      </c>
      <c r="H163" s="9">
        <f t="shared" si="12"/>
        <v>25.2</v>
      </c>
      <c r="I163" s="9">
        <f t="shared" si="12"/>
        <v>16.100000000000001</v>
      </c>
      <c r="J163" s="9">
        <f t="shared" si="12"/>
        <v>57.5</v>
      </c>
      <c r="K163" s="9">
        <f t="shared" si="12"/>
        <v>1.1000000000000001</v>
      </c>
    </row>
    <row r="164" spans="1:11" ht="12.5" customHeight="1" x14ac:dyDescent="0.3">
      <c r="A164" s="4" t="s">
        <v>15</v>
      </c>
      <c r="B164" s="6">
        <v>28562</v>
      </c>
      <c r="C164" s="7">
        <v>3807.3232944834599</v>
      </c>
      <c r="D164" s="7">
        <v>7222.5509757548698</v>
      </c>
      <c r="E164" s="7">
        <v>17286.204817980899</v>
      </c>
      <c r="F164" s="7">
        <v>245.920911780762</v>
      </c>
      <c r="G164" s="8">
        <f t="shared" si="12"/>
        <v>100</v>
      </c>
      <c r="H164" s="9">
        <f t="shared" si="12"/>
        <v>13.3</v>
      </c>
      <c r="I164" s="9">
        <f t="shared" si="12"/>
        <v>25.3</v>
      </c>
      <c r="J164" s="9">
        <f t="shared" si="12"/>
        <v>60.5</v>
      </c>
      <c r="K164" s="9">
        <f t="shared" si="12"/>
        <v>0.9</v>
      </c>
    </row>
    <row r="165" spans="1:11" ht="12.5" customHeight="1" x14ac:dyDescent="0.3">
      <c r="A165" s="4" t="s">
        <v>19</v>
      </c>
      <c r="B165" s="6">
        <v>33150</v>
      </c>
      <c r="C165" s="7">
        <v>3247.2539146429199</v>
      </c>
      <c r="D165" s="7">
        <v>10094.6100340951</v>
      </c>
      <c r="E165" s="7">
        <v>19537.356063188501</v>
      </c>
      <c r="F165" s="7">
        <v>270.779988073477</v>
      </c>
      <c r="G165" s="8">
        <f t="shared" si="12"/>
        <v>100</v>
      </c>
      <c r="H165" s="9">
        <f t="shared" si="12"/>
        <v>9.8000000000000007</v>
      </c>
      <c r="I165" s="9">
        <f t="shared" si="12"/>
        <v>30.5</v>
      </c>
      <c r="J165" s="9">
        <f t="shared" si="12"/>
        <v>58.9</v>
      </c>
      <c r="K165" s="9">
        <f t="shared" si="12"/>
        <v>0.8</v>
      </c>
    </row>
    <row r="166" spans="1:11" ht="12.5" customHeight="1" x14ac:dyDescent="0.3">
      <c r="A166" s="4" t="s">
        <v>20</v>
      </c>
      <c r="B166" s="6">
        <v>35915</v>
      </c>
      <c r="C166" s="7">
        <v>3297.0960380701699</v>
      </c>
      <c r="D166" s="7">
        <v>12698.0385439074</v>
      </c>
      <c r="E166" s="7">
        <v>19617.538441571502</v>
      </c>
      <c r="F166" s="7">
        <v>302.326976450914</v>
      </c>
      <c r="G166" s="8">
        <f t="shared" si="12"/>
        <v>100</v>
      </c>
      <c r="H166" s="9">
        <f t="shared" si="12"/>
        <v>9.1999999999999993</v>
      </c>
      <c r="I166" s="9">
        <f t="shared" si="12"/>
        <v>35.4</v>
      </c>
      <c r="J166" s="9">
        <f t="shared" si="12"/>
        <v>54.6</v>
      </c>
      <c r="K166" s="9">
        <f t="shared" si="12"/>
        <v>0.8</v>
      </c>
    </row>
    <row r="167" spans="1:11" ht="12.5" customHeight="1" x14ac:dyDescent="0.3">
      <c r="A167" s="4" t="s">
        <v>21</v>
      </c>
      <c r="B167" s="6">
        <v>40358</v>
      </c>
      <c r="C167" s="7">
        <v>4345.5393863592899</v>
      </c>
      <c r="D167" s="7">
        <v>14353.434105771799</v>
      </c>
      <c r="E167" s="7">
        <v>21299.179284828999</v>
      </c>
      <c r="F167" s="7">
        <v>359.84722303995198</v>
      </c>
      <c r="G167" s="8">
        <f t="shared" si="12"/>
        <v>100</v>
      </c>
      <c r="H167" s="9">
        <f t="shared" si="12"/>
        <v>10.8</v>
      </c>
      <c r="I167" s="9">
        <f t="shared" si="12"/>
        <v>35.6</v>
      </c>
      <c r="J167" s="9">
        <f t="shared" si="12"/>
        <v>52.8</v>
      </c>
      <c r="K167" s="9">
        <f t="shared" si="12"/>
        <v>0.9</v>
      </c>
    </row>
    <row r="168" spans="1:11" ht="12.5" customHeight="1" x14ac:dyDescent="0.3">
      <c r="A168" s="4" t="s">
        <v>22</v>
      </c>
      <c r="B168" s="6">
        <v>41870</v>
      </c>
      <c r="C168" s="7">
        <v>5479.29321603678</v>
      </c>
      <c r="D168" s="7">
        <v>14487.260598647201</v>
      </c>
      <c r="E168" s="7">
        <v>21480.454381709002</v>
      </c>
      <c r="F168" s="7">
        <v>422.991803607007</v>
      </c>
      <c r="G168" s="8">
        <f t="shared" si="12"/>
        <v>100</v>
      </c>
      <c r="H168" s="9">
        <f t="shared" si="12"/>
        <v>13.1</v>
      </c>
      <c r="I168" s="9">
        <f t="shared" si="12"/>
        <v>34.6</v>
      </c>
      <c r="J168" s="9">
        <f t="shared" si="12"/>
        <v>51.3</v>
      </c>
      <c r="K168" s="9">
        <f t="shared" si="12"/>
        <v>1</v>
      </c>
    </row>
    <row r="169" spans="1:11" ht="12.5" customHeight="1" x14ac:dyDescent="0.3">
      <c r="A169" s="4" t="s">
        <v>23</v>
      </c>
      <c r="B169" s="6">
        <v>41680</v>
      </c>
      <c r="C169" s="7">
        <v>6200.7182842345001</v>
      </c>
      <c r="D169" s="7">
        <v>14281.3014646096</v>
      </c>
      <c r="E169" s="7">
        <v>20695.002674338699</v>
      </c>
      <c r="F169" s="7">
        <v>502.97757681719702</v>
      </c>
      <c r="G169" s="8">
        <f t="shared" si="12"/>
        <v>100</v>
      </c>
      <c r="H169" s="9">
        <f t="shared" si="12"/>
        <v>14.9</v>
      </c>
      <c r="I169" s="9">
        <f t="shared" si="12"/>
        <v>34.299999999999997</v>
      </c>
      <c r="J169" s="9">
        <f t="shared" si="12"/>
        <v>49.7</v>
      </c>
      <c r="K169" s="9">
        <f t="shared" si="12"/>
        <v>1.2</v>
      </c>
    </row>
    <row r="170" spans="1:11" ht="12.5" customHeight="1" x14ac:dyDescent="0.3">
      <c r="A170" s="4" t="s">
        <v>24</v>
      </c>
      <c r="B170" s="6">
        <v>47618</v>
      </c>
      <c r="C170" s="7">
        <v>7720.8778696076997</v>
      </c>
      <c r="D170" s="7">
        <v>18083.523394645701</v>
      </c>
      <c r="E170" s="7">
        <v>21113.491041193702</v>
      </c>
      <c r="F170" s="7">
        <v>700.10769455291495</v>
      </c>
      <c r="G170" s="8">
        <f t="shared" si="12"/>
        <v>100</v>
      </c>
      <c r="H170" s="9">
        <f t="shared" si="12"/>
        <v>16.2</v>
      </c>
      <c r="I170" s="9">
        <f t="shared" si="12"/>
        <v>38</v>
      </c>
      <c r="J170" s="9">
        <f t="shared" si="12"/>
        <v>44.3</v>
      </c>
      <c r="K170" s="9">
        <f t="shared" si="12"/>
        <v>1.5</v>
      </c>
    </row>
    <row r="171" spans="1:11" ht="12.5" customHeight="1" x14ac:dyDescent="0.3">
      <c r="A171" s="4" t="s">
        <v>25</v>
      </c>
      <c r="B171" s="6">
        <v>54745</v>
      </c>
      <c r="C171" s="7">
        <v>10413.3646996392</v>
      </c>
      <c r="D171" s="7">
        <v>21101.951968770001</v>
      </c>
      <c r="E171" s="7">
        <v>22126.311981737501</v>
      </c>
      <c r="F171" s="7">
        <v>1103.3713498531799</v>
      </c>
      <c r="G171" s="8">
        <f t="shared" si="12"/>
        <v>100</v>
      </c>
      <c r="H171" s="9">
        <f t="shared" si="12"/>
        <v>19</v>
      </c>
      <c r="I171" s="9">
        <f t="shared" si="12"/>
        <v>38.5</v>
      </c>
      <c r="J171" s="9">
        <f t="shared" si="12"/>
        <v>40.4</v>
      </c>
      <c r="K171" s="9">
        <f t="shared" si="12"/>
        <v>2</v>
      </c>
    </row>
    <row r="172" spans="1:11" ht="12.5" customHeight="1" x14ac:dyDescent="0.3">
      <c r="A172" s="4" t="s">
        <v>26</v>
      </c>
      <c r="B172" s="6">
        <v>60576</v>
      </c>
      <c r="C172" s="7">
        <v>12648.7174028889</v>
      </c>
      <c r="D172" s="7">
        <v>24380.896507262001</v>
      </c>
      <c r="E172" s="7">
        <v>21773.8278934966</v>
      </c>
      <c r="F172" s="7">
        <v>1772.5581963524601</v>
      </c>
      <c r="G172" s="8">
        <f t="shared" si="12"/>
        <v>100</v>
      </c>
      <c r="H172" s="9">
        <f t="shared" si="12"/>
        <v>20.9</v>
      </c>
      <c r="I172" s="9">
        <f t="shared" si="12"/>
        <v>40.200000000000003</v>
      </c>
      <c r="J172" s="9">
        <f t="shared" si="12"/>
        <v>35.9</v>
      </c>
      <c r="K172" s="9">
        <f t="shared" si="12"/>
        <v>2.9</v>
      </c>
    </row>
    <row r="173" spans="1:11" ht="12.5" customHeight="1" x14ac:dyDescent="0.3">
      <c r="A173" s="4" t="s">
        <v>27</v>
      </c>
      <c r="B173" s="6">
        <v>59892</v>
      </c>
      <c r="C173" s="7">
        <v>12521.893609877199</v>
      </c>
      <c r="D173" s="7">
        <v>23957.662985381001</v>
      </c>
      <c r="E173" s="7">
        <v>20678.219387262201</v>
      </c>
      <c r="F173" s="7">
        <v>2734.2240174796402</v>
      </c>
      <c r="G173" s="8">
        <f t="shared" si="12"/>
        <v>100</v>
      </c>
      <c r="H173" s="9">
        <f t="shared" si="12"/>
        <v>20.9</v>
      </c>
      <c r="I173" s="9">
        <f t="shared" si="12"/>
        <v>40</v>
      </c>
      <c r="J173" s="9">
        <f t="shared" si="12"/>
        <v>34.5</v>
      </c>
      <c r="K173" s="9">
        <f t="shared" si="12"/>
        <v>4.5999999999999996</v>
      </c>
    </row>
    <row r="174" spans="1:11" ht="12.5" customHeight="1" x14ac:dyDescent="0.3">
      <c r="A174" s="4" t="s">
        <v>28</v>
      </c>
      <c r="B174" s="6">
        <v>49444</v>
      </c>
      <c r="C174" s="7">
        <v>10110.654960901</v>
      </c>
      <c r="D174" s="7">
        <v>18351.9512940924</v>
      </c>
      <c r="E174" s="7">
        <v>17188.049559943702</v>
      </c>
      <c r="F174" s="7">
        <v>3793.3441850629001</v>
      </c>
      <c r="G174" s="8">
        <f t="shared" si="12"/>
        <v>100</v>
      </c>
      <c r="H174" s="9">
        <f t="shared" si="12"/>
        <v>20.399999999999999</v>
      </c>
      <c r="I174" s="9">
        <f t="shared" si="12"/>
        <v>37.1</v>
      </c>
      <c r="J174" s="9">
        <f t="shared" si="12"/>
        <v>34.799999999999997</v>
      </c>
      <c r="K174" s="9">
        <f t="shared" si="12"/>
        <v>7.7</v>
      </c>
    </row>
    <row r="175" spans="1:11" ht="12.5" customHeight="1" x14ac:dyDescent="0.3">
      <c r="A175" s="4" t="s">
        <v>34</v>
      </c>
      <c r="B175" s="6">
        <v>42422</v>
      </c>
      <c r="C175" s="7">
        <v>7594.5725608276098</v>
      </c>
      <c r="D175" s="7">
        <v>13439.051634814199</v>
      </c>
      <c r="E175" s="7">
        <v>15136.7342663908</v>
      </c>
      <c r="F175" s="7">
        <v>6251.6415379674299</v>
      </c>
      <c r="G175" s="8">
        <f t="shared" si="12"/>
        <v>100</v>
      </c>
      <c r="H175" s="9">
        <f t="shared" si="12"/>
        <v>17.899999999999999</v>
      </c>
      <c r="I175" s="9">
        <f t="shared" si="12"/>
        <v>31.7</v>
      </c>
      <c r="J175" s="9">
        <f t="shared" si="12"/>
        <v>35.700000000000003</v>
      </c>
      <c r="K175" s="9">
        <f t="shared" si="12"/>
        <v>14.7</v>
      </c>
    </row>
    <row r="176" spans="1:11" ht="12.5" customHeight="1" x14ac:dyDescent="0.3">
      <c r="A176" s="4" t="s">
        <v>35</v>
      </c>
      <c r="B176" s="6">
        <v>30014</v>
      </c>
      <c r="C176" s="7">
        <v>4582.3513386780996</v>
      </c>
      <c r="D176" s="7">
        <v>6646.5710024856098</v>
      </c>
      <c r="E176" s="7">
        <v>11070.129566227701</v>
      </c>
      <c r="F176" s="7">
        <v>7714.9480926086399</v>
      </c>
      <c r="G176" s="8">
        <f t="shared" si="12"/>
        <v>100</v>
      </c>
      <c r="H176" s="9">
        <f t="shared" si="12"/>
        <v>15.3</v>
      </c>
      <c r="I176" s="9">
        <f t="shared" si="12"/>
        <v>22.1</v>
      </c>
      <c r="J176" s="9">
        <f t="shared" si="12"/>
        <v>36.9</v>
      </c>
      <c r="K176" s="9">
        <f t="shared" si="12"/>
        <v>25.7</v>
      </c>
    </row>
    <row r="177" spans="1:11" ht="12.5" customHeight="1" x14ac:dyDescent="0.3">
      <c r="A177" s="4" t="s">
        <v>36</v>
      </c>
      <c r="B177" s="6">
        <v>17718</v>
      </c>
      <c r="C177" s="7">
        <v>1826.1593136305401</v>
      </c>
      <c r="D177" s="7">
        <v>2667.33447694607</v>
      </c>
      <c r="E177" s="7">
        <v>5520.1757474680098</v>
      </c>
      <c r="F177" s="7">
        <v>7704.3304619553801</v>
      </c>
      <c r="G177" s="8">
        <f t="shared" si="12"/>
        <v>100</v>
      </c>
      <c r="H177" s="9">
        <f t="shared" si="12"/>
        <v>10.3</v>
      </c>
      <c r="I177" s="9">
        <f t="shared" si="12"/>
        <v>15.1</v>
      </c>
      <c r="J177" s="9">
        <f t="shared" si="12"/>
        <v>31.2</v>
      </c>
      <c r="K177" s="9">
        <f t="shared" si="12"/>
        <v>43.5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314811</v>
      </c>
      <c r="C179" s="7">
        <v>59697.713886442602</v>
      </c>
      <c r="D179" s="7">
        <v>110545.419869751</v>
      </c>
      <c r="E179" s="7">
        <v>113493.44840252701</v>
      </c>
      <c r="F179" s="7">
        <v>31074.417841279599</v>
      </c>
      <c r="G179" s="8">
        <f t="shared" ref="G179:K180" si="13">ROUND(B179/$B179%,1)</f>
        <v>100</v>
      </c>
      <c r="H179" s="9">
        <f t="shared" si="13"/>
        <v>19</v>
      </c>
      <c r="I179" s="9">
        <f t="shared" si="13"/>
        <v>35.1</v>
      </c>
      <c r="J179" s="9">
        <f t="shared" si="13"/>
        <v>36.1</v>
      </c>
      <c r="K179" s="9">
        <f t="shared" si="13"/>
        <v>9.9</v>
      </c>
    </row>
    <row r="180" spans="1:11" ht="12.75" customHeight="1" x14ac:dyDescent="0.3">
      <c r="A180" s="14" t="s">
        <v>32</v>
      </c>
      <c r="B180" s="6">
        <v>199490</v>
      </c>
      <c r="C180" s="7">
        <v>36635.631783914403</v>
      </c>
      <c r="D180" s="7">
        <v>65062.571393719198</v>
      </c>
      <c r="E180" s="7">
        <v>69593.308527292407</v>
      </c>
      <c r="F180" s="7">
        <v>28198.488295073999</v>
      </c>
      <c r="G180" s="15">
        <f t="shared" si="13"/>
        <v>100</v>
      </c>
      <c r="H180" s="16">
        <f t="shared" si="13"/>
        <v>18.399999999999999</v>
      </c>
      <c r="I180" s="16">
        <f t="shared" si="13"/>
        <v>32.6</v>
      </c>
      <c r="J180" s="16">
        <f t="shared" si="13"/>
        <v>34.9</v>
      </c>
      <c r="K180" s="16">
        <f t="shared" si="13"/>
        <v>14.1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947.75599999999997</v>
      </c>
      <c r="C231" s="27">
        <f>C8/1000</f>
        <v>112.791</v>
      </c>
      <c r="D231" s="27">
        <f>D8/1000</f>
        <v>284.00099999999998</v>
      </c>
      <c r="E231" s="27">
        <f>E8/1000</f>
        <v>518.35730744070406</v>
      </c>
      <c r="F231" s="27">
        <f>F8/1000</f>
        <v>32.606692559296</v>
      </c>
      <c r="G231" s="27"/>
      <c r="H231" s="28">
        <f>100*C231/SUM($C231:$F231)</f>
        <v>11.900847897560132</v>
      </c>
      <c r="I231" s="28">
        <f t="shared" ref="I231:K237" si="14">100*D231/SUM($C231:$F231)</f>
        <v>29.965624063577543</v>
      </c>
      <c r="J231" s="28">
        <f t="shared" si="14"/>
        <v>54.693118000909941</v>
      </c>
      <c r="K231" s="28">
        <f t="shared" si="14"/>
        <v>3.4404100379523848</v>
      </c>
    </row>
    <row r="232" spans="1:11" x14ac:dyDescent="0.2">
      <c r="A232" s="1">
        <v>2025</v>
      </c>
      <c r="B232" s="27">
        <f>B31/1000</f>
        <v>902.38400000000001</v>
      </c>
      <c r="C232" s="27">
        <f>C31/1000</f>
        <v>122.73359028449501</v>
      </c>
      <c r="D232" s="27">
        <f>D31/1000</f>
        <v>277.56909539682698</v>
      </c>
      <c r="E232" s="27">
        <f>E31/1000</f>
        <v>467.21510362999004</v>
      </c>
      <c r="F232" s="27">
        <f>F31/1000</f>
        <v>34.866210688688696</v>
      </c>
      <c r="G232" s="27"/>
      <c r="H232" s="28">
        <f t="shared" ref="H232:K253" si="15">100*C232/SUM($C232:$F232)</f>
        <v>13.601037948865992</v>
      </c>
      <c r="I232" s="28">
        <f t="shared" si="14"/>
        <v>30.759532017060003</v>
      </c>
      <c r="J232" s="28">
        <f t="shared" si="14"/>
        <v>51.775641371078123</v>
      </c>
      <c r="K232" s="28">
        <f t="shared" si="14"/>
        <v>3.8637886629958715</v>
      </c>
    </row>
    <row r="233" spans="1:11" x14ac:dyDescent="0.2">
      <c r="A233" s="1">
        <v>2030</v>
      </c>
      <c r="B233" s="27">
        <f>B54/1000</f>
        <v>857.11900000000003</v>
      </c>
      <c r="C233" s="27">
        <f>C54/1000</f>
        <v>126.540507387296</v>
      </c>
      <c r="D233" s="27">
        <f>D54/1000</f>
        <v>267.54166485994699</v>
      </c>
      <c r="E233" s="27">
        <f>E54/1000</f>
        <v>427.97163298719101</v>
      </c>
      <c r="F233" s="27">
        <f>F54/1000</f>
        <v>35.065194765565906</v>
      </c>
      <c r="G233" s="27"/>
      <c r="H233" s="28">
        <f t="shared" si="15"/>
        <v>14.763470111769312</v>
      </c>
      <c r="I233" s="28">
        <f t="shared" si="14"/>
        <v>31.214063025081348</v>
      </c>
      <c r="J233" s="28">
        <f t="shared" si="14"/>
        <v>49.931413606184329</v>
      </c>
      <c r="K233" s="28">
        <f t="shared" si="14"/>
        <v>4.091053256965008</v>
      </c>
    </row>
    <row r="234" spans="1:11" x14ac:dyDescent="0.2">
      <c r="A234" s="1">
        <v>2035</v>
      </c>
      <c r="B234" s="27">
        <f>B84/1000</f>
        <v>808.43299999999999</v>
      </c>
      <c r="C234" s="27">
        <f>C84/1000</f>
        <v>125.970918613552</v>
      </c>
      <c r="D234" s="27">
        <f>D84/1000</f>
        <v>253.90796425077701</v>
      </c>
      <c r="E234" s="27">
        <f>E84/1000</f>
        <v>392.84371299102003</v>
      </c>
      <c r="F234" s="27">
        <f>F84/1000</f>
        <v>35.710404144651299</v>
      </c>
      <c r="G234" s="27"/>
      <c r="H234" s="28">
        <f t="shared" si="15"/>
        <v>15.582109910598893</v>
      </c>
      <c r="I234" s="28">
        <f t="shared" si="14"/>
        <v>31.407422043728658</v>
      </c>
      <c r="J234" s="28">
        <f t="shared" si="14"/>
        <v>48.593230730440226</v>
      </c>
      <c r="K234" s="28">
        <f t="shared" si="14"/>
        <v>4.4172373152322191</v>
      </c>
    </row>
    <row r="235" spans="1:11" x14ac:dyDescent="0.2">
      <c r="A235" s="1">
        <v>2040</v>
      </c>
      <c r="B235" s="27">
        <f>B107/1000</f>
        <v>755.56200000000001</v>
      </c>
      <c r="C235" s="27">
        <f>C107/1000</f>
        <v>122.033498608977</v>
      </c>
      <c r="D235" s="27">
        <f>D107/1000</f>
        <v>238.30118018931299</v>
      </c>
      <c r="E235" s="27">
        <f>E107/1000</f>
        <v>358.686881505884</v>
      </c>
      <c r="F235" s="27">
        <f>F107/1000</f>
        <v>36.540439695826599</v>
      </c>
      <c r="G235" s="27"/>
      <c r="H235" s="28">
        <f t="shared" si="15"/>
        <v>16.151354701398017</v>
      </c>
      <c r="I235" s="28">
        <f t="shared" si="14"/>
        <v>31.539593069703447</v>
      </c>
      <c r="J235" s="28">
        <f t="shared" si="14"/>
        <v>47.472858813159434</v>
      </c>
      <c r="K235" s="28">
        <f t="shared" si="14"/>
        <v>4.8361934157390873</v>
      </c>
    </row>
    <row r="236" spans="1:11" x14ac:dyDescent="0.2">
      <c r="A236" s="1">
        <v>2045</v>
      </c>
      <c r="B236" s="27">
        <f>B130/1000</f>
        <v>702.30600000000004</v>
      </c>
      <c r="C236" s="27">
        <f>C130/1000</f>
        <v>115.71165172838001</v>
      </c>
      <c r="D236" s="27">
        <f>D130/1000</f>
        <v>222.21235134230599</v>
      </c>
      <c r="E236" s="27">
        <f>E130/1000</f>
        <v>327.813985929225</v>
      </c>
      <c r="F236" s="27">
        <f>F130/1000</f>
        <v>36.568011000088902</v>
      </c>
      <c r="G236" s="27"/>
      <c r="H236" s="28">
        <f t="shared" si="15"/>
        <v>16.475959443373689</v>
      </c>
      <c r="I236" s="28">
        <f t="shared" si="14"/>
        <v>31.640389138396372</v>
      </c>
      <c r="J236" s="28">
        <f t="shared" si="14"/>
        <v>46.676802694156827</v>
      </c>
      <c r="K236" s="28">
        <f t="shared" si="14"/>
        <v>5.2068487240731107</v>
      </c>
    </row>
    <row r="237" spans="1:11" x14ac:dyDescent="0.2">
      <c r="A237" s="1">
        <v>2050</v>
      </c>
      <c r="B237" s="27">
        <f>B160/1000</f>
        <v>650.47799999999995</v>
      </c>
      <c r="C237" s="27">
        <f>C160/1000</f>
        <v>108.51563017398901</v>
      </c>
      <c r="D237" s="27">
        <f>D160/1000</f>
        <v>206.19165720862603</v>
      </c>
      <c r="E237" s="27">
        <f>E160/1000</f>
        <v>300.39279985429704</v>
      </c>
      <c r="F237" s="27">
        <f>F160/1000</f>
        <v>35.3779127630877</v>
      </c>
      <c r="G237" s="27"/>
      <c r="H237" s="28">
        <f t="shared" si="15"/>
        <v>16.682444321558769</v>
      </c>
      <c r="I237" s="28">
        <f t="shared" si="14"/>
        <v>31.698482840100066</v>
      </c>
      <c r="J237" s="28">
        <f t="shared" si="14"/>
        <v>46.180316606295243</v>
      </c>
      <c r="K237" s="28">
        <f t="shared" si="14"/>
        <v>5.4387562320459288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361.178</v>
      </c>
      <c r="C239" s="27">
        <f>C27/1000</f>
        <v>46.129093439177694</v>
      </c>
      <c r="D239" s="27">
        <f>D27/1000</f>
        <v>136.12526600256601</v>
      </c>
      <c r="E239" s="27">
        <f>E27/1000</f>
        <v>153.43383363470602</v>
      </c>
      <c r="F239" s="27">
        <f>F27/1000</f>
        <v>25.489806923550699</v>
      </c>
      <c r="G239" s="27"/>
      <c r="H239" s="28">
        <f t="shared" si="15"/>
        <v>12.771844752221243</v>
      </c>
      <c r="I239" s="28">
        <f t="shared" si="15"/>
        <v>37.689246300318914</v>
      </c>
      <c r="J239" s="28">
        <f t="shared" si="15"/>
        <v>42.481500433222912</v>
      </c>
      <c r="K239" s="28">
        <f t="shared" si="15"/>
        <v>7.0574085142369336</v>
      </c>
    </row>
    <row r="240" spans="1:11" x14ac:dyDescent="0.2">
      <c r="A240" s="1">
        <v>2025</v>
      </c>
      <c r="B240" s="27">
        <f>B50/1000</f>
        <v>362.02100000000002</v>
      </c>
      <c r="C240" s="27">
        <f>C50/1000</f>
        <v>52.624905197354074</v>
      </c>
      <c r="D240" s="27">
        <f>D50/1000</f>
        <v>136.42281155398871</v>
      </c>
      <c r="E240" s="27">
        <f>E50/1000</f>
        <v>145.08659630966872</v>
      </c>
      <c r="F240" s="27">
        <f>F50/1000</f>
        <v>27.886686938988412</v>
      </c>
      <c r="G240" s="27"/>
      <c r="H240" s="28">
        <f t="shared" si="15"/>
        <v>14.536423355925232</v>
      </c>
      <c r="I240" s="28">
        <f t="shared" si="15"/>
        <v>37.683673475844969</v>
      </c>
      <c r="J240" s="28">
        <f t="shared" si="15"/>
        <v>40.076845351421248</v>
      </c>
      <c r="K240" s="28">
        <f t="shared" si="15"/>
        <v>7.7030578168085313</v>
      </c>
    </row>
    <row r="241" spans="1:11" x14ac:dyDescent="0.2">
      <c r="A241" s="1">
        <v>2030</v>
      </c>
      <c r="B241" s="27">
        <f>B73/1000</f>
        <v>355.036</v>
      </c>
      <c r="C241" s="27">
        <f>C73/1000</f>
        <v>56.664355727695906</v>
      </c>
      <c r="D241" s="27">
        <f>D73/1000</f>
        <v>132.867865097985</v>
      </c>
      <c r="E241" s="27">
        <f>E73/1000</f>
        <v>136.94808673140199</v>
      </c>
      <c r="F241" s="27">
        <f>F73/1000</f>
        <v>28.555692442917</v>
      </c>
      <c r="G241" s="27"/>
      <c r="H241" s="28">
        <f t="shared" si="15"/>
        <v>15.960171849529603</v>
      </c>
      <c r="I241" s="28">
        <f t="shared" si="15"/>
        <v>37.423772546441782</v>
      </c>
      <c r="J241" s="28">
        <f t="shared" si="15"/>
        <v>38.573014210221508</v>
      </c>
      <c r="K241" s="28">
        <f t="shared" si="15"/>
        <v>8.0430413938071084</v>
      </c>
    </row>
    <row r="242" spans="1:11" x14ac:dyDescent="0.2">
      <c r="A242" s="1">
        <v>2035</v>
      </c>
      <c r="B242" s="27">
        <f>B103/1000</f>
        <v>344.13099999999997</v>
      </c>
      <c r="C242" s="27">
        <f>C103/1000</f>
        <v>58.9612406798216</v>
      </c>
      <c r="D242" s="27">
        <f>D103/1000</f>
        <v>126.01593977057901</v>
      </c>
      <c r="E242" s="27">
        <f>E103/1000</f>
        <v>129.43470297145601</v>
      </c>
      <c r="F242" s="27">
        <f>F103/1000</f>
        <v>29.7191165781427</v>
      </c>
      <c r="G242" s="27"/>
      <c r="H242" s="28">
        <f t="shared" si="15"/>
        <v>17.133370919743275</v>
      </c>
      <c r="I242" s="28">
        <f t="shared" si="15"/>
        <v>36.618595758760257</v>
      </c>
      <c r="J242" s="28">
        <f t="shared" si="15"/>
        <v>37.612043951709168</v>
      </c>
      <c r="K242" s="28">
        <f t="shared" si="15"/>
        <v>8.6359893697873069</v>
      </c>
    </row>
    <row r="243" spans="1:11" x14ac:dyDescent="0.2">
      <c r="A243" s="1">
        <v>2040</v>
      </c>
      <c r="B243" s="27">
        <f>B126/1000</f>
        <v>338.55399999999997</v>
      </c>
      <c r="C243" s="27">
        <f>C126/1000</f>
        <v>60.990877375841094</v>
      </c>
      <c r="D243" s="27">
        <f>D126/1000</f>
        <v>120.83043169460899</v>
      </c>
      <c r="E243" s="27">
        <f>E126/1000</f>
        <v>125.490696137013</v>
      </c>
      <c r="F243" s="27">
        <f>F126/1000</f>
        <v>31.241994792536598</v>
      </c>
      <c r="G243" s="27"/>
      <c r="H243" s="28">
        <f t="shared" si="15"/>
        <v>18.015110551297916</v>
      </c>
      <c r="I243" s="28">
        <f t="shared" si="15"/>
        <v>35.690150373237095</v>
      </c>
      <c r="J243" s="28">
        <f t="shared" si="15"/>
        <v>37.06667064545482</v>
      </c>
      <c r="K243" s="28">
        <f t="shared" si="15"/>
        <v>9.2280684300101683</v>
      </c>
    </row>
    <row r="244" spans="1:11" x14ac:dyDescent="0.2">
      <c r="A244" s="1">
        <v>2045</v>
      </c>
      <c r="B244" s="27">
        <f>B149/1000</f>
        <v>329.68900000000002</v>
      </c>
      <c r="C244" s="27">
        <f>C149/1000</f>
        <v>61.393055864110998</v>
      </c>
      <c r="D244" s="27">
        <f>D149/1000</f>
        <v>116.225546365585</v>
      </c>
      <c r="E244" s="27">
        <f>E149/1000</f>
        <v>120.24383802759901</v>
      </c>
      <c r="F244" s="27">
        <f>F149/1000</f>
        <v>31.826559742705797</v>
      </c>
      <c r="G244" s="27"/>
      <c r="H244" s="28">
        <f t="shared" si="15"/>
        <v>18.621505680841899</v>
      </c>
      <c r="I244" s="28">
        <f t="shared" si="15"/>
        <v>35.253085897796019</v>
      </c>
      <c r="J244" s="28">
        <f t="shared" si="15"/>
        <v>36.471898676509895</v>
      </c>
      <c r="K244" s="28">
        <f t="shared" si="15"/>
        <v>9.6535097448521832</v>
      </c>
    </row>
    <row r="245" spans="1:11" x14ac:dyDescent="0.2">
      <c r="A245" s="1">
        <v>2050</v>
      </c>
      <c r="B245" s="27">
        <f>B179/1000</f>
        <v>314.81099999999998</v>
      </c>
      <c r="C245" s="27">
        <f>C179/1000</f>
        <v>59.6977138864426</v>
      </c>
      <c r="D245" s="27">
        <f>D179/1000</f>
        <v>110.545419869751</v>
      </c>
      <c r="E245" s="27">
        <f>E179/1000</f>
        <v>113.49344840252701</v>
      </c>
      <c r="F245" s="27">
        <f>F179/1000</f>
        <v>31.074417841279597</v>
      </c>
      <c r="G245" s="27"/>
      <c r="H245" s="28">
        <f t="shared" si="15"/>
        <v>18.963033021858376</v>
      </c>
      <c r="I245" s="28">
        <f t="shared" si="15"/>
        <v>35.11485299743368</v>
      </c>
      <c r="J245" s="28">
        <f t="shared" si="15"/>
        <v>36.051296937694985</v>
      </c>
      <c r="K245" s="28">
        <f t="shared" si="15"/>
        <v>9.8708170430129769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191.24700000000001</v>
      </c>
      <c r="C247" s="27">
        <f>C28/1000</f>
        <v>24.9179639364969</v>
      </c>
      <c r="D247" s="27">
        <f>D28/1000</f>
        <v>62.989061565363599</v>
      </c>
      <c r="E247" s="27">
        <f>E28/1000</f>
        <v>81.088807678610692</v>
      </c>
      <c r="F247" s="27">
        <f>F28/1000</f>
        <v>22.251166819528802</v>
      </c>
      <c r="G247" s="27"/>
      <c r="H247" s="28">
        <f t="shared" si="15"/>
        <v>13.029205130797815</v>
      </c>
      <c r="I247" s="28">
        <f t="shared" si="15"/>
        <v>32.935973670365335</v>
      </c>
      <c r="J247" s="28">
        <f t="shared" si="15"/>
        <v>42.400041662672194</v>
      </c>
      <c r="K247" s="28">
        <f t="shared" si="15"/>
        <v>11.634779536164647</v>
      </c>
    </row>
    <row r="248" spans="1:11" x14ac:dyDescent="0.2">
      <c r="A248" s="1">
        <v>2025</v>
      </c>
      <c r="B248" s="27">
        <f>B51/1000</f>
        <v>206.398</v>
      </c>
      <c r="C248" s="27">
        <f>C51/1000</f>
        <v>30.18344564340217</v>
      </c>
      <c r="D248" s="27">
        <f>D51/1000</f>
        <v>71.927488319444919</v>
      </c>
      <c r="E248" s="27">
        <f>E51/1000</f>
        <v>79.760703393769987</v>
      </c>
      <c r="F248" s="27">
        <f>F51/1000</f>
        <v>24.526362643382932</v>
      </c>
      <c r="G248" s="27"/>
      <c r="H248" s="28">
        <f t="shared" si="15"/>
        <v>14.623904128626329</v>
      </c>
      <c r="I248" s="28">
        <f t="shared" si="15"/>
        <v>34.848926985457666</v>
      </c>
      <c r="J248" s="28">
        <f t="shared" si="15"/>
        <v>38.644126102854678</v>
      </c>
      <c r="K248" s="28">
        <f t="shared" si="15"/>
        <v>11.883042783061335</v>
      </c>
    </row>
    <row r="249" spans="1:11" x14ac:dyDescent="0.2">
      <c r="A249" s="1">
        <v>2030</v>
      </c>
      <c r="B249" s="27">
        <f>B74/1000</f>
        <v>218.69800000000001</v>
      </c>
      <c r="C249" s="27">
        <f>C74/1000</f>
        <v>34.729854496211402</v>
      </c>
      <c r="D249" s="27">
        <f>D74/1000</f>
        <v>77.500759721590001</v>
      </c>
      <c r="E249" s="27">
        <f>E74/1000</f>
        <v>80.932156880509396</v>
      </c>
      <c r="F249" s="27">
        <f>F74/1000</f>
        <v>25.535228901689198</v>
      </c>
      <c r="G249" s="27"/>
      <c r="H249" s="28">
        <f t="shared" si="15"/>
        <v>15.880279881942862</v>
      </c>
      <c r="I249" s="28">
        <f t="shared" si="15"/>
        <v>35.437342692475468</v>
      </c>
      <c r="J249" s="28">
        <f t="shared" si="15"/>
        <v>37.006354370186003</v>
      </c>
      <c r="K249" s="28">
        <f t="shared" si="15"/>
        <v>11.676023055395659</v>
      </c>
    </row>
    <row r="250" spans="1:11" x14ac:dyDescent="0.2">
      <c r="A250" s="1">
        <v>2035</v>
      </c>
      <c r="B250" s="27">
        <f>B104/1000</f>
        <v>219.89400000000001</v>
      </c>
      <c r="C250" s="27">
        <f>C104/1000</f>
        <v>36.712522044360796</v>
      </c>
      <c r="D250" s="27">
        <f>D104/1000</f>
        <v>76.541723674402007</v>
      </c>
      <c r="E250" s="27">
        <f>E104/1000</f>
        <v>79.852267306402709</v>
      </c>
      <c r="F250" s="27">
        <f>F104/1000</f>
        <v>26.7874869748346</v>
      </c>
      <c r="G250" s="27"/>
      <c r="H250" s="28">
        <f t="shared" si="15"/>
        <v>16.6955542417532</v>
      </c>
      <c r="I250" s="28">
        <f t="shared" si="15"/>
        <v>34.8084639300763</v>
      </c>
      <c r="J250" s="28">
        <f t="shared" si="15"/>
        <v>36.313981875996014</v>
      </c>
      <c r="K250" s="28">
        <f t="shared" si="15"/>
        <v>12.181999952174497</v>
      </c>
    </row>
    <row r="251" spans="1:11" x14ac:dyDescent="0.2">
      <c r="A251" s="1">
        <v>2040</v>
      </c>
      <c r="B251" s="27">
        <f>B127/1000</f>
        <v>213.65700000000001</v>
      </c>
      <c r="C251" s="27">
        <f>C127/1000</f>
        <v>36.995485285307396</v>
      </c>
      <c r="D251" s="27">
        <f>D127/1000</f>
        <v>71.852804521896601</v>
      </c>
      <c r="E251" s="27">
        <f>E127/1000</f>
        <v>76.625325368760713</v>
      </c>
      <c r="F251" s="27">
        <f>F127/1000</f>
        <v>28.183384824035397</v>
      </c>
      <c r="G251" s="27"/>
      <c r="H251" s="28">
        <f t="shared" si="15"/>
        <v>17.315363075072373</v>
      </c>
      <c r="I251" s="28">
        <f t="shared" si="15"/>
        <v>33.629979135669117</v>
      </c>
      <c r="J251" s="28">
        <f t="shared" si="15"/>
        <v>35.863709295160319</v>
      </c>
      <c r="K251" s="28">
        <f t="shared" si="15"/>
        <v>13.190948494098198</v>
      </c>
    </row>
    <row r="252" spans="1:11" x14ac:dyDescent="0.2">
      <c r="A252" s="1">
        <v>2045</v>
      </c>
      <c r="B252" s="27">
        <f>B150/1000</f>
        <v>203.184</v>
      </c>
      <c r="C252" s="27">
        <f>C150/1000</f>
        <v>36.336750701380694</v>
      </c>
      <c r="D252" s="27">
        <f>D150/1000</f>
        <v>66.405577836966202</v>
      </c>
      <c r="E252" s="27">
        <f>E150/1000</f>
        <v>71.763695197014599</v>
      </c>
      <c r="F252" s="27">
        <f>F150/1000</f>
        <v>28.677976264638602</v>
      </c>
      <c r="G252" s="27"/>
      <c r="H252" s="28">
        <f t="shared" si="15"/>
        <v>17.883667366220113</v>
      </c>
      <c r="I252" s="28">
        <f t="shared" si="15"/>
        <v>32.68248377675711</v>
      </c>
      <c r="J252" s="28">
        <f t="shared" si="15"/>
        <v>35.319560200121344</v>
      </c>
      <c r="K252" s="28">
        <f t="shared" si="15"/>
        <v>14.114288656901422</v>
      </c>
    </row>
    <row r="253" spans="1:11" x14ac:dyDescent="0.2">
      <c r="A253" s="1">
        <v>2050</v>
      </c>
      <c r="B253" s="27">
        <f>B180/1000</f>
        <v>199.49</v>
      </c>
      <c r="C253" s="27">
        <f>C180/1000</f>
        <v>36.635631783914405</v>
      </c>
      <c r="D253" s="27">
        <f>D180/1000</f>
        <v>65.062571393719196</v>
      </c>
      <c r="E253" s="27">
        <f>E180/1000</f>
        <v>69.593308527292407</v>
      </c>
      <c r="F253" s="27">
        <f>F180/1000</f>
        <v>28.198488295074</v>
      </c>
      <c r="G253" s="27"/>
      <c r="H253" s="28">
        <f t="shared" si="15"/>
        <v>18.364645738590607</v>
      </c>
      <c r="I253" s="28">
        <f t="shared" si="15"/>
        <v>32.6144525508643</v>
      </c>
      <c r="J253" s="28">
        <f t="shared" si="15"/>
        <v>34.885612575714276</v>
      </c>
      <c r="K253" s="28">
        <f t="shared" si="15"/>
        <v>14.135289134830817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947.75599999999997</v>
      </c>
      <c r="C257" s="27">
        <f>SUM(B9:B18)/1000</f>
        <v>586.57799999999997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902.38400000000001</v>
      </c>
      <c r="C258" s="27">
        <f>SUM(B32:B41)/1000</f>
        <v>540.36300000000006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857.11900000000003</v>
      </c>
      <c r="C259" s="27">
        <f>SUM(B55:B64)/1000</f>
        <v>502.08300000000003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808.43299999999999</v>
      </c>
      <c r="C260" s="27">
        <f>SUM(B85:B94)/1000</f>
        <v>464.30200000000002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755.56200000000001</v>
      </c>
      <c r="C261" s="27">
        <f>SUM(B108:B117)/1000</f>
        <v>417.00799999999998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702.30600000000004</v>
      </c>
      <c r="C262" s="27">
        <f>SUM(B131:B140)/1000</f>
        <v>372.61700000000002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650.47799999999995</v>
      </c>
      <c r="C263" s="27">
        <f>SUM(B161:B170)/1000</f>
        <v>335.66699999999997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A453C-2C73-446A-A7B1-08EB62928940}">
  <sheetPr codeName="Sheet12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66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1626159</v>
      </c>
      <c r="C8" s="7">
        <v>245335</v>
      </c>
      <c r="D8" s="7">
        <v>494754</v>
      </c>
      <c r="E8" s="7">
        <v>842275.30117036996</v>
      </c>
      <c r="F8" s="7">
        <v>43794.698829629699</v>
      </c>
      <c r="G8" s="8">
        <f t="shared" ref="G8:K23" si="0">ROUND(B8/$B8%,1)</f>
        <v>100</v>
      </c>
      <c r="H8" s="9">
        <f t="shared" si="0"/>
        <v>15.1</v>
      </c>
      <c r="I8" s="9">
        <f t="shared" si="0"/>
        <v>30.4</v>
      </c>
      <c r="J8" s="9">
        <f t="shared" si="0"/>
        <v>51.8</v>
      </c>
      <c r="K8" s="9">
        <f t="shared" si="0"/>
        <v>2.7</v>
      </c>
    </row>
    <row r="9" spans="1:11" ht="12.5" customHeight="1" x14ac:dyDescent="0.3">
      <c r="A9" s="4" t="s">
        <v>15</v>
      </c>
      <c r="B9" s="6">
        <v>82384</v>
      </c>
      <c r="C9" s="7">
        <v>3596.4836300104698</v>
      </c>
      <c r="D9" s="7">
        <v>83.598867283456997</v>
      </c>
      <c r="E9" s="7">
        <v>76745.303414778406</v>
      </c>
      <c r="F9" s="7">
        <v>1958.6140879276199</v>
      </c>
      <c r="G9" s="8">
        <f t="shared" si="0"/>
        <v>100</v>
      </c>
      <c r="H9" s="9">
        <f t="shared" si="0"/>
        <v>4.4000000000000004</v>
      </c>
      <c r="I9" s="9">
        <f t="shared" si="0"/>
        <v>0.1</v>
      </c>
      <c r="J9" s="9">
        <f t="shared" si="0"/>
        <v>93.2</v>
      </c>
      <c r="K9" s="9">
        <f t="shared" si="0"/>
        <v>2.4</v>
      </c>
    </row>
    <row r="10" spans="1:11" ht="12.5" customHeight="1" x14ac:dyDescent="0.3">
      <c r="A10" s="4" t="s">
        <v>16</v>
      </c>
      <c r="B10" s="6">
        <v>74225</v>
      </c>
      <c r="C10" s="7">
        <v>18282.9341511694</v>
      </c>
      <c r="D10" s="7">
        <v>2573.84300744233</v>
      </c>
      <c r="E10" s="7">
        <v>52447.080015035499</v>
      </c>
      <c r="F10" s="7">
        <v>921.14282635278096</v>
      </c>
      <c r="G10" s="8">
        <f t="shared" si="0"/>
        <v>100</v>
      </c>
      <c r="H10" s="9">
        <f t="shared" si="0"/>
        <v>24.6</v>
      </c>
      <c r="I10" s="9">
        <f t="shared" si="0"/>
        <v>3.5</v>
      </c>
      <c r="J10" s="9">
        <f t="shared" si="0"/>
        <v>70.7</v>
      </c>
      <c r="K10" s="9">
        <f t="shared" si="0"/>
        <v>1.2</v>
      </c>
    </row>
    <row r="11" spans="1:11" ht="12.5" customHeight="1" x14ac:dyDescent="0.3">
      <c r="A11" s="4" t="s">
        <v>17</v>
      </c>
      <c r="B11" s="6">
        <v>80406</v>
      </c>
      <c r="C11" s="7">
        <v>18049.4710806</v>
      </c>
      <c r="D11" s="7">
        <v>10897.496693351401</v>
      </c>
      <c r="E11" s="7">
        <v>50933.724013798499</v>
      </c>
      <c r="F11" s="7">
        <v>525.30821225012505</v>
      </c>
      <c r="G11" s="8">
        <f t="shared" si="0"/>
        <v>100</v>
      </c>
      <c r="H11" s="9">
        <f t="shared" si="0"/>
        <v>22.4</v>
      </c>
      <c r="I11" s="9">
        <f t="shared" si="0"/>
        <v>13.6</v>
      </c>
      <c r="J11" s="9">
        <f t="shared" si="0"/>
        <v>63.3</v>
      </c>
      <c r="K11" s="9">
        <f t="shared" si="0"/>
        <v>0.7</v>
      </c>
    </row>
    <row r="12" spans="1:11" ht="12.5" customHeight="1" x14ac:dyDescent="0.3">
      <c r="A12" s="4" t="s">
        <v>18</v>
      </c>
      <c r="B12" s="6">
        <v>90246</v>
      </c>
      <c r="C12" s="7">
        <v>12482.3282619987</v>
      </c>
      <c r="D12" s="7">
        <v>20484.519749380201</v>
      </c>
      <c r="E12" s="7">
        <v>56819.430797692199</v>
      </c>
      <c r="F12" s="7">
        <v>459.72119092891899</v>
      </c>
      <c r="G12" s="8">
        <f t="shared" si="0"/>
        <v>100</v>
      </c>
      <c r="H12" s="9">
        <f t="shared" si="0"/>
        <v>13.8</v>
      </c>
      <c r="I12" s="9">
        <f t="shared" si="0"/>
        <v>22.7</v>
      </c>
      <c r="J12" s="9">
        <f t="shared" si="0"/>
        <v>63</v>
      </c>
      <c r="K12" s="9">
        <f t="shared" si="0"/>
        <v>0.5</v>
      </c>
    </row>
    <row r="13" spans="1:11" ht="12.5" customHeight="1" x14ac:dyDescent="0.3">
      <c r="A13" s="4" t="s">
        <v>19</v>
      </c>
      <c r="B13" s="6">
        <v>102457</v>
      </c>
      <c r="C13" s="7">
        <v>10777.0224759619</v>
      </c>
      <c r="D13" s="7">
        <v>28653.5747456397</v>
      </c>
      <c r="E13" s="7">
        <v>62466.277350093798</v>
      </c>
      <c r="F13" s="7">
        <v>560.12542830454697</v>
      </c>
      <c r="G13" s="8">
        <f t="shared" si="0"/>
        <v>100</v>
      </c>
      <c r="H13" s="9">
        <f t="shared" si="0"/>
        <v>10.5</v>
      </c>
      <c r="I13" s="9">
        <f t="shared" si="0"/>
        <v>28</v>
      </c>
      <c r="J13" s="9">
        <f t="shared" si="0"/>
        <v>61</v>
      </c>
      <c r="K13" s="9">
        <f t="shared" si="0"/>
        <v>0.5</v>
      </c>
    </row>
    <row r="14" spans="1:11" ht="12.5" customHeight="1" x14ac:dyDescent="0.3">
      <c r="A14" s="4" t="s">
        <v>20</v>
      </c>
      <c r="B14" s="6">
        <v>116104</v>
      </c>
      <c r="C14" s="7">
        <v>12373.956091485001</v>
      </c>
      <c r="D14" s="7">
        <v>36471.602484348499</v>
      </c>
      <c r="E14" s="7">
        <v>66491.992067985397</v>
      </c>
      <c r="F14" s="7">
        <v>766.449356181148</v>
      </c>
      <c r="G14" s="8">
        <f t="shared" si="0"/>
        <v>100</v>
      </c>
      <c r="H14" s="9">
        <f t="shared" si="0"/>
        <v>10.7</v>
      </c>
      <c r="I14" s="9">
        <f t="shared" si="0"/>
        <v>31.4</v>
      </c>
      <c r="J14" s="9">
        <f t="shared" si="0"/>
        <v>57.3</v>
      </c>
      <c r="K14" s="9">
        <f t="shared" si="0"/>
        <v>0.7</v>
      </c>
    </row>
    <row r="15" spans="1:11" ht="12.5" customHeight="1" x14ac:dyDescent="0.3">
      <c r="A15" s="4" t="s">
        <v>21</v>
      </c>
      <c r="B15" s="6">
        <v>127157</v>
      </c>
      <c r="C15" s="7">
        <v>16528.854446253499</v>
      </c>
      <c r="D15" s="7">
        <v>42405.0260125856</v>
      </c>
      <c r="E15" s="7">
        <v>67218.840538356802</v>
      </c>
      <c r="F15" s="7">
        <v>1004.2790028040999</v>
      </c>
      <c r="G15" s="8">
        <f t="shared" si="0"/>
        <v>100</v>
      </c>
      <c r="H15" s="9">
        <f t="shared" si="0"/>
        <v>13</v>
      </c>
      <c r="I15" s="9">
        <f t="shared" si="0"/>
        <v>33.299999999999997</v>
      </c>
      <c r="J15" s="9">
        <f t="shared" si="0"/>
        <v>52.9</v>
      </c>
      <c r="K15" s="9">
        <f t="shared" si="0"/>
        <v>0.8</v>
      </c>
    </row>
    <row r="16" spans="1:11" ht="12.5" customHeight="1" x14ac:dyDescent="0.3">
      <c r="A16" s="4" t="s">
        <v>22</v>
      </c>
      <c r="B16" s="6">
        <v>116247</v>
      </c>
      <c r="C16" s="7">
        <v>18007.1681621405</v>
      </c>
      <c r="D16" s="7">
        <v>40003.319330272898</v>
      </c>
      <c r="E16" s="7">
        <v>57147.718839713503</v>
      </c>
      <c r="F16" s="7">
        <v>1088.79366787309</v>
      </c>
      <c r="G16" s="8">
        <f t="shared" si="0"/>
        <v>100</v>
      </c>
      <c r="H16" s="9">
        <f t="shared" si="0"/>
        <v>15.5</v>
      </c>
      <c r="I16" s="9">
        <f t="shared" si="0"/>
        <v>34.4</v>
      </c>
      <c r="J16" s="9">
        <f t="shared" si="0"/>
        <v>49.2</v>
      </c>
      <c r="K16" s="9">
        <f t="shared" si="0"/>
        <v>0.9</v>
      </c>
    </row>
    <row r="17" spans="1:11" ht="12.5" customHeight="1" x14ac:dyDescent="0.3">
      <c r="A17" s="4" t="s">
        <v>23</v>
      </c>
      <c r="B17" s="6">
        <v>123026</v>
      </c>
      <c r="C17" s="7">
        <v>19257.243341555499</v>
      </c>
      <c r="D17" s="7">
        <v>45599.060713496299</v>
      </c>
      <c r="E17" s="7">
        <v>56943.332932331599</v>
      </c>
      <c r="F17" s="7">
        <v>1226.3630126165201</v>
      </c>
      <c r="G17" s="8">
        <f t="shared" si="0"/>
        <v>100</v>
      </c>
      <c r="H17" s="9">
        <f t="shared" si="0"/>
        <v>15.7</v>
      </c>
      <c r="I17" s="9">
        <f t="shared" si="0"/>
        <v>37.1</v>
      </c>
      <c r="J17" s="9">
        <f t="shared" si="0"/>
        <v>46.3</v>
      </c>
      <c r="K17" s="9">
        <f t="shared" si="0"/>
        <v>1</v>
      </c>
    </row>
    <row r="18" spans="1:11" ht="12.5" customHeight="1" x14ac:dyDescent="0.3">
      <c r="A18" s="4" t="s">
        <v>24</v>
      </c>
      <c r="B18" s="6">
        <v>133635</v>
      </c>
      <c r="C18" s="7">
        <v>20046.270803622901</v>
      </c>
      <c r="D18" s="7">
        <v>53172.496370539397</v>
      </c>
      <c r="E18" s="7">
        <v>58759.607208563801</v>
      </c>
      <c r="F18" s="7">
        <v>1656.6256172739099</v>
      </c>
      <c r="G18" s="8">
        <f t="shared" si="0"/>
        <v>100</v>
      </c>
      <c r="H18" s="9">
        <f t="shared" si="0"/>
        <v>15</v>
      </c>
      <c r="I18" s="9">
        <f t="shared" si="0"/>
        <v>39.799999999999997</v>
      </c>
      <c r="J18" s="9">
        <f t="shared" si="0"/>
        <v>44</v>
      </c>
      <c r="K18" s="9">
        <f t="shared" si="0"/>
        <v>1.2</v>
      </c>
    </row>
    <row r="19" spans="1:11" ht="12.5" customHeight="1" x14ac:dyDescent="0.3">
      <c r="A19" s="4" t="s">
        <v>25</v>
      </c>
      <c r="B19" s="6">
        <v>147724</v>
      </c>
      <c r="C19" s="7">
        <v>22861.168878139499</v>
      </c>
      <c r="D19" s="7">
        <v>61237.191587927002</v>
      </c>
      <c r="E19" s="7">
        <v>61525.547542472799</v>
      </c>
      <c r="F19" s="7">
        <v>2100.0919914606502</v>
      </c>
      <c r="G19" s="8">
        <f t="shared" si="0"/>
        <v>100</v>
      </c>
      <c r="H19" s="9">
        <f t="shared" si="0"/>
        <v>15.5</v>
      </c>
      <c r="I19" s="9">
        <f t="shared" si="0"/>
        <v>41.5</v>
      </c>
      <c r="J19" s="9">
        <f t="shared" si="0"/>
        <v>41.6</v>
      </c>
      <c r="K19" s="9">
        <f t="shared" si="0"/>
        <v>1.4</v>
      </c>
    </row>
    <row r="20" spans="1:11" ht="12.5" customHeight="1" x14ac:dyDescent="0.3">
      <c r="A20" s="4" t="s">
        <v>26</v>
      </c>
      <c r="B20" s="6">
        <v>138438</v>
      </c>
      <c r="C20" s="7">
        <v>22079.234746341001</v>
      </c>
      <c r="D20" s="7">
        <v>59197.671880982103</v>
      </c>
      <c r="E20" s="7">
        <v>54485.926704967897</v>
      </c>
      <c r="F20" s="7">
        <v>2675.1666677090002</v>
      </c>
      <c r="G20" s="8">
        <f t="shared" si="0"/>
        <v>100</v>
      </c>
      <c r="H20" s="9">
        <f t="shared" si="0"/>
        <v>15.9</v>
      </c>
      <c r="I20" s="9">
        <f t="shared" si="0"/>
        <v>42.8</v>
      </c>
      <c r="J20" s="9">
        <f t="shared" si="0"/>
        <v>39.4</v>
      </c>
      <c r="K20" s="9">
        <f t="shared" si="0"/>
        <v>1.9</v>
      </c>
    </row>
    <row r="21" spans="1:11" ht="12.5" customHeight="1" x14ac:dyDescent="0.3">
      <c r="A21" s="4" t="s">
        <v>27</v>
      </c>
      <c r="B21" s="6">
        <v>100324</v>
      </c>
      <c r="C21" s="7">
        <v>17196.161688398199</v>
      </c>
      <c r="D21" s="7">
        <v>40578.383396199999</v>
      </c>
      <c r="E21" s="7">
        <v>39383.636498307103</v>
      </c>
      <c r="F21" s="7">
        <v>3165.8184170947402</v>
      </c>
      <c r="G21" s="8">
        <f t="shared" si="0"/>
        <v>100</v>
      </c>
      <c r="H21" s="9">
        <f t="shared" si="0"/>
        <v>17.100000000000001</v>
      </c>
      <c r="I21" s="9">
        <f t="shared" si="0"/>
        <v>40.4</v>
      </c>
      <c r="J21" s="9">
        <f t="shared" si="0"/>
        <v>39.299999999999997</v>
      </c>
      <c r="K21" s="9">
        <f t="shared" si="0"/>
        <v>3.2</v>
      </c>
    </row>
    <row r="22" spans="1:11" ht="12.5" customHeight="1" x14ac:dyDescent="0.3">
      <c r="A22" s="4" t="s">
        <v>28</v>
      </c>
      <c r="B22" s="6">
        <v>84333</v>
      </c>
      <c r="C22" s="7">
        <v>15272.125312603799</v>
      </c>
      <c r="D22" s="7">
        <v>29348.801387589199</v>
      </c>
      <c r="E22" s="7">
        <v>34543.464996131399</v>
      </c>
      <c r="F22" s="7">
        <v>5168.60830367573</v>
      </c>
      <c r="G22" s="8">
        <f t="shared" si="0"/>
        <v>100</v>
      </c>
      <c r="H22" s="9">
        <f t="shared" si="0"/>
        <v>18.100000000000001</v>
      </c>
      <c r="I22" s="9">
        <f t="shared" si="0"/>
        <v>34.799999999999997</v>
      </c>
      <c r="J22" s="9">
        <f t="shared" si="0"/>
        <v>41</v>
      </c>
      <c r="K22" s="9">
        <f t="shared" si="0"/>
        <v>6.1</v>
      </c>
    </row>
    <row r="23" spans="1:11" ht="12.5" customHeight="1" x14ac:dyDescent="0.3">
      <c r="A23" s="4" t="s">
        <v>29</v>
      </c>
      <c r="B23" s="6">
        <v>109453</v>
      </c>
      <c r="C23" s="7">
        <v>18524.576929719598</v>
      </c>
      <c r="D23" s="7">
        <v>24047.413772962002</v>
      </c>
      <c r="E23" s="7">
        <v>46363.4182501416</v>
      </c>
      <c r="F23" s="7">
        <v>20517.5910471768</v>
      </c>
      <c r="G23" s="8">
        <f t="shared" si="0"/>
        <v>100</v>
      </c>
      <c r="H23" s="9">
        <f t="shared" si="0"/>
        <v>16.899999999999999</v>
      </c>
      <c r="I23" s="9">
        <f t="shared" si="0"/>
        <v>22</v>
      </c>
      <c r="J23" s="9">
        <f t="shared" si="0"/>
        <v>42.4</v>
      </c>
      <c r="K23" s="9">
        <f t="shared" si="0"/>
        <v>18.7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580272</v>
      </c>
      <c r="C27" s="7">
        <v>95933.267555202197</v>
      </c>
      <c r="D27" s="7">
        <v>214409.46202566</v>
      </c>
      <c r="E27" s="7">
        <v>236301.99399202099</v>
      </c>
      <c r="F27" s="7">
        <v>33627.2764271169</v>
      </c>
      <c r="G27" s="8">
        <f t="shared" ref="G27:K28" si="1">ROUND(B27/$B27%,1)</f>
        <v>100</v>
      </c>
      <c r="H27" s="9">
        <f t="shared" si="1"/>
        <v>16.5</v>
      </c>
      <c r="I27" s="9">
        <f t="shared" si="1"/>
        <v>36.9</v>
      </c>
      <c r="J27" s="9">
        <f t="shared" si="1"/>
        <v>40.700000000000003</v>
      </c>
      <c r="K27" s="9">
        <f t="shared" si="1"/>
        <v>5.8</v>
      </c>
    </row>
    <row r="28" spans="1:11" ht="12.5" customHeight="1" x14ac:dyDescent="0.3">
      <c r="A28" s="4" t="s">
        <v>32</v>
      </c>
      <c r="B28" s="6">
        <v>294110</v>
      </c>
      <c r="C28" s="7">
        <v>50992.8639307216</v>
      </c>
      <c r="D28" s="7">
        <v>93974.598556751094</v>
      </c>
      <c r="E28" s="7">
        <v>120290.51974458</v>
      </c>
      <c r="F28" s="7">
        <v>28852.017767947302</v>
      </c>
      <c r="G28" s="8">
        <f t="shared" si="1"/>
        <v>100</v>
      </c>
      <c r="H28" s="9">
        <f t="shared" si="1"/>
        <v>17.3</v>
      </c>
      <c r="I28" s="9">
        <f t="shared" si="1"/>
        <v>32</v>
      </c>
      <c r="J28" s="9">
        <f t="shared" si="1"/>
        <v>40.9</v>
      </c>
      <c r="K28" s="9">
        <f t="shared" si="1"/>
        <v>9.8000000000000007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1553598</v>
      </c>
      <c r="C31" s="7">
        <v>269963.066282143</v>
      </c>
      <c r="D31" s="7">
        <v>483533.44293784501</v>
      </c>
      <c r="E31" s="7">
        <v>753756.83598539897</v>
      </c>
      <c r="F31" s="7">
        <v>46344.654794612703</v>
      </c>
      <c r="G31" s="8">
        <f t="shared" ref="G31:K48" si="2">ROUND(B31/$B31%,1)</f>
        <v>100</v>
      </c>
      <c r="H31" s="9">
        <f t="shared" si="2"/>
        <v>17.399999999999999</v>
      </c>
      <c r="I31" s="9">
        <f t="shared" si="2"/>
        <v>31.1</v>
      </c>
      <c r="J31" s="9">
        <f t="shared" si="2"/>
        <v>48.5</v>
      </c>
      <c r="K31" s="9">
        <f t="shared" si="2"/>
        <v>3</v>
      </c>
    </row>
    <row r="32" spans="1:11" ht="12.5" customHeight="1" x14ac:dyDescent="0.3">
      <c r="A32" s="4" t="s">
        <v>15</v>
      </c>
      <c r="B32" s="6">
        <v>70242</v>
      </c>
      <c r="C32" s="7">
        <v>3145.9200297090701</v>
      </c>
      <c r="D32" s="7">
        <v>67.486595554465595</v>
      </c>
      <c r="E32" s="7">
        <v>65240.919242929245</v>
      </c>
      <c r="F32" s="7">
        <v>1787.6741318072122</v>
      </c>
      <c r="G32" s="8">
        <f t="shared" si="2"/>
        <v>100</v>
      </c>
      <c r="H32" s="9">
        <f t="shared" si="2"/>
        <v>4.5</v>
      </c>
      <c r="I32" s="9">
        <f t="shared" si="2"/>
        <v>0.1</v>
      </c>
      <c r="J32" s="9">
        <f t="shared" si="2"/>
        <v>92.9</v>
      </c>
      <c r="K32" s="9">
        <f t="shared" si="2"/>
        <v>2.5</v>
      </c>
    </row>
    <row r="33" spans="1:11" ht="12.5" customHeight="1" x14ac:dyDescent="0.3">
      <c r="A33" s="4" t="s">
        <v>16</v>
      </c>
      <c r="B33" s="6">
        <v>68774</v>
      </c>
      <c r="C33" s="7">
        <v>18155.673476420099</v>
      </c>
      <c r="D33" s="7">
        <v>2885.0000252144905</v>
      </c>
      <c r="E33" s="7">
        <v>46928.003709653472</v>
      </c>
      <c r="F33" s="7">
        <v>805.32278871193955</v>
      </c>
      <c r="G33" s="8">
        <f t="shared" si="2"/>
        <v>100</v>
      </c>
      <c r="H33" s="9">
        <f t="shared" si="2"/>
        <v>26.4</v>
      </c>
      <c r="I33" s="9">
        <f t="shared" si="2"/>
        <v>4.2</v>
      </c>
      <c r="J33" s="9">
        <f t="shared" si="2"/>
        <v>68.2</v>
      </c>
      <c r="K33" s="9">
        <f t="shared" si="2"/>
        <v>1.2</v>
      </c>
    </row>
    <row r="34" spans="1:11" ht="12.5" customHeight="1" x14ac:dyDescent="0.3">
      <c r="A34" s="4" t="s">
        <v>17</v>
      </c>
      <c r="B34" s="6">
        <v>75757</v>
      </c>
      <c r="C34" s="7">
        <v>20099.3288096715</v>
      </c>
      <c r="D34" s="7">
        <v>11638.344222702413</v>
      </c>
      <c r="E34" s="7">
        <v>43509.597670987314</v>
      </c>
      <c r="F34" s="7">
        <v>509.72929663876732</v>
      </c>
      <c r="G34" s="8">
        <f t="shared" si="2"/>
        <v>100</v>
      </c>
      <c r="H34" s="9">
        <f t="shared" si="2"/>
        <v>26.5</v>
      </c>
      <c r="I34" s="9">
        <f t="shared" si="2"/>
        <v>15.4</v>
      </c>
      <c r="J34" s="9">
        <f t="shared" si="2"/>
        <v>57.4</v>
      </c>
      <c r="K34" s="9">
        <f t="shared" si="2"/>
        <v>0.7</v>
      </c>
    </row>
    <row r="35" spans="1:11" ht="12.5" customHeight="1" x14ac:dyDescent="0.3">
      <c r="A35" s="4" t="s">
        <v>18</v>
      </c>
      <c r="B35" s="6">
        <v>79835</v>
      </c>
      <c r="C35" s="7">
        <v>13193.0512695984</v>
      </c>
      <c r="D35" s="7">
        <v>18829.633364327852</v>
      </c>
      <c r="E35" s="7">
        <v>47404.501313898756</v>
      </c>
      <c r="F35" s="7">
        <v>407.81405217498457</v>
      </c>
      <c r="G35" s="8">
        <f t="shared" si="2"/>
        <v>100</v>
      </c>
      <c r="H35" s="9">
        <f t="shared" si="2"/>
        <v>16.5</v>
      </c>
      <c r="I35" s="9">
        <f t="shared" si="2"/>
        <v>23.6</v>
      </c>
      <c r="J35" s="9">
        <f t="shared" si="2"/>
        <v>59.4</v>
      </c>
      <c r="K35" s="9">
        <f t="shared" si="2"/>
        <v>0.5</v>
      </c>
    </row>
    <row r="36" spans="1:11" ht="12.5" customHeight="1" x14ac:dyDescent="0.3">
      <c r="A36" s="4" t="s">
        <v>19</v>
      </c>
      <c r="B36" s="6">
        <v>89281</v>
      </c>
      <c r="C36" s="7">
        <v>11062.3229698306</v>
      </c>
      <c r="D36" s="7">
        <v>25656.150187948548</v>
      </c>
      <c r="E36" s="7">
        <v>51993.733113056311</v>
      </c>
      <c r="F36" s="7">
        <v>568.79372916453883</v>
      </c>
      <c r="G36" s="8">
        <f t="shared" si="2"/>
        <v>100</v>
      </c>
      <c r="H36" s="9">
        <f t="shared" si="2"/>
        <v>12.4</v>
      </c>
      <c r="I36" s="9">
        <f t="shared" si="2"/>
        <v>28.7</v>
      </c>
      <c r="J36" s="9">
        <f t="shared" si="2"/>
        <v>58.2</v>
      </c>
      <c r="K36" s="9">
        <f t="shared" si="2"/>
        <v>0.6</v>
      </c>
    </row>
    <row r="37" spans="1:11" ht="12.5" customHeight="1" x14ac:dyDescent="0.3">
      <c r="A37" s="4" t="s">
        <v>20</v>
      </c>
      <c r="B37" s="6">
        <v>100994</v>
      </c>
      <c r="C37" s="7">
        <v>12305.824955170399</v>
      </c>
      <c r="D37" s="7">
        <v>32494.206093958259</v>
      </c>
      <c r="E37" s="7">
        <v>55438.271164706443</v>
      </c>
      <c r="F37" s="7">
        <v>755.69778616491135</v>
      </c>
      <c r="G37" s="8">
        <f t="shared" si="2"/>
        <v>100</v>
      </c>
      <c r="H37" s="9">
        <f t="shared" si="2"/>
        <v>12.2</v>
      </c>
      <c r="I37" s="9">
        <f t="shared" si="2"/>
        <v>32.200000000000003</v>
      </c>
      <c r="J37" s="9">
        <f t="shared" si="2"/>
        <v>54.9</v>
      </c>
      <c r="K37" s="9">
        <f t="shared" si="2"/>
        <v>0.7</v>
      </c>
    </row>
    <row r="38" spans="1:11" ht="12.5" customHeight="1" x14ac:dyDescent="0.3">
      <c r="A38" s="4" t="s">
        <v>21</v>
      </c>
      <c r="B38" s="6">
        <v>115237</v>
      </c>
      <c r="C38" s="7">
        <v>16820.435145650801</v>
      </c>
      <c r="D38" s="7">
        <v>39457.058201201173</v>
      </c>
      <c r="E38" s="7">
        <v>58043.000685766077</v>
      </c>
      <c r="F38" s="7">
        <v>916.50596738194315</v>
      </c>
      <c r="G38" s="8">
        <f t="shared" si="2"/>
        <v>100</v>
      </c>
      <c r="H38" s="9">
        <f t="shared" si="2"/>
        <v>14.6</v>
      </c>
      <c r="I38" s="9">
        <f t="shared" si="2"/>
        <v>34.200000000000003</v>
      </c>
      <c r="J38" s="9">
        <f t="shared" si="2"/>
        <v>50.4</v>
      </c>
      <c r="K38" s="9">
        <f t="shared" si="2"/>
        <v>0.8</v>
      </c>
    </row>
    <row r="39" spans="1:11" ht="12.5" customHeight="1" x14ac:dyDescent="0.3">
      <c r="A39" s="4" t="s">
        <v>22</v>
      </c>
      <c r="B39" s="6">
        <v>126578</v>
      </c>
      <c r="C39" s="7">
        <v>22287.737161419402</v>
      </c>
      <c r="D39" s="7">
        <v>43599.621409475134</v>
      </c>
      <c r="E39" s="7">
        <v>59447.706629373846</v>
      </c>
      <c r="F39" s="7">
        <v>1242.9347997316322</v>
      </c>
      <c r="G39" s="8">
        <f t="shared" si="2"/>
        <v>100</v>
      </c>
      <c r="H39" s="9">
        <f t="shared" si="2"/>
        <v>17.600000000000001</v>
      </c>
      <c r="I39" s="9">
        <f t="shared" si="2"/>
        <v>34.4</v>
      </c>
      <c r="J39" s="9">
        <f t="shared" si="2"/>
        <v>47</v>
      </c>
      <c r="K39" s="9">
        <f t="shared" si="2"/>
        <v>1</v>
      </c>
    </row>
    <row r="40" spans="1:11" ht="12.5" customHeight="1" x14ac:dyDescent="0.3">
      <c r="A40" s="4" t="s">
        <v>23</v>
      </c>
      <c r="B40" s="6">
        <v>114995</v>
      </c>
      <c r="C40" s="7">
        <v>21182.055586630901</v>
      </c>
      <c r="D40" s="7">
        <v>41401.296201123012</v>
      </c>
      <c r="E40" s="7">
        <v>51157.411828287572</v>
      </c>
      <c r="F40" s="7">
        <v>1254.2363839585219</v>
      </c>
      <c r="G40" s="8">
        <f t="shared" si="2"/>
        <v>100</v>
      </c>
      <c r="H40" s="9">
        <f t="shared" si="2"/>
        <v>18.399999999999999</v>
      </c>
      <c r="I40" s="9">
        <f t="shared" si="2"/>
        <v>36</v>
      </c>
      <c r="J40" s="9">
        <f t="shared" si="2"/>
        <v>44.5</v>
      </c>
      <c r="K40" s="9">
        <f t="shared" si="2"/>
        <v>1.1000000000000001</v>
      </c>
    </row>
    <row r="41" spans="1:11" ht="12.5" customHeight="1" x14ac:dyDescent="0.3">
      <c r="A41" s="4" t="s">
        <v>24</v>
      </c>
      <c r="B41" s="6">
        <v>120323</v>
      </c>
      <c r="C41" s="7">
        <v>21276.064653052599</v>
      </c>
      <c r="D41" s="7">
        <v>47222.388832244658</v>
      </c>
      <c r="E41" s="7">
        <v>50290.293942857606</v>
      </c>
      <c r="F41" s="7">
        <v>1534.2525718451307</v>
      </c>
      <c r="G41" s="8">
        <f t="shared" si="2"/>
        <v>100</v>
      </c>
      <c r="H41" s="9">
        <f t="shared" si="2"/>
        <v>17.7</v>
      </c>
      <c r="I41" s="9">
        <f t="shared" si="2"/>
        <v>39.200000000000003</v>
      </c>
      <c r="J41" s="9">
        <f t="shared" si="2"/>
        <v>41.8</v>
      </c>
      <c r="K41" s="9">
        <f t="shared" si="2"/>
        <v>1.3</v>
      </c>
    </row>
    <row r="42" spans="1:11" ht="12.5" customHeight="1" x14ac:dyDescent="0.3">
      <c r="A42" s="4" t="s">
        <v>25</v>
      </c>
      <c r="B42" s="6">
        <v>127880</v>
      </c>
      <c r="C42" s="7">
        <v>21913.994207769701</v>
      </c>
      <c r="D42" s="7">
        <v>51834.390177904628</v>
      </c>
      <c r="E42" s="7">
        <v>52319.608661504826</v>
      </c>
      <c r="F42" s="7">
        <v>1812.0069528208453</v>
      </c>
      <c r="G42" s="8">
        <f t="shared" si="2"/>
        <v>100</v>
      </c>
      <c r="H42" s="9">
        <f t="shared" si="2"/>
        <v>17.100000000000001</v>
      </c>
      <c r="I42" s="9">
        <f t="shared" si="2"/>
        <v>40.5</v>
      </c>
      <c r="J42" s="9">
        <f t="shared" si="2"/>
        <v>40.9</v>
      </c>
      <c r="K42" s="9">
        <f t="shared" si="2"/>
        <v>1.4</v>
      </c>
    </row>
    <row r="43" spans="1:11" ht="12.5" customHeight="1" x14ac:dyDescent="0.3">
      <c r="A43" s="4" t="s">
        <v>26</v>
      </c>
      <c r="B43" s="6">
        <v>138934</v>
      </c>
      <c r="C43" s="7">
        <v>25265.512670567299</v>
      </c>
      <c r="D43" s="7">
        <v>57346.595032813908</v>
      </c>
      <c r="E43" s="7">
        <v>53334.690294000211</v>
      </c>
      <c r="F43" s="7">
        <v>2987.202002618561</v>
      </c>
      <c r="G43" s="8">
        <f t="shared" si="2"/>
        <v>100</v>
      </c>
      <c r="H43" s="9">
        <f t="shared" si="2"/>
        <v>18.2</v>
      </c>
      <c r="I43" s="9">
        <f t="shared" si="2"/>
        <v>41.3</v>
      </c>
      <c r="J43" s="9">
        <f t="shared" si="2"/>
        <v>38.4</v>
      </c>
      <c r="K43" s="9">
        <f t="shared" si="2"/>
        <v>2.2000000000000002</v>
      </c>
    </row>
    <row r="44" spans="1:11" ht="12.5" customHeight="1" x14ac:dyDescent="0.3">
      <c r="A44" s="4" t="s">
        <v>27</v>
      </c>
      <c r="B44" s="6">
        <v>126297</v>
      </c>
      <c r="C44" s="7">
        <v>25030.4012903002</v>
      </c>
      <c r="D44" s="7">
        <v>52659.089597260208</v>
      </c>
      <c r="E44" s="7">
        <v>44596.355645935218</v>
      </c>
      <c r="F44" s="7">
        <v>4011.1534665043764</v>
      </c>
      <c r="G44" s="8">
        <f t="shared" si="2"/>
        <v>100</v>
      </c>
      <c r="H44" s="9">
        <f t="shared" si="2"/>
        <v>19.8</v>
      </c>
      <c r="I44" s="9">
        <f t="shared" si="2"/>
        <v>41.7</v>
      </c>
      <c r="J44" s="9">
        <f t="shared" si="2"/>
        <v>35.299999999999997</v>
      </c>
      <c r="K44" s="9">
        <f t="shared" si="2"/>
        <v>3.2</v>
      </c>
    </row>
    <row r="45" spans="1:11" ht="12.5" customHeight="1" x14ac:dyDescent="0.3">
      <c r="A45" s="4" t="s">
        <v>28</v>
      </c>
      <c r="B45" s="6">
        <v>84815</v>
      </c>
      <c r="C45" s="7">
        <v>16967.289700442099</v>
      </c>
      <c r="D45" s="7">
        <v>31626.661912070111</v>
      </c>
      <c r="E45" s="7">
        <v>30981.646593459951</v>
      </c>
      <c r="F45" s="7">
        <v>5239.4017940278482</v>
      </c>
      <c r="G45" s="8">
        <f t="shared" si="2"/>
        <v>100</v>
      </c>
      <c r="H45" s="9">
        <f t="shared" si="2"/>
        <v>20</v>
      </c>
      <c r="I45" s="9">
        <f t="shared" si="2"/>
        <v>37.299999999999997</v>
      </c>
      <c r="J45" s="9">
        <f t="shared" si="2"/>
        <v>36.5</v>
      </c>
      <c r="K45" s="9">
        <f t="shared" si="2"/>
        <v>6.2</v>
      </c>
    </row>
    <row r="46" spans="1:11" ht="12.5" customHeight="1" x14ac:dyDescent="0.3">
      <c r="A46" s="4" t="s">
        <v>34</v>
      </c>
      <c r="B46" s="6">
        <v>61938</v>
      </c>
      <c r="C46" s="7">
        <v>12850.233874883599</v>
      </c>
      <c r="D46" s="7">
        <v>17845.28639974082</v>
      </c>
      <c r="E46" s="7">
        <v>23485.348593141898</v>
      </c>
      <c r="F46" s="7">
        <v>7757.1311322336878</v>
      </c>
      <c r="G46" s="8">
        <f t="shared" si="2"/>
        <v>100</v>
      </c>
      <c r="H46" s="9">
        <f t="shared" si="2"/>
        <v>20.7</v>
      </c>
      <c r="I46" s="9">
        <f t="shared" si="2"/>
        <v>28.8</v>
      </c>
      <c r="J46" s="9">
        <f t="shared" si="2"/>
        <v>37.9</v>
      </c>
      <c r="K46" s="9">
        <f t="shared" si="2"/>
        <v>12.5</v>
      </c>
    </row>
    <row r="47" spans="1:11" ht="12.5" customHeight="1" x14ac:dyDescent="0.3">
      <c r="A47" s="4" t="s">
        <v>35</v>
      </c>
      <c r="B47" s="6">
        <v>37297</v>
      </c>
      <c r="C47" s="7">
        <v>6584.1553382441598</v>
      </c>
      <c r="D47" s="7">
        <v>7280.9458271672102</v>
      </c>
      <c r="E47" s="7">
        <v>14466.063849705408</v>
      </c>
      <c r="F47" s="7">
        <v>8965.8349848832222</v>
      </c>
      <c r="G47" s="8">
        <f t="shared" si="2"/>
        <v>100</v>
      </c>
      <c r="H47" s="9">
        <f t="shared" si="2"/>
        <v>17.7</v>
      </c>
      <c r="I47" s="9">
        <f t="shared" si="2"/>
        <v>19.5</v>
      </c>
      <c r="J47" s="9">
        <f t="shared" si="2"/>
        <v>38.799999999999997</v>
      </c>
      <c r="K47" s="9">
        <f t="shared" si="2"/>
        <v>24</v>
      </c>
    </row>
    <row r="48" spans="1:11" ht="12.5" customHeight="1" x14ac:dyDescent="0.3">
      <c r="A48" s="4" t="s">
        <v>36</v>
      </c>
      <c r="B48" s="6">
        <v>14421</v>
      </c>
      <c r="C48" s="7">
        <v>1825.67320544776</v>
      </c>
      <c r="D48" s="7">
        <v>1683.6792384996629</v>
      </c>
      <c r="E48" s="7">
        <v>5122.6846021080091</v>
      </c>
      <c r="F48" s="7">
        <v>5788.9629539445677</v>
      </c>
      <c r="G48" s="8">
        <f t="shared" si="2"/>
        <v>100</v>
      </c>
      <c r="H48" s="9">
        <f t="shared" si="2"/>
        <v>12.7</v>
      </c>
      <c r="I48" s="9">
        <f t="shared" si="2"/>
        <v>11.7</v>
      </c>
      <c r="J48" s="9">
        <f t="shared" si="2"/>
        <v>35.5</v>
      </c>
      <c r="K48" s="9">
        <f t="shared" si="2"/>
        <v>40.1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591582</v>
      </c>
      <c r="C50" s="7">
        <v>110437.26028765482</v>
      </c>
      <c r="D50" s="7">
        <v>220276.64818545658</v>
      </c>
      <c r="E50" s="7">
        <v>224306.39823985548</v>
      </c>
      <c r="F50" s="7">
        <v>36561.693287033107</v>
      </c>
      <c r="G50" s="8">
        <f t="shared" ref="G50:K51" si="3">ROUND(B50/$B50%,1)</f>
        <v>100</v>
      </c>
      <c r="H50" s="9">
        <f t="shared" si="3"/>
        <v>18.7</v>
      </c>
      <c r="I50" s="9">
        <f t="shared" si="3"/>
        <v>37.200000000000003</v>
      </c>
      <c r="J50" s="9">
        <f t="shared" si="3"/>
        <v>37.9</v>
      </c>
      <c r="K50" s="9">
        <f t="shared" si="3"/>
        <v>6.2</v>
      </c>
    </row>
    <row r="51" spans="1:11" ht="12.5" customHeight="1" x14ac:dyDescent="0.3">
      <c r="A51" s="4" t="s">
        <v>32</v>
      </c>
      <c r="B51" s="6">
        <v>324768</v>
      </c>
      <c r="C51" s="7">
        <v>63257.753409317811</v>
      </c>
      <c r="D51" s="7">
        <v>111095.66297473801</v>
      </c>
      <c r="E51" s="7">
        <v>118652.09928435051</v>
      </c>
      <c r="F51" s="7">
        <v>31762.484331593703</v>
      </c>
      <c r="G51" s="8">
        <f t="shared" si="3"/>
        <v>100</v>
      </c>
      <c r="H51" s="9">
        <f t="shared" si="3"/>
        <v>19.5</v>
      </c>
      <c r="I51" s="9">
        <f t="shared" si="3"/>
        <v>34.200000000000003</v>
      </c>
      <c r="J51" s="9">
        <f t="shared" si="3"/>
        <v>36.5</v>
      </c>
      <c r="K51" s="9">
        <f t="shared" si="3"/>
        <v>9.8000000000000007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1485647</v>
      </c>
      <c r="C54" s="7">
        <v>281521.36348733201</v>
      </c>
      <c r="D54" s="7">
        <v>468980.459216477</v>
      </c>
      <c r="E54" s="7">
        <v>687600.60699556605</v>
      </c>
      <c r="F54" s="7">
        <v>47544.570300624902</v>
      </c>
      <c r="G54" s="8">
        <f t="shared" ref="G54:K71" si="4">ROUND(B54/$B54%,1)</f>
        <v>100</v>
      </c>
      <c r="H54" s="9">
        <f t="shared" si="4"/>
        <v>18.899999999999999</v>
      </c>
      <c r="I54" s="9">
        <f t="shared" si="4"/>
        <v>31.6</v>
      </c>
      <c r="J54" s="9">
        <f t="shared" si="4"/>
        <v>46.3</v>
      </c>
      <c r="K54" s="9">
        <f t="shared" si="4"/>
        <v>3.2</v>
      </c>
    </row>
    <row r="55" spans="1:11" ht="12.5" customHeight="1" x14ac:dyDescent="0.3">
      <c r="A55" s="4" t="s">
        <v>15</v>
      </c>
      <c r="B55" s="6">
        <v>63958</v>
      </c>
      <c r="C55" s="7">
        <v>2932.5906189820898</v>
      </c>
      <c r="D55" s="7">
        <v>64.7501044271784</v>
      </c>
      <c r="E55" s="7">
        <v>59322.014152408701</v>
      </c>
      <c r="F55" s="7">
        <v>1638.64512418202</v>
      </c>
      <c r="G55" s="8">
        <f t="shared" si="4"/>
        <v>100</v>
      </c>
      <c r="H55" s="9">
        <f t="shared" si="4"/>
        <v>4.5999999999999996</v>
      </c>
      <c r="I55" s="9">
        <f t="shared" si="4"/>
        <v>0.1</v>
      </c>
      <c r="J55" s="9">
        <f t="shared" si="4"/>
        <v>92.8</v>
      </c>
      <c r="K55" s="9">
        <f t="shared" si="4"/>
        <v>2.6</v>
      </c>
    </row>
    <row r="56" spans="1:11" ht="12.5" customHeight="1" x14ac:dyDescent="0.3">
      <c r="A56" s="4" t="s">
        <v>16</v>
      </c>
      <c r="B56" s="6">
        <v>58532</v>
      </c>
      <c r="C56" s="7">
        <v>16525.909592492098</v>
      </c>
      <c r="D56" s="7">
        <v>2485.96233004543</v>
      </c>
      <c r="E56" s="7">
        <v>38836.720636019498</v>
      </c>
      <c r="F56" s="7">
        <v>683.40744144303198</v>
      </c>
      <c r="G56" s="8">
        <f t="shared" si="4"/>
        <v>100</v>
      </c>
      <c r="H56" s="9">
        <f t="shared" si="4"/>
        <v>28.2</v>
      </c>
      <c r="I56" s="9">
        <f t="shared" si="4"/>
        <v>4.2</v>
      </c>
      <c r="J56" s="9">
        <f t="shared" si="4"/>
        <v>66.400000000000006</v>
      </c>
      <c r="K56" s="9">
        <f t="shared" si="4"/>
        <v>1.2</v>
      </c>
    </row>
    <row r="57" spans="1:11" ht="12.5" customHeight="1" x14ac:dyDescent="0.3">
      <c r="A57" s="4" t="s">
        <v>17</v>
      </c>
      <c r="B57" s="6">
        <v>71811</v>
      </c>
      <c r="C57" s="7">
        <v>20365.778802069599</v>
      </c>
      <c r="D57" s="7">
        <v>11760.3216711681</v>
      </c>
      <c r="E57" s="7">
        <v>39212.626093607498</v>
      </c>
      <c r="F57" s="7">
        <v>472.27343315483398</v>
      </c>
      <c r="G57" s="8">
        <f t="shared" si="4"/>
        <v>100</v>
      </c>
      <c r="H57" s="9">
        <f t="shared" si="4"/>
        <v>28.4</v>
      </c>
      <c r="I57" s="9">
        <f t="shared" si="4"/>
        <v>16.399999999999999</v>
      </c>
      <c r="J57" s="9">
        <f t="shared" si="4"/>
        <v>54.6</v>
      </c>
      <c r="K57" s="9">
        <f t="shared" si="4"/>
        <v>0.7</v>
      </c>
    </row>
    <row r="58" spans="1:11" ht="12.5" customHeight="1" x14ac:dyDescent="0.3">
      <c r="A58" s="4" t="s">
        <v>18</v>
      </c>
      <c r="B58" s="6">
        <v>76206</v>
      </c>
      <c r="C58" s="7">
        <v>13267.583472807501</v>
      </c>
      <c r="D58" s="7">
        <v>19245.629811584498</v>
      </c>
      <c r="E58" s="7">
        <v>43314.675578856702</v>
      </c>
      <c r="F58" s="7">
        <v>378.11113675130002</v>
      </c>
      <c r="G58" s="8">
        <f t="shared" si="4"/>
        <v>100</v>
      </c>
      <c r="H58" s="9">
        <f t="shared" si="4"/>
        <v>17.399999999999999</v>
      </c>
      <c r="I58" s="9">
        <f t="shared" si="4"/>
        <v>25.3</v>
      </c>
      <c r="J58" s="9">
        <f t="shared" si="4"/>
        <v>56.8</v>
      </c>
      <c r="K58" s="9">
        <f t="shared" si="4"/>
        <v>0.5</v>
      </c>
    </row>
    <row r="59" spans="1:11" ht="12.5" customHeight="1" x14ac:dyDescent="0.3">
      <c r="A59" s="4" t="s">
        <v>19</v>
      </c>
      <c r="B59" s="6">
        <v>79442</v>
      </c>
      <c r="C59" s="7">
        <v>10564.9357524275</v>
      </c>
      <c r="D59" s="7">
        <v>23553.9696651905</v>
      </c>
      <c r="E59" s="7">
        <v>44803.184403281797</v>
      </c>
      <c r="F59" s="7">
        <v>519.91017910018695</v>
      </c>
      <c r="G59" s="8">
        <f t="shared" si="4"/>
        <v>100</v>
      </c>
      <c r="H59" s="9">
        <f t="shared" si="4"/>
        <v>13.3</v>
      </c>
      <c r="I59" s="9">
        <f t="shared" si="4"/>
        <v>29.6</v>
      </c>
      <c r="J59" s="9">
        <f t="shared" si="4"/>
        <v>56.4</v>
      </c>
      <c r="K59" s="9">
        <f t="shared" si="4"/>
        <v>0.7</v>
      </c>
    </row>
    <row r="60" spans="1:11" ht="12.5" customHeight="1" x14ac:dyDescent="0.3">
      <c r="A60" s="4" t="s">
        <v>20</v>
      </c>
      <c r="B60" s="6">
        <v>88668</v>
      </c>
      <c r="C60" s="7">
        <v>11846.535065252699</v>
      </c>
      <c r="D60" s="7">
        <v>28697.2041252493</v>
      </c>
      <c r="E60" s="7">
        <v>47430.936512905602</v>
      </c>
      <c r="F60" s="7">
        <v>693.32429659240404</v>
      </c>
      <c r="G60" s="8">
        <f t="shared" si="4"/>
        <v>100</v>
      </c>
      <c r="H60" s="9">
        <f t="shared" si="4"/>
        <v>13.4</v>
      </c>
      <c r="I60" s="9">
        <f t="shared" si="4"/>
        <v>32.4</v>
      </c>
      <c r="J60" s="9">
        <f t="shared" si="4"/>
        <v>53.5</v>
      </c>
      <c r="K60" s="9">
        <f t="shared" si="4"/>
        <v>0.8</v>
      </c>
    </row>
    <row r="61" spans="1:11" ht="12.5" customHeight="1" x14ac:dyDescent="0.3">
      <c r="A61" s="4" t="s">
        <v>21</v>
      </c>
      <c r="B61" s="6">
        <v>100799</v>
      </c>
      <c r="C61" s="7">
        <v>15861.068650593001</v>
      </c>
      <c r="D61" s="7">
        <v>34764.583977863796</v>
      </c>
      <c r="E61" s="7">
        <v>49371.2254191432</v>
      </c>
      <c r="F61" s="7">
        <v>802.12195239996004</v>
      </c>
      <c r="G61" s="8">
        <f t="shared" si="4"/>
        <v>100</v>
      </c>
      <c r="H61" s="9">
        <f t="shared" si="4"/>
        <v>15.7</v>
      </c>
      <c r="I61" s="9">
        <f t="shared" si="4"/>
        <v>34.5</v>
      </c>
      <c r="J61" s="9">
        <f t="shared" si="4"/>
        <v>49</v>
      </c>
      <c r="K61" s="9">
        <f t="shared" si="4"/>
        <v>0.8</v>
      </c>
    </row>
    <row r="62" spans="1:11" ht="12.5" customHeight="1" x14ac:dyDescent="0.3">
      <c r="A62" s="4" t="s">
        <v>22</v>
      </c>
      <c r="B62" s="6">
        <v>115547</v>
      </c>
      <c r="C62" s="7">
        <v>21388.089747883601</v>
      </c>
      <c r="D62" s="7">
        <v>39941.189122787298</v>
      </c>
      <c r="E62" s="7">
        <v>53148.840673214698</v>
      </c>
      <c r="F62" s="7">
        <v>1068.88045611442</v>
      </c>
      <c r="G62" s="8">
        <f t="shared" si="4"/>
        <v>100</v>
      </c>
      <c r="H62" s="9">
        <f t="shared" si="4"/>
        <v>18.5</v>
      </c>
      <c r="I62" s="9">
        <f t="shared" si="4"/>
        <v>34.6</v>
      </c>
      <c r="J62" s="9">
        <f t="shared" si="4"/>
        <v>46</v>
      </c>
      <c r="K62" s="9">
        <f t="shared" si="4"/>
        <v>0.9</v>
      </c>
    </row>
    <row r="63" spans="1:11" ht="12.5" customHeight="1" x14ac:dyDescent="0.3">
      <c r="A63" s="4" t="s">
        <v>23</v>
      </c>
      <c r="B63" s="6">
        <v>126040</v>
      </c>
      <c r="C63" s="7">
        <v>25118.295508913201</v>
      </c>
      <c r="D63" s="7">
        <v>45156.773575655498</v>
      </c>
      <c r="E63" s="7">
        <v>54394.9219098463</v>
      </c>
      <c r="F63" s="7">
        <v>1370.0090055850401</v>
      </c>
      <c r="G63" s="8">
        <f t="shared" si="4"/>
        <v>100</v>
      </c>
      <c r="H63" s="9">
        <f t="shared" si="4"/>
        <v>19.899999999999999</v>
      </c>
      <c r="I63" s="9">
        <f t="shared" si="4"/>
        <v>35.799999999999997</v>
      </c>
      <c r="J63" s="9">
        <f t="shared" si="4"/>
        <v>43.2</v>
      </c>
      <c r="K63" s="9">
        <f t="shared" si="4"/>
        <v>1.1000000000000001</v>
      </c>
    </row>
    <row r="64" spans="1:11" ht="12.5" customHeight="1" x14ac:dyDescent="0.3">
      <c r="A64" s="4" t="s">
        <v>24</v>
      </c>
      <c r="B64" s="6">
        <v>113253</v>
      </c>
      <c r="C64" s="7">
        <v>22649.60487006</v>
      </c>
      <c r="D64" s="7">
        <v>43764.9584052547</v>
      </c>
      <c r="E64" s="7">
        <v>45296.587686889899</v>
      </c>
      <c r="F64" s="7">
        <v>1541.8490377953799</v>
      </c>
      <c r="G64" s="8">
        <f t="shared" si="4"/>
        <v>100</v>
      </c>
      <c r="H64" s="9">
        <f t="shared" si="4"/>
        <v>20</v>
      </c>
      <c r="I64" s="9">
        <f t="shared" si="4"/>
        <v>38.6</v>
      </c>
      <c r="J64" s="9">
        <f t="shared" si="4"/>
        <v>40</v>
      </c>
      <c r="K64" s="9">
        <f t="shared" si="4"/>
        <v>1.4</v>
      </c>
    </row>
    <row r="65" spans="1:11" ht="12.5" customHeight="1" x14ac:dyDescent="0.3">
      <c r="A65" s="4" t="s">
        <v>25</v>
      </c>
      <c r="B65" s="6">
        <v>116566</v>
      </c>
      <c r="C65" s="7">
        <v>22411.9158366882</v>
      </c>
      <c r="D65" s="7">
        <v>46423.367804014502</v>
      </c>
      <c r="E65" s="7">
        <v>45980.585212544604</v>
      </c>
      <c r="F65" s="7">
        <v>1750.1311467527601</v>
      </c>
      <c r="G65" s="8">
        <f t="shared" si="4"/>
        <v>100</v>
      </c>
      <c r="H65" s="9">
        <f t="shared" si="4"/>
        <v>19.2</v>
      </c>
      <c r="I65" s="9">
        <f t="shared" si="4"/>
        <v>39.799999999999997</v>
      </c>
      <c r="J65" s="9">
        <f t="shared" si="4"/>
        <v>39.4</v>
      </c>
      <c r="K65" s="9">
        <f t="shared" si="4"/>
        <v>1.5</v>
      </c>
    </row>
    <row r="66" spans="1:11" ht="12.5" customHeight="1" x14ac:dyDescent="0.3">
      <c r="A66" s="4" t="s">
        <v>26</v>
      </c>
      <c r="B66" s="6">
        <v>121131</v>
      </c>
      <c r="C66" s="7">
        <v>24024.510138484598</v>
      </c>
      <c r="D66" s="7">
        <v>49407.112961782499</v>
      </c>
      <c r="E66" s="7">
        <v>45064.5172066839</v>
      </c>
      <c r="F66" s="7">
        <v>2634.8596930490899</v>
      </c>
      <c r="G66" s="8">
        <f t="shared" si="4"/>
        <v>100</v>
      </c>
      <c r="H66" s="9">
        <f t="shared" si="4"/>
        <v>19.8</v>
      </c>
      <c r="I66" s="9">
        <f t="shared" si="4"/>
        <v>40.799999999999997</v>
      </c>
      <c r="J66" s="9">
        <f t="shared" si="4"/>
        <v>37.200000000000003</v>
      </c>
      <c r="K66" s="9">
        <f t="shared" si="4"/>
        <v>2.2000000000000002</v>
      </c>
    </row>
    <row r="67" spans="1:11" ht="12.5" customHeight="1" x14ac:dyDescent="0.3">
      <c r="A67" s="4" t="s">
        <v>27</v>
      </c>
      <c r="B67" s="6">
        <v>127630</v>
      </c>
      <c r="C67" s="7">
        <v>28136.929496205899</v>
      </c>
      <c r="D67" s="7">
        <v>52133.298425086497</v>
      </c>
      <c r="E67" s="7">
        <v>43212.989155035699</v>
      </c>
      <c r="F67" s="7">
        <v>4146.7829236719899</v>
      </c>
      <c r="G67" s="8">
        <f t="shared" si="4"/>
        <v>100</v>
      </c>
      <c r="H67" s="9">
        <f t="shared" si="4"/>
        <v>22</v>
      </c>
      <c r="I67" s="9">
        <f t="shared" si="4"/>
        <v>40.799999999999997</v>
      </c>
      <c r="J67" s="9">
        <f t="shared" si="4"/>
        <v>33.9</v>
      </c>
      <c r="K67" s="9">
        <f t="shared" si="4"/>
        <v>3.2</v>
      </c>
    </row>
    <row r="68" spans="1:11" ht="12.5" customHeight="1" x14ac:dyDescent="0.3">
      <c r="A68" s="4" t="s">
        <v>28</v>
      </c>
      <c r="B68" s="6">
        <v>109225</v>
      </c>
      <c r="C68" s="7">
        <v>23466.5415571046</v>
      </c>
      <c r="D68" s="7">
        <v>42139.853770322799</v>
      </c>
      <c r="E68" s="7">
        <v>36938.347603208698</v>
      </c>
      <c r="F68" s="7">
        <v>6680.25706936391</v>
      </c>
      <c r="G68" s="8">
        <f t="shared" si="4"/>
        <v>100</v>
      </c>
      <c r="H68" s="9">
        <f t="shared" si="4"/>
        <v>21.5</v>
      </c>
      <c r="I68" s="9">
        <f t="shared" si="4"/>
        <v>38.6</v>
      </c>
      <c r="J68" s="9">
        <f t="shared" si="4"/>
        <v>33.799999999999997</v>
      </c>
      <c r="K68" s="9">
        <f t="shared" si="4"/>
        <v>6.1</v>
      </c>
    </row>
    <row r="69" spans="1:11" ht="12.5" customHeight="1" x14ac:dyDescent="0.3">
      <c r="A69" s="4" t="s">
        <v>34</v>
      </c>
      <c r="B69" s="6">
        <v>63529</v>
      </c>
      <c r="C69" s="7">
        <v>13770.8519809968</v>
      </c>
      <c r="D69" s="7">
        <v>19663.4425796004</v>
      </c>
      <c r="E69" s="7">
        <v>22306.752052759701</v>
      </c>
      <c r="F69" s="7">
        <v>7787.9533866430402</v>
      </c>
      <c r="G69" s="8">
        <f t="shared" si="4"/>
        <v>100</v>
      </c>
      <c r="H69" s="9">
        <f t="shared" si="4"/>
        <v>21.7</v>
      </c>
      <c r="I69" s="9">
        <f t="shared" si="4"/>
        <v>31</v>
      </c>
      <c r="J69" s="9">
        <f t="shared" si="4"/>
        <v>35.1</v>
      </c>
      <c r="K69" s="9">
        <f t="shared" si="4"/>
        <v>12.3</v>
      </c>
    </row>
    <row r="70" spans="1:11" ht="12.5" customHeight="1" x14ac:dyDescent="0.3">
      <c r="A70" s="4" t="s">
        <v>35</v>
      </c>
      <c r="B70" s="6">
        <v>36304</v>
      </c>
      <c r="C70" s="7">
        <v>6823.4134340045202</v>
      </c>
      <c r="D70" s="7">
        <v>7610.7212257451502</v>
      </c>
      <c r="E70" s="7">
        <v>13297.4543621633</v>
      </c>
      <c r="F70" s="7">
        <v>8572.4109780870804</v>
      </c>
      <c r="G70" s="8">
        <f t="shared" si="4"/>
        <v>100</v>
      </c>
      <c r="H70" s="9">
        <f t="shared" si="4"/>
        <v>18.8</v>
      </c>
      <c r="I70" s="9">
        <f t="shared" si="4"/>
        <v>21</v>
      </c>
      <c r="J70" s="9">
        <f t="shared" si="4"/>
        <v>36.6</v>
      </c>
      <c r="K70" s="9">
        <f t="shared" si="4"/>
        <v>23.6</v>
      </c>
    </row>
    <row r="71" spans="1:11" ht="12.5" customHeight="1" x14ac:dyDescent="0.3">
      <c r="A71" s="4" t="s">
        <v>36</v>
      </c>
      <c r="B71" s="6">
        <v>17006</v>
      </c>
      <c r="C71" s="7">
        <v>2366.8089623659998</v>
      </c>
      <c r="D71" s="7">
        <v>2167.3196606994002</v>
      </c>
      <c r="E71" s="7">
        <v>5668.2283369961297</v>
      </c>
      <c r="F71" s="7">
        <v>6803.6430399384699</v>
      </c>
      <c r="G71" s="8">
        <f t="shared" si="4"/>
        <v>100</v>
      </c>
      <c r="H71" s="9">
        <f t="shared" si="4"/>
        <v>13.9</v>
      </c>
      <c r="I71" s="9">
        <f t="shared" si="4"/>
        <v>12.7</v>
      </c>
      <c r="J71" s="9">
        <f t="shared" si="4"/>
        <v>33.299999999999997</v>
      </c>
      <c r="K71" s="9">
        <f t="shared" si="4"/>
        <v>40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591391</v>
      </c>
      <c r="C73" s="7">
        <v>121000.971405851</v>
      </c>
      <c r="D73" s="7">
        <v>219545.11642725099</v>
      </c>
      <c r="E73" s="7">
        <v>212468.87392939199</v>
      </c>
      <c r="F73" s="7">
        <v>38376.038237506298</v>
      </c>
      <c r="G73" s="8">
        <f t="shared" ref="G73:K74" si="5">ROUND(B73/$B73%,1)</f>
        <v>100</v>
      </c>
      <c r="H73" s="9">
        <f t="shared" si="5"/>
        <v>20.5</v>
      </c>
      <c r="I73" s="9">
        <f t="shared" si="5"/>
        <v>37.1</v>
      </c>
      <c r="J73" s="9">
        <f t="shared" si="5"/>
        <v>35.9</v>
      </c>
      <c r="K73" s="9">
        <f t="shared" si="5"/>
        <v>6.5</v>
      </c>
    </row>
    <row r="74" spans="1:11" ht="12.5" customHeight="1" x14ac:dyDescent="0.3">
      <c r="A74" s="14" t="s">
        <v>32</v>
      </c>
      <c r="B74" s="6">
        <v>353694</v>
      </c>
      <c r="C74" s="7">
        <v>74564.545430677797</v>
      </c>
      <c r="D74" s="7">
        <v>123714.635661454</v>
      </c>
      <c r="E74" s="7">
        <v>121423.771510163</v>
      </c>
      <c r="F74" s="7">
        <v>33991.047397704497</v>
      </c>
      <c r="G74" s="15">
        <f t="shared" si="5"/>
        <v>100</v>
      </c>
      <c r="H74" s="16">
        <f t="shared" si="5"/>
        <v>21.1</v>
      </c>
      <c r="I74" s="16">
        <f t="shared" si="5"/>
        <v>35</v>
      </c>
      <c r="J74" s="16">
        <f t="shared" si="5"/>
        <v>34.299999999999997</v>
      </c>
      <c r="K74" s="16">
        <f t="shared" si="5"/>
        <v>9.6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福島県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1409335</v>
      </c>
      <c r="C84" s="7">
        <v>281955.76171454199</v>
      </c>
      <c r="D84" s="7">
        <v>447474.26204666297</v>
      </c>
      <c r="E84" s="7">
        <v>630551.87409602397</v>
      </c>
      <c r="F84" s="7">
        <v>49353.102142771699</v>
      </c>
      <c r="G84" s="8">
        <f t="shared" ref="G84:K101" si="6">ROUND(B84/$B84%,1)</f>
        <v>100</v>
      </c>
      <c r="H84" s="9">
        <f t="shared" si="6"/>
        <v>20</v>
      </c>
      <c r="I84" s="9">
        <f t="shared" si="6"/>
        <v>31.8</v>
      </c>
      <c r="J84" s="9">
        <f t="shared" si="6"/>
        <v>44.7</v>
      </c>
      <c r="K84" s="9">
        <f t="shared" si="6"/>
        <v>3.5</v>
      </c>
    </row>
    <row r="85" spans="1:11" ht="12.5" customHeight="1" x14ac:dyDescent="0.3">
      <c r="A85" s="4" t="s">
        <v>15</v>
      </c>
      <c r="B85" s="6">
        <v>55994</v>
      </c>
      <c r="C85" s="7">
        <v>2638.6368571286098</v>
      </c>
      <c r="D85" s="7">
        <v>59.7872431551706</v>
      </c>
      <c r="E85" s="7">
        <v>51854.948589301901</v>
      </c>
      <c r="F85" s="7">
        <v>1440.6273104143499</v>
      </c>
      <c r="G85" s="8">
        <f t="shared" si="6"/>
        <v>100</v>
      </c>
      <c r="H85" s="9">
        <f t="shared" si="6"/>
        <v>4.7</v>
      </c>
      <c r="I85" s="9">
        <f t="shared" si="6"/>
        <v>0.1</v>
      </c>
      <c r="J85" s="9">
        <f t="shared" si="6"/>
        <v>92.6</v>
      </c>
      <c r="K85" s="9">
        <f t="shared" si="6"/>
        <v>2.6</v>
      </c>
    </row>
    <row r="86" spans="1:11" ht="12.5" customHeight="1" x14ac:dyDescent="0.3">
      <c r="A86" s="4" t="s">
        <v>16</v>
      </c>
      <c r="B86" s="6">
        <v>53225</v>
      </c>
      <c r="C86" s="7">
        <v>15445.148523272101</v>
      </c>
      <c r="D86" s="7">
        <v>2310.2864242616502</v>
      </c>
      <c r="E86" s="7">
        <v>34848.516966905598</v>
      </c>
      <c r="F86" s="7">
        <v>621.04808556057901</v>
      </c>
      <c r="G86" s="8">
        <f t="shared" si="6"/>
        <v>100</v>
      </c>
      <c r="H86" s="9">
        <f t="shared" si="6"/>
        <v>29</v>
      </c>
      <c r="I86" s="9">
        <f t="shared" si="6"/>
        <v>4.3</v>
      </c>
      <c r="J86" s="9">
        <f t="shared" si="6"/>
        <v>65.5</v>
      </c>
      <c r="K86" s="9">
        <f t="shared" si="6"/>
        <v>1.2</v>
      </c>
    </row>
    <row r="87" spans="1:11" ht="12.5" customHeight="1" x14ac:dyDescent="0.3">
      <c r="A87" s="4" t="s">
        <v>17</v>
      </c>
      <c r="B87" s="6">
        <v>60632</v>
      </c>
      <c r="C87" s="7">
        <v>18044.8932489906</v>
      </c>
      <c r="D87" s="7">
        <v>9887.3110156686798</v>
      </c>
      <c r="E87" s="7">
        <v>32297.7645978295</v>
      </c>
      <c r="F87" s="7">
        <v>402.03113751128001</v>
      </c>
      <c r="G87" s="8">
        <f t="shared" si="6"/>
        <v>100</v>
      </c>
      <c r="H87" s="9">
        <f t="shared" si="6"/>
        <v>29.8</v>
      </c>
      <c r="I87" s="9">
        <f t="shared" si="6"/>
        <v>16.3</v>
      </c>
      <c r="J87" s="9">
        <f t="shared" si="6"/>
        <v>53.3</v>
      </c>
      <c r="K87" s="9">
        <f t="shared" si="6"/>
        <v>0.7</v>
      </c>
    </row>
    <row r="88" spans="1:11" ht="12.5" customHeight="1" x14ac:dyDescent="0.3">
      <c r="A88" s="4" t="s">
        <v>18</v>
      </c>
      <c r="B88" s="6">
        <v>72182</v>
      </c>
      <c r="C88" s="7">
        <v>12771.9930976013</v>
      </c>
      <c r="D88" s="7">
        <v>18540.235410552301</v>
      </c>
      <c r="E88" s="7">
        <v>40522.689025679698</v>
      </c>
      <c r="F88" s="7">
        <v>347.08246616667998</v>
      </c>
      <c r="G88" s="8">
        <f t="shared" si="6"/>
        <v>100</v>
      </c>
      <c r="H88" s="9">
        <f t="shared" si="6"/>
        <v>17.7</v>
      </c>
      <c r="I88" s="9">
        <f t="shared" si="6"/>
        <v>25.7</v>
      </c>
      <c r="J88" s="9">
        <f t="shared" si="6"/>
        <v>56.1</v>
      </c>
      <c r="K88" s="9">
        <f t="shared" si="6"/>
        <v>0.5</v>
      </c>
    </row>
    <row r="89" spans="1:11" ht="12.5" customHeight="1" x14ac:dyDescent="0.3">
      <c r="A89" s="4" t="s">
        <v>19</v>
      </c>
      <c r="B89" s="6">
        <v>75714</v>
      </c>
      <c r="C89" s="7">
        <v>10076.7318234303</v>
      </c>
      <c r="D89" s="7">
        <v>23407.512996931298</v>
      </c>
      <c r="E89" s="7">
        <v>41749.179863707002</v>
      </c>
      <c r="F89" s="7">
        <v>480.57531593139203</v>
      </c>
      <c r="G89" s="8">
        <f t="shared" si="6"/>
        <v>100</v>
      </c>
      <c r="H89" s="9">
        <f t="shared" si="6"/>
        <v>13.3</v>
      </c>
      <c r="I89" s="9">
        <f t="shared" si="6"/>
        <v>30.9</v>
      </c>
      <c r="J89" s="9">
        <f t="shared" si="6"/>
        <v>55.1</v>
      </c>
      <c r="K89" s="9">
        <f t="shared" si="6"/>
        <v>0.6</v>
      </c>
    </row>
    <row r="90" spans="1:11" ht="12.5" customHeight="1" x14ac:dyDescent="0.3">
      <c r="A90" s="4" t="s">
        <v>20</v>
      </c>
      <c r="B90" s="6">
        <v>79031</v>
      </c>
      <c r="C90" s="7">
        <v>10979.126083999099</v>
      </c>
      <c r="D90" s="7">
        <v>26083.742204951399</v>
      </c>
      <c r="E90" s="7">
        <v>41334.141869349703</v>
      </c>
      <c r="F90" s="7">
        <v>633.98984169980304</v>
      </c>
      <c r="G90" s="8">
        <f t="shared" si="6"/>
        <v>100</v>
      </c>
      <c r="H90" s="9">
        <f t="shared" si="6"/>
        <v>13.9</v>
      </c>
      <c r="I90" s="9">
        <f t="shared" si="6"/>
        <v>33</v>
      </c>
      <c r="J90" s="9">
        <f t="shared" si="6"/>
        <v>52.3</v>
      </c>
      <c r="K90" s="9">
        <f t="shared" si="6"/>
        <v>0.8</v>
      </c>
    </row>
    <row r="91" spans="1:11" ht="12.5" customHeight="1" x14ac:dyDescent="0.3">
      <c r="A91" s="4" t="s">
        <v>21</v>
      </c>
      <c r="B91" s="6">
        <v>88669</v>
      </c>
      <c r="C91" s="7">
        <v>14780.688155710201</v>
      </c>
      <c r="D91" s="7">
        <v>30566.101113934899</v>
      </c>
      <c r="E91" s="7">
        <v>42588.447336555502</v>
      </c>
      <c r="F91" s="7">
        <v>733.76339379942704</v>
      </c>
      <c r="G91" s="8">
        <f t="shared" si="6"/>
        <v>100</v>
      </c>
      <c r="H91" s="9">
        <f t="shared" si="6"/>
        <v>16.7</v>
      </c>
      <c r="I91" s="9">
        <f t="shared" si="6"/>
        <v>34.5</v>
      </c>
      <c r="J91" s="9">
        <f t="shared" si="6"/>
        <v>48</v>
      </c>
      <c r="K91" s="9">
        <f t="shared" si="6"/>
        <v>0.8</v>
      </c>
    </row>
    <row r="92" spans="1:11" ht="12.5" customHeight="1" x14ac:dyDescent="0.3">
      <c r="A92" s="4" t="s">
        <v>22</v>
      </c>
      <c r="B92" s="6">
        <v>101146</v>
      </c>
      <c r="C92" s="7">
        <v>19442.410043764299</v>
      </c>
      <c r="D92" s="7">
        <v>34854.227104775797</v>
      </c>
      <c r="E92" s="7">
        <v>45915.4379452379</v>
      </c>
      <c r="F92" s="7">
        <v>933.92490622199102</v>
      </c>
      <c r="G92" s="8">
        <f t="shared" si="6"/>
        <v>100</v>
      </c>
      <c r="H92" s="9">
        <f t="shared" si="6"/>
        <v>19.2</v>
      </c>
      <c r="I92" s="9">
        <f t="shared" si="6"/>
        <v>34.5</v>
      </c>
      <c r="J92" s="9">
        <f t="shared" si="6"/>
        <v>45.4</v>
      </c>
      <c r="K92" s="9">
        <f t="shared" si="6"/>
        <v>0.9</v>
      </c>
    </row>
    <row r="93" spans="1:11" ht="12.5" customHeight="1" x14ac:dyDescent="0.3">
      <c r="A93" s="4" t="s">
        <v>23</v>
      </c>
      <c r="B93" s="6">
        <v>115347</v>
      </c>
      <c r="C93" s="7">
        <v>23537.5947112471</v>
      </c>
      <c r="D93" s="7">
        <v>41314.002532589097</v>
      </c>
      <c r="E93" s="7">
        <v>49302.845371298798</v>
      </c>
      <c r="F93" s="7">
        <v>1192.5573848649699</v>
      </c>
      <c r="G93" s="8">
        <f t="shared" si="6"/>
        <v>100</v>
      </c>
      <c r="H93" s="9">
        <f t="shared" si="6"/>
        <v>20.399999999999999</v>
      </c>
      <c r="I93" s="9">
        <f t="shared" si="6"/>
        <v>35.799999999999997</v>
      </c>
      <c r="J93" s="9">
        <f t="shared" si="6"/>
        <v>42.7</v>
      </c>
      <c r="K93" s="9">
        <f t="shared" si="6"/>
        <v>1</v>
      </c>
    </row>
    <row r="94" spans="1:11" ht="12.5" customHeight="1" x14ac:dyDescent="0.3">
      <c r="A94" s="4" t="s">
        <v>24</v>
      </c>
      <c r="B94" s="6">
        <v>124244</v>
      </c>
      <c r="C94" s="7">
        <v>26335.873657899701</v>
      </c>
      <c r="D94" s="7">
        <v>47996.845224410303</v>
      </c>
      <c r="E94" s="7">
        <v>48199.422135337401</v>
      </c>
      <c r="F94" s="7">
        <v>1711.8589823525799</v>
      </c>
      <c r="G94" s="8">
        <f t="shared" si="6"/>
        <v>100</v>
      </c>
      <c r="H94" s="9">
        <f t="shared" si="6"/>
        <v>21.2</v>
      </c>
      <c r="I94" s="9">
        <f t="shared" si="6"/>
        <v>38.6</v>
      </c>
      <c r="J94" s="9">
        <f t="shared" si="6"/>
        <v>38.799999999999997</v>
      </c>
      <c r="K94" s="9">
        <f t="shared" si="6"/>
        <v>1.4</v>
      </c>
    </row>
    <row r="95" spans="1:11" ht="12.5" customHeight="1" x14ac:dyDescent="0.3">
      <c r="A95" s="4" t="s">
        <v>25</v>
      </c>
      <c r="B95" s="6">
        <v>109955</v>
      </c>
      <c r="C95" s="7">
        <v>23395.141241112098</v>
      </c>
      <c r="D95" s="7">
        <v>42907.382345985403</v>
      </c>
      <c r="E95" s="7">
        <v>41873.995425168803</v>
      </c>
      <c r="F95" s="7">
        <v>1778.48098773372</v>
      </c>
      <c r="G95" s="8">
        <f t="shared" si="6"/>
        <v>100</v>
      </c>
      <c r="H95" s="9">
        <f t="shared" si="6"/>
        <v>21.3</v>
      </c>
      <c r="I95" s="9">
        <f t="shared" si="6"/>
        <v>39</v>
      </c>
      <c r="J95" s="9">
        <f t="shared" si="6"/>
        <v>38.1</v>
      </c>
      <c r="K95" s="9">
        <f t="shared" si="6"/>
        <v>1.6</v>
      </c>
    </row>
    <row r="96" spans="1:11" ht="12.5" customHeight="1" x14ac:dyDescent="0.3">
      <c r="A96" s="4" t="s">
        <v>26</v>
      </c>
      <c r="B96" s="6">
        <v>111005</v>
      </c>
      <c r="C96" s="7">
        <v>24443.4700092196</v>
      </c>
      <c r="D96" s="7">
        <v>44596.849655950798</v>
      </c>
      <c r="E96" s="7">
        <v>39397.868563196302</v>
      </c>
      <c r="F96" s="7">
        <v>2566.8117716332099</v>
      </c>
      <c r="G96" s="8">
        <f t="shared" si="6"/>
        <v>100</v>
      </c>
      <c r="H96" s="9">
        <f t="shared" si="6"/>
        <v>22</v>
      </c>
      <c r="I96" s="9">
        <f t="shared" si="6"/>
        <v>40.200000000000003</v>
      </c>
      <c r="J96" s="9">
        <f t="shared" si="6"/>
        <v>35.5</v>
      </c>
      <c r="K96" s="9">
        <f t="shared" si="6"/>
        <v>2.2999999999999998</v>
      </c>
    </row>
    <row r="97" spans="1:11" ht="12.5" customHeight="1" x14ac:dyDescent="0.3">
      <c r="A97" s="4" t="s">
        <v>27</v>
      </c>
      <c r="B97" s="6">
        <v>111921</v>
      </c>
      <c r="C97" s="7">
        <v>26222.503771772899</v>
      </c>
      <c r="D97" s="7">
        <v>45392.608850568802</v>
      </c>
      <c r="E97" s="7">
        <v>36623.812751561098</v>
      </c>
      <c r="F97" s="7">
        <v>3682.0746260972101</v>
      </c>
      <c r="G97" s="8">
        <f t="shared" si="6"/>
        <v>100</v>
      </c>
      <c r="H97" s="9">
        <f t="shared" si="6"/>
        <v>23.4</v>
      </c>
      <c r="I97" s="9">
        <f t="shared" si="6"/>
        <v>40.6</v>
      </c>
      <c r="J97" s="9">
        <f t="shared" si="6"/>
        <v>32.700000000000003</v>
      </c>
      <c r="K97" s="9">
        <f t="shared" si="6"/>
        <v>3.3</v>
      </c>
    </row>
    <row r="98" spans="1:11" ht="12.5" customHeight="1" x14ac:dyDescent="0.3">
      <c r="A98" s="4" t="s">
        <v>28</v>
      </c>
      <c r="B98" s="6">
        <v>110943</v>
      </c>
      <c r="C98" s="7">
        <v>25422.9317336692</v>
      </c>
      <c r="D98" s="7">
        <v>41831.663255269399</v>
      </c>
      <c r="E98" s="7">
        <v>36826.712033555101</v>
      </c>
      <c r="F98" s="7">
        <v>6861.6929775063099</v>
      </c>
      <c r="G98" s="8">
        <f t="shared" si="6"/>
        <v>100</v>
      </c>
      <c r="H98" s="9">
        <f t="shared" si="6"/>
        <v>22.9</v>
      </c>
      <c r="I98" s="9">
        <f t="shared" si="6"/>
        <v>37.700000000000003</v>
      </c>
      <c r="J98" s="9">
        <f t="shared" si="6"/>
        <v>33.200000000000003</v>
      </c>
      <c r="K98" s="9">
        <f t="shared" si="6"/>
        <v>6.2</v>
      </c>
    </row>
    <row r="99" spans="1:11" ht="12.5" customHeight="1" x14ac:dyDescent="0.3">
      <c r="A99" s="4" t="s">
        <v>34</v>
      </c>
      <c r="B99" s="6">
        <v>83421</v>
      </c>
      <c r="C99" s="7">
        <v>18502.713803654398</v>
      </c>
      <c r="D99" s="7">
        <v>26871.599432193801</v>
      </c>
      <c r="E99" s="7">
        <v>28029.858521906699</v>
      </c>
      <c r="F99" s="7">
        <v>10016.828242245099</v>
      </c>
      <c r="G99" s="8">
        <f t="shared" si="6"/>
        <v>100</v>
      </c>
      <c r="H99" s="9">
        <f t="shared" si="6"/>
        <v>22.2</v>
      </c>
      <c r="I99" s="9">
        <f t="shared" si="6"/>
        <v>32.200000000000003</v>
      </c>
      <c r="J99" s="9">
        <f t="shared" si="6"/>
        <v>33.6</v>
      </c>
      <c r="K99" s="9">
        <f t="shared" si="6"/>
        <v>12</v>
      </c>
    </row>
    <row r="100" spans="1:11" ht="12.5" customHeight="1" x14ac:dyDescent="0.3">
      <c r="A100" s="4" t="s">
        <v>35</v>
      </c>
      <c r="B100" s="6">
        <v>38019</v>
      </c>
      <c r="C100" s="7">
        <v>7322.1166893386699</v>
      </c>
      <c r="D100" s="7">
        <v>8456.6720885670493</v>
      </c>
      <c r="E100" s="7">
        <v>13426.3115222829</v>
      </c>
      <c r="F100" s="7">
        <v>8813.8996998113907</v>
      </c>
      <c r="G100" s="8">
        <f t="shared" si="6"/>
        <v>100</v>
      </c>
      <c r="H100" s="9">
        <f t="shared" si="6"/>
        <v>19.3</v>
      </c>
      <c r="I100" s="9">
        <f t="shared" si="6"/>
        <v>22.2</v>
      </c>
      <c r="J100" s="9">
        <f t="shared" si="6"/>
        <v>35.299999999999997</v>
      </c>
      <c r="K100" s="9">
        <f t="shared" si="6"/>
        <v>23.2</v>
      </c>
    </row>
    <row r="101" spans="1:11" ht="12.5" customHeight="1" x14ac:dyDescent="0.3">
      <c r="A101" s="4" t="s">
        <v>36</v>
      </c>
      <c r="B101" s="6">
        <v>17887</v>
      </c>
      <c r="C101" s="7">
        <v>2593.7882627317099</v>
      </c>
      <c r="D101" s="7">
        <v>2397.4351468969498</v>
      </c>
      <c r="E101" s="7">
        <v>5759.9215771496001</v>
      </c>
      <c r="F101" s="7">
        <v>7135.8550132217397</v>
      </c>
      <c r="G101" s="8">
        <f t="shared" si="6"/>
        <v>100</v>
      </c>
      <c r="H101" s="9">
        <f t="shared" si="6"/>
        <v>14.5</v>
      </c>
      <c r="I101" s="9">
        <f t="shared" si="6"/>
        <v>13.4</v>
      </c>
      <c r="J101" s="9">
        <f t="shared" si="6"/>
        <v>32.200000000000003</v>
      </c>
      <c r="K101" s="9">
        <f t="shared" si="6"/>
        <v>39.9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583151</v>
      </c>
      <c r="C103" s="7">
        <v>127902.665511499</v>
      </c>
      <c r="D103" s="7">
        <v>212454.210775432</v>
      </c>
      <c r="E103" s="7">
        <v>201938.480394821</v>
      </c>
      <c r="F103" s="7">
        <v>40855.643318248702</v>
      </c>
      <c r="G103" s="8">
        <f t="shared" ref="G103:K104" si="7">ROUND(B103/$B103%,1)</f>
        <v>100</v>
      </c>
      <c r="H103" s="9">
        <f t="shared" si="7"/>
        <v>21.9</v>
      </c>
      <c r="I103" s="9">
        <f t="shared" si="7"/>
        <v>36.4</v>
      </c>
      <c r="J103" s="9">
        <f t="shared" si="7"/>
        <v>34.6</v>
      </c>
      <c r="K103" s="9">
        <f t="shared" si="7"/>
        <v>7</v>
      </c>
    </row>
    <row r="104" spans="1:11" ht="12.5" customHeight="1" x14ac:dyDescent="0.3">
      <c r="A104" s="4" t="s">
        <v>32</v>
      </c>
      <c r="B104" s="6">
        <v>362191</v>
      </c>
      <c r="C104" s="7">
        <v>80064.054261166995</v>
      </c>
      <c r="D104" s="7">
        <v>124949.978773496</v>
      </c>
      <c r="E104" s="7">
        <v>120666.616406455</v>
      </c>
      <c r="F104" s="7">
        <v>36510.350558881699</v>
      </c>
      <c r="G104" s="8">
        <f t="shared" si="7"/>
        <v>100</v>
      </c>
      <c r="H104" s="9">
        <f t="shared" si="7"/>
        <v>22.1</v>
      </c>
      <c r="I104" s="9">
        <f t="shared" si="7"/>
        <v>34.5</v>
      </c>
      <c r="J104" s="9">
        <f t="shared" si="7"/>
        <v>33.299999999999997</v>
      </c>
      <c r="K104" s="9">
        <f t="shared" si="7"/>
        <v>10.1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1322943</v>
      </c>
      <c r="C107" s="7">
        <v>275106.424010218</v>
      </c>
      <c r="D107" s="7">
        <v>421166.80196455203</v>
      </c>
      <c r="E107" s="7">
        <v>575225.98960553703</v>
      </c>
      <c r="F107" s="7">
        <v>51443.784419692201</v>
      </c>
      <c r="G107" s="8">
        <f t="shared" ref="G107:K124" si="8">ROUND(B107/$B107%,1)</f>
        <v>100</v>
      </c>
      <c r="H107" s="9">
        <f t="shared" si="8"/>
        <v>20.8</v>
      </c>
      <c r="I107" s="9">
        <f t="shared" si="8"/>
        <v>31.8</v>
      </c>
      <c r="J107" s="9">
        <f t="shared" si="8"/>
        <v>43.5</v>
      </c>
      <c r="K107" s="9">
        <f t="shared" si="8"/>
        <v>3.9</v>
      </c>
    </row>
    <row r="108" spans="1:11" ht="12.5" customHeight="1" x14ac:dyDescent="0.3">
      <c r="A108" s="4" t="s">
        <v>15</v>
      </c>
      <c r="B108" s="6">
        <v>46048</v>
      </c>
      <c r="C108" s="7">
        <v>2314.2131170806701</v>
      </c>
      <c r="D108" s="7">
        <v>52.600490841531702</v>
      </c>
      <c r="E108" s="7">
        <v>42474.056437523199</v>
      </c>
      <c r="F108" s="7">
        <v>1207.1299545546001</v>
      </c>
      <c r="G108" s="8">
        <f t="shared" si="8"/>
        <v>100</v>
      </c>
      <c r="H108" s="9">
        <f t="shared" si="8"/>
        <v>5</v>
      </c>
      <c r="I108" s="9">
        <f t="shared" si="8"/>
        <v>0.1</v>
      </c>
      <c r="J108" s="9">
        <f t="shared" si="8"/>
        <v>92.2</v>
      </c>
      <c r="K108" s="9">
        <f t="shared" si="8"/>
        <v>2.6</v>
      </c>
    </row>
    <row r="109" spans="1:11" ht="12.5" customHeight="1" x14ac:dyDescent="0.3">
      <c r="A109" s="4" t="s">
        <v>16</v>
      </c>
      <c r="B109" s="6">
        <v>46897</v>
      </c>
      <c r="C109" s="7">
        <v>13918.564093581001</v>
      </c>
      <c r="D109" s="7">
        <v>2071.6870974118301</v>
      </c>
      <c r="E109" s="7">
        <v>30361.193346981701</v>
      </c>
      <c r="F109" s="7">
        <v>545.555462025412</v>
      </c>
      <c r="G109" s="8">
        <f t="shared" si="8"/>
        <v>100</v>
      </c>
      <c r="H109" s="9">
        <f t="shared" si="8"/>
        <v>29.7</v>
      </c>
      <c r="I109" s="9">
        <f t="shared" si="8"/>
        <v>4.4000000000000004</v>
      </c>
      <c r="J109" s="9">
        <f t="shared" si="8"/>
        <v>64.7</v>
      </c>
      <c r="K109" s="9">
        <f t="shared" si="8"/>
        <v>1.2</v>
      </c>
    </row>
    <row r="110" spans="1:11" ht="12.5" customHeight="1" x14ac:dyDescent="0.3">
      <c r="A110" s="4" t="s">
        <v>17</v>
      </c>
      <c r="B110" s="6">
        <v>55162</v>
      </c>
      <c r="C110" s="7">
        <v>16738.309044450401</v>
      </c>
      <c r="D110" s="7">
        <v>9076.2695796177395</v>
      </c>
      <c r="E110" s="7">
        <v>28978.703157878899</v>
      </c>
      <c r="F110" s="7">
        <v>368.718218052883</v>
      </c>
      <c r="G110" s="8">
        <f t="shared" si="8"/>
        <v>100</v>
      </c>
      <c r="H110" s="9">
        <f t="shared" si="8"/>
        <v>30.3</v>
      </c>
      <c r="I110" s="9">
        <f t="shared" si="8"/>
        <v>16.5</v>
      </c>
      <c r="J110" s="9">
        <f t="shared" si="8"/>
        <v>52.5</v>
      </c>
      <c r="K110" s="9">
        <f t="shared" si="8"/>
        <v>0.7</v>
      </c>
    </row>
    <row r="111" spans="1:11" ht="12.5" customHeight="1" x14ac:dyDescent="0.3">
      <c r="A111" s="4" t="s">
        <v>18</v>
      </c>
      <c r="B111" s="6">
        <v>60548</v>
      </c>
      <c r="C111" s="7">
        <v>10943.403786294301</v>
      </c>
      <c r="D111" s="7">
        <v>15402.375950433399</v>
      </c>
      <c r="E111" s="7">
        <v>33910.983384502797</v>
      </c>
      <c r="F111" s="7">
        <v>291.23687876950299</v>
      </c>
      <c r="G111" s="8">
        <f t="shared" si="8"/>
        <v>100</v>
      </c>
      <c r="H111" s="9">
        <f t="shared" si="8"/>
        <v>18.100000000000001</v>
      </c>
      <c r="I111" s="9">
        <f t="shared" si="8"/>
        <v>25.4</v>
      </c>
      <c r="J111" s="9">
        <f t="shared" si="8"/>
        <v>56</v>
      </c>
      <c r="K111" s="9">
        <f t="shared" si="8"/>
        <v>0.5</v>
      </c>
    </row>
    <row r="112" spans="1:11" ht="12.5" customHeight="1" x14ac:dyDescent="0.3">
      <c r="A112" s="4" t="s">
        <v>19</v>
      </c>
      <c r="B112" s="6">
        <v>71681</v>
      </c>
      <c r="C112" s="7">
        <v>9458.3607633757092</v>
      </c>
      <c r="D112" s="7">
        <v>22296.407037432698</v>
      </c>
      <c r="E112" s="7">
        <v>39487.581908499698</v>
      </c>
      <c r="F112" s="7">
        <v>438.65029069192599</v>
      </c>
      <c r="G112" s="8">
        <f t="shared" si="8"/>
        <v>100</v>
      </c>
      <c r="H112" s="9">
        <f t="shared" si="8"/>
        <v>13.2</v>
      </c>
      <c r="I112" s="9">
        <f t="shared" si="8"/>
        <v>31.1</v>
      </c>
      <c r="J112" s="9">
        <f t="shared" si="8"/>
        <v>55.1</v>
      </c>
      <c r="K112" s="9">
        <f t="shared" si="8"/>
        <v>0.6</v>
      </c>
    </row>
    <row r="113" spans="1:11" ht="12.5" customHeight="1" x14ac:dyDescent="0.3">
      <c r="A113" s="4" t="s">
        <v>20</v>
      </c>
      <c r="B113" s="6">
        <v>75250</v>
      </c>
      <c r="C113" s="7">
        <v>10335.103621301299</v>
      </c>
      <c r="D113" s="7">
        <v>25592.832646350998</v>
      </c>
      <c r="E113" s="7">
        <v>38740.494322319399</v>
      </c>
      <c r="F113" s="7">
        <v>581.56941002825602</v>
      </c>
      <c r="G113" s="8">
        <f t="shared" si="8"/>
        <v>100</v>
      </c>
      <c r="H113" s="9">
        <f t="shared" si="8"/>
        <v>13.7</v>
      </c>
      <c r="I113" s="9">
        <f t="shared" si="8"/>
        <v>34</v>
      </c>
      <c r="J113" s="9">
        <f t="shared" si="8"/>
        <v>51.5</v>
      </c>
      <c r="K113" s="9">
        <f t="shared" si="8"/>
        <v>0.8</v>
      </c>
    </row>
    <row r="114" spans="1:11" ht="12.5" customHeight="1" x14ac:dyDescent="0.3">
      <c r="A114" s="4" t="s">
        <v>21</v>
      </c>
      <c r="B114" s="6">
        <v>79251</v>
      </c>
      <c r="C114" s="7">
        <v>13581.058185641201</v>
      </c>
      <c r="D114" s="7">
        <v>27758.4437038906</v>
      </c>
      <c r="E114" s="7">
        <v>37237.469250025097</v>
      </c>
      <c r="F114" s="7">
        <v>674.02886044304501</v>
      </c>
      <c r="G114" s="8">
        <f t="shared" si="8"/>
        <v>100</v>
      </c>
      <c r="H114" s="9">
        <f t="shared" si="8"/>
        <v>17.100000000000001</v>
      </c>
      <c r="I114" s="9">
        <f t="shared" si="8"/>
        <v>35</v>
      </c>
      <c r="J114" s="9">
        <f t="shared" si="8"/>
        <v>47</v>
      </c>
      <c r="K114" s="9">
        <f t="shared" si="8"/>
        <v>0.9</v>
      </c>
    </row>
    <row r="115" spans="1:11" ht="12.5" customHeight="1" x14ac:dyDescent="0.3">
      <c r="A115" s="4" t="s">
        <v>22</v>
      </c>
      <c r="B115" s="6">
        <v>89117</v>
      </c>
      <c r="C115" s="7">
        <v>17745.942933582799</v>
      </c>
      <c r="D115" s="7">
        <v>30521.265779849899</v>
      </c>
      <c r="E115" s="7">
        <v>39999.238431266502</v>
      </c>
      <c r="F115" s="7">
        <v>850.55285530080005</v>
      </c>
      <c r="G115" s="8">
        <f t="shared" si="8"/>
        <v>100</v>
      </c>
      <c r="H115" s="9">
        <f t="shared" si="8"/>
        <v>19.899999999999999</v>
      </c>
      <c r="I115" s="9">
        <f t="shared" si="8"/>
        <v>34.200000000000003</v>
      </c>
      <c r="J115" s="9">
        <f t="shared" si="8"/>
        <v>44.9</v>
      </c>
      <c r="K115" s="9">
        <f t="shared" si="8"/>
        <v>1</v>
      </c>
    </row>
    <row r="116" spans="1:11" ht="12.5" customHeight="1" x14ac:dyDescent="0.3">
      <c r="A116" s="4" t="s">
        <v>23</v>
      </c>
      <c r="B116" s="6">
        <v>101087</v>
      </c>
      <c r="C116" s="7">
        <v>21114.486338229199</v>
      </c>
      <c r="D116" s="7">
        <v>36027.425416514598</v>
      </c>
      <c r="E116" s="7">
        <v>42899.960367891603</v>
      </c>
      <c r="F116" s="7">
        <v>1045.1278773644999</v>
      </c>
      <c r="G116" s="8">
        <f t="shared" si="8"/>
        <v>100</v>
      </c>
      <c r="H116" s="9">
        <f t="shared" si="8"/>
        <v>20.9</v>
      </c>
      <c r="I116" s="9">
        <f t="shared" si="8"/>
        <v>35.6</v>
      </c>
      <c r="J116" s="9">
        <f t="shared" si="8"/>
        <v>42.4</v>
      </c>
      <c r="K116" s="9">
        <f t="shared" si="8"/>
        <v>1</v>
      </c>
    </row>
    <row r="117" spans="1:11" ht="12.5" customHeight="1" x14ac:dyDescent="0.3">
      <c r="A117" s="4" t="s">
        <v>24</v>
      </c>
      <c r="B117" s="6">
        <v>113936</v>
      </c>
      <c r="C117" s="7">
        <v>24452.772120895999</v>
      </c>
      <c r="D117" s="7">
        <v>44090.6945171037</v>
      </c>
      <c r="E117" s="7">
        <v>43876.432465419202</v>
      </c>
      <c r="F117" s="7">
        <v>1516.10089658111</v>
      </c>
      <c r="G117" s="8">
        <f t="shared" si="8"/>
        <v>100</v>
      </c>
      <c r="H117" s="9">
        <f t="shared" si="8"/>
        <v>21.5</v>
      </c>
      <c r="I117" s="9">
        <f t="shared" si="8"/>
        <v>38.700000000000003</v>
      </c>
      <c r="J117" s="9">
        <f t="shared" si="8"/>
        <v>38.5</v>
      </c>
      <c r="K117" s="9">
        <f t="shared" si="8"/>
        <v>1.3</v>
      </c>
    </row>
    <row r="118" spans="1:11" ht="12.5" customHeight="1" x14ac:dyDescent="0.3">
      <c r="A118" s="4" t="s">
        <v>25</v>
      </c>
      <c r="B118" s="6">
        <v>120777</v>
      </c>
      <c r="C118" s="7">
        <v>26930.3264613637</v>
      </c>
      <c r="D118" s="7">
        <v>47030.515265672897</v>
      </c>
      <c r="E118" s="7">
        <v>44819.8049020084</v>
      </c>
      <c r="F118" s="7">
        <v>1996.35337095509</v>
      </c>
      <c r="G118" s="8">
        <f t="shared" si="8"/>
        <v>100</v>
      </c>
      <c r="H118" s="9">
        <f t="shared" si="8"/>
        <v>22.3</v>
      </c>
      <c r="I118" s="9">
        <f t="shared" si="8"/>
        <v>38.9</v>
      </c>
      <c r="J118" s="9">
        <f t="shared" si="8"/>
        <v>37.1</v>
      </c>
      <c r="K118" s="9">
        <f t="shared" si="8"/>
        <v>1.7</v>
      </c>
    </row>
    <row r="119" spans="1:11" ht="12.5" customHeight="1" x14ac:dyDescent="0.3">
      <c r="A119" s="4" t="s">
        <v>26</v>
      </c>
      <c r="B119" s="6">
        <v>105097</v>
      </c>
      <c r="C119" s="7">
        <v>25421.596858869601</v>
      </c>
      <c r="D119" s="7">
        <v>41388.742733208303</v>
      </c>
      <c r="E119" s="7">
        <v>35677.902738218399</v>
      </c>
      <c r="F119" s="7">
        <v>2608.7576697037698</v>
      </c>
      <c r="G119" s="8">
        <f t="shared" si="8"/>
        <v>100</v>
      </c>
      <c r="H119" s="9">
        <f t="shared" si="8"/>
        <v>24.2</v>
      </c>
      <c r="I119" s="9">
        <f t="shared" si="8"/>
        <v>39.4</v>
      </c>
      <c r="J119" s="9">
        <f t="shared" si="8"/>
        <v>33.9</v>
      </c>
      <c r="K119" s="9">
        <f t="shared" si="8"/>
        <v>2.5</v>
      </c>
    </row>
    <row r="120" spans="1:11" ht="12.5" customHeight="1" x14ac:dyDescent="0.3">
      <c r="A120" s="4" t="s">
        <v>27</v>
      </c>
      <c r="B120" s="6">
        <v>103252</v>
      </c>
      <c r="C120" s="7">
        <v>26228.325649851799</v>
      </c>
      <c r="D120" s="7">
        <v>41322.903459300098</v>
      </c>
      <c r="E120" s="7">
        <v>32132.113588885</v>
      </c>
      <c r="F120" s="7">
        <v>3568.65730196304</v>
      </c>
      <c r="G120" s="8">
        <f t="shared" si="8"/>
        <v>100</v>
      </c>
      <c r="H120" s="9">
        <f t="shared" si="8"/>
        <v>25.4</v>
      </c>
      <c r="I120" s="9">
        <f t="shared" si="8"/>
        <v>40</v>
      </c>
      <c r="J120" s="9">
        <f t="shared" si="8"/>
        <v>31.1</v>
      </c>
      <c r="K120" s="9">
        <f t="shared" si="8"/>
        <v>3.5</v>
      </c>
    </row>
    <row r="121" spans="1:11" ht="12.5" customHeight="1" x14ac:dyDescent="0.3">
      <c r="A121" s="4" t="s">
        <v>28</v>
      </c>
      <c r="B121" s="6">
        <v>98197</v>
      </c>
      <c r="C121" s="7">
        <v>23199.7101390957</v>
      </c>
      <c r="D121" s="7">
        <v>36828.414342948003</v>
      </c>
      <c r="E121" s="7">
        <v>32069.9852939548</v>
      </c>
      <c r="F121" s="7">
        <v>6098.8902240015505</v>
      </c>
      <c r="G121" s="8">
        <f t="shared" si="8"/>
        <v>100</v>
      </c>
      <c r="H121" s="9">
        <f t="shared" si="8"/>
        <v>23.6</v>
      </c>
      <c r="I121" s="9">
        <f t="shared" si="8"/>
        <v>37.5</v>
      </c>
      <c r="J121" s="9">
        <f t="shared" si="8"/>
        <v>32.700000000000003</v>
      </c>
      <c r="K121" s="9">
        <f t="shared" si="8"/>
        <v>6.2</v>
      </c>
    </row>
    <row r="122" spans="1:11" ht="12.5" customHeight="1" x14ac:dyDescent="0.3">
      <c r="A122" s="4" t="s">
        <v>34</v>
      </c>
      <c r="B122" s="6">
        <v>85799</v>
      </c>
      <c r="C122" s="7">
        <v>19758.026003302599</v>
      </c>
      <c r="D122" s="7">
        <v>27055.989853999399</v>
      </c>
      <c r="E122" s="7">
        <v>28643.357976415398</v>
      </c>
      <c r="F122" s="7">
        <v>10341.6261662827</v>
      </c>
      <c r="G122" s="8">
        <f t="shared" si="8"/>
        <v>100</v>
      </c>
      <c r="H122" s="9">
        <f t="shared" si="8"/>
        <v>23</v>
      </c>
      <c r="I122" s="9">
        <f t="shared" si="8"/>
        <v>31.5</v>
      </c>
      <c r="J122" s="9">
        <f t="shared" si="8"/>
        <v>33.4</v>
      </c>
      <c r="K122" s="9">
        <f t="shared" si="8"/>
        <v>12.1</v>
      </c>
    </row>
    <row r="123" spans="1:11" ht="12.5" customHeight="1" x14ac:dyDescent="0.3">
      <c r="A123" s="4" t="s">
        <v>35</v>
      </c>
      <c r="B123" s="6">
        <v>51516</v>
      </c>
      <c r="C123" s="7">
        <v>10080.6869982673</v>
      </c>
      <c r="D123" s="7">
        <v>11932.134757907101</v>
      </c>
      <c r="E123" s="7">
        <v>17817.197502277199</v>
      </c>
      <c r="F123" s="7">
        <v>11685.980741548399</v>
      </c>
      <c r="G123" s="8">
        <f t="shared" si="8"/>
        <v>100</v>
      </c>
      <c r="H123" s="9">
        <f t="shared" si="8"/>
        <v>19.600000000000001</v>
      </c>
      <c r="I123" s="9">
        <f t="shared" si="8"/>
        <v>23.2</v>
      </c>
      <c r="J123" s="9">
        <f t="shared" si="8"/>
        <v>34.6</v>
      </c>
      <c r="K123" s="9">
        <f t="shared" si="8"/>
        <v>22.7</v>
      </c>
    </row>
    <row r="124" spans="1:11" ht="12.5" customHeight="1" x14ac:dyDescent="0.3">
      <c r="A124" s="4" t="s">
        <v>36</v>
      </c>
      <c r="B124" s="6">
        <v>19328</v>
      </c>
      <c r="C124" s="7">
        <v>2885.537895035</v>
      </c>
      <c r="D124" s="7">
        <v>2718.0993320692601</v>
      </c>
      <c r="E124" s="7">
        <v>6099.5145314700503</v>
      </c>
      <c r="F124" s="7">
        <v>7624.8482414256996</v>
      </c>
      <c r="G124" s="8">
        <f t="shared" si="8"/>
        <v>100</v>
      </c>
      <c r="H124" s="9">
        <f t="shared" si="8"/>
        <v>14.9</v>
      </c>
      <c r="I124" s="9">
        <f t="shared" si="8"/>
        <v>14.1</v>
      </c>
      <c r="J124" s="9">
        <f t="shared" si="8"/>
        <v>31.6</v>
      </c>
      <c r="K124" s="9">
        <f t="shared" si="8"/>
        <v>39.4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583966</v>
      </c>
      <c r="C126" s="7">
        <v>134504.21000578601</v>
      </c>
      <c r="D126" s="7">
        <v>208276.799745105</v>
      </c>
      <c r="E126" s="7">
        <v>197259.87653322899</v>
      </c>
      <c r="F126" s="7">
        <v>43925.113715880201</v>
      </c>
      <c r="G126" s="8">
        <f t="shared" ref="G126:K127" si="9">ROUND(B126/$B126%,1)</f>
        <v>100</v>
      </c>
      <c r="H126" s="9">
        <f t="shared" si="9"/>
        <v>23</v>
      </c>
      <c r="I126" s="9">
        <f t="shared" si="9"/>
        <v>35.700000000000003</v>
      </c>
      <c r="J126" s="9">
        <f t="shared" si="9"/>
        <v>33.799999999999997</v>
      </c>
      <c r="K126" s="9">
        <f t="shared" si="9"/>
        <v>7.5</v>
      </c>
    </row>
    <row r="127" spans="1:11" ht="12.5" customHeight="1" x14ac:dyDescent="0.3">
      <c r="A127" s="4" t="s">
        <v>32</v>
      </c>
      <c r="B127" s="6">
        <v>358092</v>
      </c>
      <c r="C127" s="7">
        <v>82152.286685552303</v>
      </c>
      <c r="D127" s="7">
        <v>119857.541746224</v>
      </c>
      <c r="E127" s="7">
        <v>116762.168893002</v>
      </c>
      <c r="F127" s="7">
        <v>39320.002675221302</v>
      </c>
      <c r="G127" s="8">
        <f t="shared" si="9"/>
        <v>100</v>
      </c>
      <c r="H127" s="9">
        <f t="shared" si="9"/>
        <v>22.9</v>
      </c>
      <c r="I127" s="9">
        <f t="shared" si="9"/>
        <v>33.5</v>
      </c>
      <c r="J127" s="9">
        <f t="shared" si="9"/>
        <v>32.6</v>
      </c>
      <c r="K127" s="9">
        <f t="shared" si="9"/>
        <v>11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1233710</v>
      </c>
      <c r="C130" s="7">
        <v>262918.33840284101</v>
      </c>
      <c r="D130" s="7">
        <v>393029.879692366</v>
      </c>
      <c r="E130" s="7">
        <v>525425.05561722803</v>
      </c>
      <c r="F130" s="7">
        <v>52336.726287564801</v>
      </c>
      <c r="G130" s="8">
        <f t="shared" ref="G130:K147" si="10">ROUND(B130/$B130%,1)</f>
        <v>100</v>
      </c>
      <c r="H130" s="9">
        <f t="shared" si="10"/>
        <v>21.3</v>
      </c>
      <c r="I130" s="9">
        <f t="shared" si="10"/>
        <v>31.9</v>
      </c>
      <c r="J130" s="9">
        <f t="shared" si="10"/>
        <v>42.6</v>
      </c>
      <c r="K130" s="9">
        <f t="shared" si="10"/>
        <v>4.2</v>
      </c>
    </row>
    <row r="131" spans="1:11" ht="12.5" customHeight="1" x14ac:dyDescent="0.3">
      <c r="A131" s="4" t="s">
        <v>15</v>
      </c>
      <c r="B131" s="6">
        <v>42509</v>
      </c>
      <c r="C131" s="7">
        <v>2225.8327600030002</v>
      </c>
      <c r="D131" s="7">
        <v>50.154424168778299</v>
      </c>
      <c r="E131" s="7">
        <v>39100.824893007099</v>
      </c>
      <c r="F131" s="7">
        <v>1132.1879228211301</v>
      </c>
      <c r="G131" s="8">
        <f t="shared" si="10"/>
        <v>100</v>
      </c>
      <c r="H131" s="9">
        <f t="shared" si="10"/>
        <v>5.2</v>
      </c>
      <c r="I131" s="9">
        <f t="shared" si="10"/>
        <v>0.1</v>
      </c>
      <c r="J131" s="9">
        <f t="shared" si="10"/>
        <v>92</v>
      </c>
      <c r="K131" s="9">
        <f t="shared" si="10"/>
        <v>2.7</v>
      </c>
    </row>
    <row r="132" spans="1:11" ht="12.5" customHeight="1" x14ac:dyDescent="0.3">
      <c r="A132" s="4" t="s">
        <v>16</v>
      </c>
      <c r="B132" s="6">
        <v>38629</v>
      </c>
      <c r="C132" s="7">
        <v>11752.249588320899</v>
      </c>
      <c r="D132" s="7">
        <v>1701.3191606145001</v>
      </c>
      <c r="E132" s="7">
        <v>24722.122165391698</v>
      </c>
      <c r="F132" s="7">
        <v>453.30908567295398</v>
      </c>
      <c r="G132" s="8">
        <f t="shared" si="10"/>
        <v>100</v>
      </c>
      <c r="H132" s="9">
        <f t="shared" si="10"/>
        <v>30.4</v>
      </c>
      <c r="I132" s="9">
        <f t="shared" si="10"/>
        <v>4.4000000000000004</v>
      </c>
      <c r="J132" s="9">
        <f t="shared" si="10"/>
        <v>64</v>
      </c>
      <c r="K132" s="9">
        <f t="shared" si="10"/>
        <v>1.2</v>
      </c>
    </row>
    <row r="133" spans="1:11" ht="12.5" customHeight="1" x14ac:dyDescent="0.3">
      <c r="A133" s="4" t="s">
        <v>17</v>
      </c>
      <c r="B133" s="6">
        <v>48775</v>
      </c>
      <c r="C133" s="7">
        <v>14929.2359636165</v>
      </c>
      <c r="D133" s="7">
        <v>8006.8347960804203</v>
      </c>
      <c r="E133" s="7">
        <v>25511.658959784501</v>
      </c>
      <c r="F133" s="7">
        <v>327.27028051858701</v>
      </c>
      <c r="G133" s="8">
        <f t="shared" si="10"/>
        <v>100</v>
      </c>
      <c r="H133" s="9">
        <f t="shared" si="10"/>
        <v>30.6</v>
      </c>
      <c r="I133" s="9">
        <f t="shared" si="10"/>
        <v>16.399999999999999</v>
      </c>
      <c r="J133" s="9">
        <f t="shared" si="10"/>
        <v>52.3</v>
      </c>
      <c r="K133" s="9">
        <f t="shared" si="10"/>
        <v>0.7</v>
      </c>
    </row>
    <row r="134" spans="1:11" ht="12.5" customHeight="1" x14ac:dyDescent="0.3">
      <c r="A134" s="4" t="s">
        <v>18</v>
      </c>
      <c r="B134" s="6">
        <v>55104</v>
      </c>
      <c r="C134" s="7">
        <v>10046.358004026</v>
      </c>
      <c r="D134" s="7">
        <v>14016.260635792099</v>
      </c>
      <c r="E134" s="7">
        <v>30774.840384654599</v>
      </c>
      <c r="F134" s="7">
        <v>266.54097552728098</v>
      </c>
      <c r="G134" s="8">
        <f t="shared" si="10"/>
        <v>100</v>
      </c>
      <c r="H134" s="9">
        <f t="shared" si="10"/>
        <v>18.2</v>
      </c>
      <c r="I134" s="9">
        <f t="shared" si="10"/>
        <v>25.4</v>
      </c>
      <c r="J134" s="9">
        <f t="shared" si="10"/>
        <v>55.8</v>
      </c>
      <c r="K134" s="9">
        <f t="shared" si="10"/>
        <v>0.5</v>
      </c>
    </row>
    <row r="135" spans="1:11" ht="12.5" customHeight="1" x14ac:dyDescent="0.3">
      <c r="A135" s="4" t="s">
        <v>19</v>
      </c>
      <c r="B135" s="6">
        <v>59815</v>
      </c>
      <c r="C135" s="7">
        <v>7938.1709663106403</v>
      </c>
      <c r="D135" s="7">
        <v>18418.231109322402</v>
      </c>
      <c r="E135" s="7">
        <v>33093.729053946299</v>
      </c>
      <c r="F135" s="7">
        <v>364.868870420581</v>
      </c>
      <c r="G135" s="8">
        <f t="shared" si="10"/>
        <v>100</v>
      </c>
      <c r="H135" s="9">
        <f t="shared" si="10"/>
        <v>13.3</v>
      </c>
      <c r="I135" s="9">
        <f t="shared" si="10"/>
        <v>30.8</v>
      </c>
      <c r="J135" s="9">
        <f t="shared" si="10"/>
        <v>55.3</v>
      </c>
      <c r="K135" s="9">
        <f t="shared" si="10"/>
        <v>0.6</v>
      </c>
    </row>
    <row r="136" spans="1:11" ht="12.5" customHeight="1" x14ac:dyDescent="0.3">
      <c r="A136" s="4" t="s">
        <v>20</v>
      </c>
      <c r="B136" s="6">
        <v>71196</v>
      </c>
      <c r="C136" s="7">
        <v>9624.9164214474404</v>
      </c>
      <c r="D136" s="7">
        <v>24239.212925864002</v>
      </c>
      <c r="E136" s="7">
        <v>36803.239600044501</v>
      </c>
      <c r="F136" s="7">
        <v>528.63105264410399</v>
      </c>
      <c r="G136" s="8">
        <f t="shared" si="10"/>
        <v>100</v>
      </c>
      <c r="H136" s="9">
        <f t="shared" si="10"/>
        <v>13.5</v>
      </c>
      <c r="I136" s="9">
        <f t="shared" si="10"/>
        <v>34</v>
      </c>
      <c r="J136" s="9">
        <f t="shared" si="10"/>
        <v>51.7</v>
      </c>
      <c r="K136" s="9">
        <f t="shared" si="10"/>
        <v>0.7</v>
      </c>
    </row>
    <row r="137" spans="1:11" ht="12.5" customHeight="1" x14ac:dyDescent="0.3">
      <c r="A137" s="4" t="s">
        <v>21</v>
      </c>
      <c r="B137" s="6">
        <v>75426</v>
      </c>
      <c r="C137" s="7">
        <v>12764.3550090999</v>
      </c>
      <c r="D137" s="7">
        <v>27079.763321366299</v>
      </c>
      <c r="E137" s="7">
        <v>34964.020134728002</v>
      </c>
      <c r="F137" s="7">
        <v>617.86153480581004</v>
      </c>
      <c r="G137" s="8">
        <f t="shared" si="10"/>
        <v>100</v>
      </c>
      <c r="H137" s="9">
        <f t="shared" si="10"/>
        <v>16.899999999999999</v>
      </c>
      <c r="I137" s="9">
        <f t="shared" si="10"/>
        <v>35.9</v>
      </c>
      <c r="J137" s="9">
        <f t="shared" si="10"/>
        <v>46.4</v>
      </c>
      <c r="K137" s="9">
        <f t="shared" si="10"/>
        <v>0.8</v>
      </c>
    </row>
    <row r="138" spans="1:11" ht="12.5" customHeight="1" x14ac:dyDescent="0.3">
      <c r="A138" s="4" t="s">
        <v>22</v>
      </c>
      <c r="B138" s="6">
        <v>79826</v>
      </c>
      <c r="C138" s="7">
        <v>16205.0033281655</v>
      </c>
      <c r="D138" s="7">
        <v>27658.2985083891</v>
      </c>
      <c r="E138" s="7">
        <v>35182.953485383601</v>
      </c>
      <c r="F138" s="7">
        <v>779.74467806177404</v>
      </c>
      <c r="G138" s="8">
        <f t="shared" si="10"/>
        <v>100</v>
      </c>
      <c r="H138" s="9">
        <f t="shared" si="10"/>
        <v>20.3</v>
      </c>
      <c r="I138" s="9">
        <f t="shared" si="10"/>
        <v>34.6</v>
      </c>
      <c r="J138" s="9">
        <f t="shared" si="10"/>
        <v>44.1</v>
      </c>
      <c r="K138" s="9">
        <f t="shared" si="10"/>
        <v>1</v>
      </c>
    </row>
    <row r="139" spans="1:11" ht="12.5" customHeight="1" x14ac:dyDescent="0.3">
      <c r="A139" s="4" t="s">
        <v>23</v>
      </c>
      <c r="B139" s="6">
        <v>89182</v>
      </c>
      <c r="C139" s="7">
        <v>19111.012367110001</v>
      </c>
      <c r="D139" s="7">
        <v>31574.247086766001</v>
      </c>
      <c r="E139" s="7">
        <v>37545.045516808503</v>
      </c>
      <c r="F139" s="7">
        <v>951.69502931552597</v>
      </c>
      <c r="G139" s="8">
        <f t="shared" si="10"/>
        <v>100</v>
      </c>
      <c r="H139" s="9">
        <f t="shared" si="10"/>
        <v>21.4</v>
      </c>
      <c r="I139" s="9">
        <f t="shared" si="10"/>
        <v>35.4</v>
      </c>
      <c r="J139" s="9">
        <f t="shared" si="10"/>
        <v>42.1</v>
      </c>
      <c r="K139" s="9">
        <f t="shared" si="10"/>
        <v>1.1000000000000001</v>
      </c>
    </row>
    <row r="140" spans="1:11" ht="12.5" customHeight="1" x14ac:dyDescent="0.3">
      <c r="A140" s="4" t="s">
        <v>24</v>
      </c>
      <c r="B140" s="6">
        <v>99998</v>
      </c>
      <c r="C140" s="7">
        <v>21860.564634436902</v>
      </c>
      <c r="D140" s="7">
        <v>38538.560829606999</v>
      </c>
      <c r="E140" s="7">
        <v>38262.615208450297</v>
      </c>
      <c r="F140" s="7">
        <v>1336.25932750587</v>
      </c>
      <c r="G140" s="8">
        <f t="shared" si="10"/>
        <v>100</v>
      </c>
      <c r="H140" s="9">
        <f t="shared" si="10"/>
        <v>21.9</v>
      </c>
      <c r="I140" s="9">
        <f t="shared" si="10"/>
        <v>38.5</v>
      </c>
      <c r="J140" s="9">
        <f t="shared" si="10"/>
        <v>38.299999999999997</v>
      </c>
      <c r="K140" s="9">
        <f t="shared" si="10"/>
        <v>1.3</v>
      </c>
    </row>
    <row r="141" spans="1:11" ht="12.5" customHeight="1" x14ac:dyDescent="0.3">
      <c r="A141" s="4" t="s">
        <v>25</v>
      </c>
      <c r="B141" s="6">
        <v>111036</v>
      </c>
      <c r="C141" s="7">
        <v>24911.040651960098</v>
      </c>
      <c r="D141" s="7">
        <v>43287.833076978503</v>
      </c>
      <c r="E141" s="7">
        <v>41042.684611615601</v>
      </c>
      <c r="F141" s="7">
        <v>1794.4416594458601</v>
      </c>
      <c r="G141" s="8">
        <f t="shared" si="10"/>
        <v>100</v>
      </c>
      <c r="H141" s="9">
        <f t="shared" si="10"/>
        <v>22.4</v>
      </c>
      <c r="I141" s="9">
        <f t="shared" si="10"/>
        <v>39</v>
      </c>
      <c r="J141" s="9">
        <f t="shared" si="10"/>
        <v>37</v>
      </c>
      <c r="K141" s="9">
        <f t="shared" si="10"/>
        <v>1.6</v>
      </c>
    </row>
    <row r="142" spans="1:11" ht="12.5" customHeight="1" x14ac:dyDescent="0.3">
      <c r="A142" s="4" t="s">
        <v>26</v>
      </c>
      <c r="B142" s="6">
        <v>115620</v>
      </c>
      <c r="C142" s="7">
        <v>29199.8768622114</v>
      </c>
      <c r="D142" s="7">
        <v>45469.704677165901</v>
      </c>
      <c r="E142" s="7">
        <v>38015.992498626198</v>
      </c>
      <c r="F142" s="7">
        <v>2934.42596199644</v>
      </c>
      <c r="G142" s="8">
        <f t="shared" si="10"/>
        <v>100</v>
      </c>
      <c r="H142" s="9">
        <f t="shared" si="10"/>
        <v>25.3</v>
      </c>
      <c r="I142" s="9">
        <f t="shared" si="10"/>
        <v>39.299999999999997</v>
      </c>
      <c r="J142" s="9">
        <f t="shared" si="10"/>
        <v>32.9</v>
      </c>
      <c r="K142" s="9">
        <f t="shared" si="10"/>
        <v>2.5</v>
      </c>
    </row>
    <row r="143" spans="1:11" ht="12.5" customHeight="1" x14ac:dyDescent="0.3">
      <c r="A143" s="4" t="s">
        <v>27</v>
      </c>
      <c r="B143" s="6">
        <v>98290</v>
      </c>
      <c r="C143" s="7">
        <v>26947.298237494699</v>
      </c>
      <c r="D143" s="7">
        <v>38623.969135286199</v>
      </c>
      <c r="E143" s="7">
        <v>29130.980480090901</v>
      </c>
      <c r="F143" s="7">
        <v>3587.7521471281302</v>
      </c>
      <c r="G143" s="8">
        <f t="shared" si="10"/>
        <v>100</v>
      </c>
      <c r="H143" s="9">
        <f t="shared" si="10"/>
        <v>27.4</v>
      </c>
      <c r="I143" s="9">
        <f t="shared" si="10"/>
        <v>39.299999999999997</v>
      </c>
      <c r="J143" s="9">
        <f t="shared" si="10"/>
        <v>29.6</v>
      </c>
      <c r="K143" s="9">
        <f t="shared" si="10"/>
        <v>3.7</v>
      </c>
    </row>
    <row r="144" spans="1:11" ht="12.5" customHeight="1" x14ac:dyDescent="0.3">
      <c r="A144" s="4" t="s">
        <v>28</v>
      </c>
      <c r="B144" s="6">
        <v>91406</v>
      </c>
      <c r="C144" s="7">
        <v>22673.241699607399</v>
      </c>
      <c r="D144" s="7">
        <v>33956.075801876803</v>
      </c>
      <c r="E144" s="7">
        <v>28946.822016286998</v>
      </c>
      <c r="F144" s="7">
        <v>5829.8604822287198</v>
      </c>
      <c r="G144" s="8">
        <f t="shared" si="10"/>
        <v>100</v>
      </c>
      <c r="H144" s="9">
        <f t="shared" si="10"/>
        <v>24.8</v>
      </c>
      <c r="I144" s="9">
        <f t="shared" si="10"/>
        <v>37.1</v>
      </c>
      <c r="J144" s="9">
        <f t="shared" si="10"/>
        <v>31.7</v>
      </c>
      <c r="K144" s="9">
        <f t="shared" si="10"/>
        <v>6.4</v>
      </c>
    </row>
    <row r="145" spans="1:11" ht="12.5" customHeight="1" x14ac:dyDescent="0.3">
      <c r="A145" s="4" t="s">
        <v>34</v>
      </c>
      <c r="B145" s="6">
        <v>77155</v>
      </c>
      <c r="C145" s="7">
        <v>17874.0789704995</v>
      </c>
      <c r="D145" s="7">
        <v>24318.603948204702</v>
      </c>
      <c r="E145" s="7">
        <v>25686.7062840777</v>
      </c>
      <c r="F145" s="7">
        <v>9275.6107972180707</v>
      </c>
      <c r="G145" s="8">
        <f t="shared" si="10"/>
        <v>100</v>
      </c>
      <c r="H145" s="9">
        <f t="shared" si="10"/>
        <v>23.2</v>
      </c>
      <c r="I145" s="9">
        <f t="shared" si="10"/>
        <v>31.5</v>
      </c>
      <c r="J145" s="9">
        <f t="shared" si="10"/>
        <v>33.299999999999997</v>
      </c>
      <c r="K145" s="9">
        <f t="shared" si="10"/>
        <v>12</v>
      </c>
    </row>
    <row r="146" spans="1:11" ht="12.5" customHeight="1" x14ac:dyDescent="0.3">
      <c r="A146" s="4" t="s">
        <v>35</v>
      </c>
      <c r="B146" s="6">
        <v>54020</v>
      </c>
      <c r="C146" s="7">
        <v>10877.700849429501</v>
      </c>
      <c r="D146" s="7">
        <v>12274.297566175201</v>
      </c>
      <c r="E146" s="7">
        <v>18624.9411013883</v>
      </c>
      <c r="F146" s="7">
        <v>12243.060483007001</v>
      </c>
      <c r="G146" s="8">
        <f t="shared" si="10"/>
        <v>100</v>
      </c>
      <c r="H146" s="9">
        <f t="shared" si="10"/>
        <v>20.100000000000001</v>
      </c>
      <c r="I146" s="9">
        <f t="shared" si="10"/>
        <v>22.7</v>
      </c>
      <c r="J146" s="9">
        <f t="shared" si="10"/>
        <v>34.5</v>
      </c>
      <c r="K146" s="9">
        <f t="shared" si="10"/>
        <v>22.7</v>
      </c>
    </row>
    <row r="147" spans="1:11" ht="12.5" customHeight="1" x14ac:dyDescent="0.3">
      <c r="A147" s="4" t="s">
        <v>36</v>
      </c>
      <c r="B147" s="6">
        <v>25723</v>
      </c>
      <c r="C147" s="7">
        <v>3977.4020891014902</v>
      </c>
      <c r="D147" s="7">
        <v>3816.5126887082301</v>
      </c>
      <c r="E147" s="7">
        <v>8015.8792229432402</v>
      </c>
      <c r="F147" s="7">
        <v>9913.2059992470404</v>
      </c>
      <c r="G147" s="8">
        <f t="shared" si="10"/>
        <v>100</v>
      </c>
      <c r="H147" s="9">
        <f t="shared" si="10"/>
        <v>15.5</v>
      </c>
      <c r="I147" s="9">
        <f t="shared" si="10"/>
        <v>14.8</v>
      </c>
      <c r="J147" s="9">
        <f t="shared" si="10"/>
        <v>31.2</v>
      </c>
      <c r="K147" s="9">
        <f t="shared" si="10"/>
        <v>38.5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573250</v>
      </c>
      <c r="C149" s="7">
        <v>136460.63936030399</v>
      </c>
      <c r="D149" s="7">
        <v>201746.996894396</v>
      </c>
      <c r="E149" s="7">
        <v>189464.00621502899</v>
      </c>
      <c r="F149" s="7">
        <v>45578.357530271198</v>
      </c>
      <c r="G149" s="8">
        <f t="shared" ref="G149:K150" si="11">ROUND(B149/$B149%,1)</f>
        <v>100</v>
      </c>
      <c r="H149" s="9">
        <f t="shared" si="11"/>
        <v>23.8</v>
      </c>
      <c r="I149" s="9">
        <f t="shared" si="11"/>
        <v>35.200000000000003</v>
      </c>
      <c r="J149" s="9">
        <f t="shared" si="11"/>
        <v>33.1</v>
      </c>
      <c r="K149" s="9">
        <f t="shared" si="11"/>
        <v>8</v>
      </c>
    </row>
    <row r="150" spans="1:11" ht="12.75" customHeight="1" x14ac:dyDescent="0.3">
      <c r="A150" s="14" t="s">
        <v>32</v>
      </c>
      <c r="B150" s="6">
        <v>346594</v>
      </c>
      <c r="C150" s="7">
        <v>82349.721846132597</v>
      </c>
      <c r="D150" s="7">
        <v>112989.459140251</v>
      </c>
      <c r="E150" s="7">
        <v>110405.329104787</v>
      </c>
      <c r="F150" s="7">
        <v>40849.489908828902</v>
      </c>
      <c r="G150" s="15">
        <f t="shared" si="11"/>
        <v>100</v>
      </c>
      <c r="H150" s="16">
        <f t="shared" si="11"/>
        <v>23.8</v>
      </c>
      <c r="I150" s="16">
        <f t="shared" si="11"/>
        <v>32.6</v>
      </c>
      <c r="J150" s="16">
        <f t="shared" si="11"/>
        <v>31.9</v>
      </c>
      <c r="K150" s="16">
        <f t="shared" si="11"/>
        <v>11.8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福島県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1144441</v>
      </c>
      <c r="C160" s="7">
        <v>247800.32084475301</v>
      </c>
      <c r="D160" s="7">
        <v>364640.874734635</v>
      </c>
      <c r="E160" s="7">
        <v>480752.51557126298</v>
      </c>
      <c r="F160" s="7">
        <v>51247.288849348901</v>
      </c>
      <c r="G160" s="8">
        <f t="shared" ref="G160:K177" si="12">ROUND(B160/$B160%,1)</f>
        <v>100</v>
      </c>
      <c r="H160" s="9">
        <f t="shared" si="12"/>
        <v>21.7</v>
      </c>
      <c r="I160" s="9">
        <f t="shared" si="12"/>
        <v>31.9</v>
      </c>
      <c r="J160" s="9">
        <f t="shared" si="12"/>
        <v>42</v>
      </c>
      <c r="K160" s="9">
        <f t="shared" si="12"/>
        <v>4.5</v>
      </c>
    </row>
    <row r="161" spans="1:11" ht="12.5" customHeight="1" x14ac:dyDescent="0.3">
      <c r="A161" s="4" t="s">
        <v>43</v>
      </c>
      <c r="B161" s="6">
        <v>39344</v>
      </c>
      <c r="C161" s="7">
        <v>2132.3888318559002</v>
      </c>
      <c r="D161" s="7">
        <v>48.235424460109598</v>
      </c>
      <c r="E161" s="7">
        <v>36103.088236594798</v>
      </c>
      <c r="F161" s="7">
        <v>1060.28750708917</v>
      </c>
      <c r="G161" s="8">
        <f t="shared" si="12"/>
        <v>100</v>
      </c>
      <c r="H161" s="9">
        <f t="shared" si="12"/>
        <v>5.4</v>
      </c>
      <c r="I161" s="9">
        <f t="shared" si="12"/>
        <v>0.1</v>
      </c>
      <c r="J161" s="9">
        <f t="shared" si="12"/>
        <v>91.8</v>
      </c>
      <c r="K161" s="9">
        <f t="shared" si="12"/>
        <v>2.7</v>
      </c>
    </row>
    <row r="162" spans="1:11" ht="12.5" customHeight="1" x14ac:dyDescent="0.3">
      <c r="A162" s="4" t="s">
        <v>16</v>
      </c>
      <c r="B162" s="6">
        <v>35559</v>
      </c>
      <c r="C162" s="7">
        <v>10930.8705147073</v>
      </c>
      <c r="D162" s="7">
        <v>1544.7341428633599</v>
      </c>
      <c r="E162" s="7">
        <v>22663.090119562701</v>
      </c>
      <c r="F162" s="7">
        <v>420.30522286665899</v>
      </c>
      <c r="G162" s="8">
        <f t="shared" si="12"/>
        <v>100</v>
      </c>
      <c r="H162" s="9">
        <f t="shared" si="12"/>
        <v>30.7</v>
      </c>
      <c r="I162" s="9">
        <f t="shared" si="12"/>
        <v>4.3</v>
      </c>
      <c r="J162" s="9">
        <f t="shared" si="12"/>
        <v>63.7</v>
      </c>
      <c r="K162" s="9">
        <f t="shared" si="12"/>
        <v>1.2</v>
      </c>
    </row>
    <row r="163" spans="1:11" ht="12.5" customHeight="1" x14ac:dyDescent="0.3">
      <c r="A163" s="4" t="s">
        <v>17</v>
      </c>
      <c r="B163" s="6">
        <v>40194</v>
      </c>
      <c r="C163" s="7">
        <v>12462.652541253599</v>
      </c>
      <c r="D163" s="7">
        <v>6547.3767219984602</v>
      </c>
      <c r="E163" s="7">
        <v>20908.123560055701</v>
      </c>
      <c r="F163" s="7">
        <v>275.84717669232498</v>
      </c>
      <c r="G163" s="8">
        <f t="shared" si="12"/>
        <v>100</v>
      </c>
      <c r="H163" s="9">
        <f t="shared" si="12"/>
        <v>31</v>
      </c>
      <c r="I163" s="9">
        <f t="shared" si="12"/>
        <v>16.3</v>
      </c>
      <c r="J163" s="9">
        <f t="shared" si="12"/>
        <v>52</v>
      </c>
      <c r="K163" s="9">
        <f t="shared" si="12"/>
        <v>0.7</v>
      </c>
    </row>
    <row r="164" spans="1:11" ht="12.5" customHeight="1" x14ac:dyDescent="0.3">
      <c r="A164" s="4" t="s">
        <v>15</v>
      </c>
      <c r="B164" s="6">
        <v>48891</v>
      </c>
      <c r="C164" s="7">
        <v>8913.2635243791592</v>
      </c>
      <c r="D164" s="7">
        <v>12272.8189417182</v>
      </c>
      <c r="E164" s="7">
        <v>27467.657130479201</v>
      </c>
      <c r="F164" s="7">
        <v>237.26040342345399</v>
      </c>
      <c r="G164" s="8">
        <f t="shared" si="12"/>
        <v>100</v>
      </c>
      <c r="H164" s="9">
        <f t="shared" si="12"/>
        <v>18.2</v>
      </c>
      <c r="I164" s="9">
        <f t="shared" si="12"/>
        <v>25.1</v>
      </c>
      <c r="J164" s="9">
        <f t="shared" si="12"/>
        <v>56.2</v>
      </c>
      <c r="K164" s="9">
        <f t="shared" si="12"/>
        <v>0.5</v>
      </c>
    </row>
    <row r="165" spans="1:11" ht="12.5" customHeight="1" x14ac:dyDescent="0.3">
      <c r="A165" s="4" t="s">
        <v>19</v>
      </c>
      <c r="B165" s="6">
        <v>54464</v>
      </c>
      <c r="C165" s="7">
        <v>7224.5397020488499</v>
      </c>
      <c r="D165" s="7">
        <v>16725.355633304</v>
      </c>
      <c r="E165" s="7">
        <v>30180.1219372009</v>
      </c>
      <c r="F165" s="7">
        <v>333.98272744623802</v>
      </c>
      <c r="G165" s="8">
        <f t="shared" si="12"/>
        <v>100</v>
      </c>
      <c r="H165" s="9">
        <f t="shared" si="12"/>
        <v>13.3</v>
      </c>
      <c r="I165" s="9">
        <f t="shared" si="12"/>
        <v>30.7</v>
      </c>
      <c r="J165" s="9">
        <f t="shared" si="12"/>
        <v>55.4</v>
      </c>
      <c r="K165" s="9">
        <f t="shared" si="12"/>
        <v>0.6</v>
      </c>
    </row>
    <row r="166" spans="1:11" ht="12.5" customHeight="1" x14ac:dyDescent="0.3">
      <c r="A166" s="4" t="s">
        <v>20</v>
      </c>
      <c r="B166" s="6">
        <v>59220</v>
      </c>
      <c r="C166" s="7">
        <v>7979.7099201117999</v>
      </c>
      <c r="D166" s="7">
        <v>19961.8128644668</v>
      </c>
      <c r="E166" s="7">
        <v>30841.170578838301</v>
      </c>
      <c r="F166" s="7">
        <v>437.30663658303803</v>
      </c>
      <c r="G166" s="8">
        <f t="shared" si="12"/>
        <v>100</v>
      </c>
      <c r="H166" s="9">
        <f t="shared" si="12"/>
        <v>13.5</v>
      </c>
      <c r="I166" s="9">
        <f t="shared" si="12"/>
        <v>33.700000000000003</v>
      </c>
      <c r="J166" s="9">
        <f t="shared" si="12"/>
        <v>52.1</v>
      </c>
      <c r="K166" s="9">
        <f t="shared" si="12"/>
        <v>0.7</v>
      </c>
    </row>
    <row r="167" spans="1:11" ht="12.5" customHeight="1" x14ac:dyDescent="0.3">
      <c r="A167" s="4" t="s">
        <v>21</v>
      </c>
      <c r="B167" s="6">
        <v>71335</v>
      </c>
      <c r="C167" s="7">
        <v>11830.562806198401</v>
      </c>
      <c r="D167" s="7">
        <v>25550.3653674167</v>
      </c>
      <c r="E167" s="7">
        <v>33392.543150259196</v>
      </c>
      <c r="F167" s="7">
        <v>561.52867612571902</v>
      </c>
      <c r="G167" s="8">
        <f t="shared" si="12"/>
        <v>100</v>
      </c>
      <c r="H167" s="9">
        <f t="shared" si="12"/>
        <v>16.600000000000001</v>
      </c>
      <c r="I167" s="9">
        <f t="shared" si="12"/>
        <v>35.799999999999997</v>
      </c>
      <c r="J167" s="9">
        <f t="shared" si="12"/>
        <v>46.8</v>
      </c>
      <c r="K167" s="9">
        <f t="shared" si="12"/>
        <v>0.8</v>
      </c>
    </row>
    <row r="168" spans="1:11" ht="12.5" customHeight="1" x14ac:dyDescent="0.3">
      <c r="A168" s="4" t="s">
        <v>22</v>
      </c>
      <c r="B168" s="6">
        <v>75975</v>
      </c>
      <c r="C168" s="7">
        <v>15196.5305510737</v>
      </c>
      <c r="D168" s="7">
        <v>26823.944152980101</v>
      </c>
      <c r="E168" s="7">
        <v>33242.883563666997</v>
      </c>
      <c r="F168" s="7">
        <v>711.64173227919298</v>
      </c>
      <c r="G168" s="8">
        <f t="shared" si="12"/>
        <v>100</v>
      </c>
      <c r="H168" s="9">
        <f t="shared" si="12"/>
        <v>20</v>
      </c>
      <c r="I168" s="9">
        <f t="shared" si="12"/>
        <v>35.299999999999997</v>
      </c>
      <c r="J168" s="9">
        <f t="shared" si="12"/>
        <v>43.8</v>
      </c>
      <c r="K168" s="9">
        <f t="shared" si="12"/>
        <v>0.9</v>
      </c>
    </row>
    <row r="169" spans="1:11" ht="12.5" customHeight="1" x14ac:dyDescent="0.3">
      <c r="A169" s="4" t="s">
        <v>23</v>
      </c>
      <c r="B169" s="6">
        <v>80030</v>
      </c>
      <c r="C169" s="7">
        <v>17341.502154186001</v>
      </c>
      <c r="D169" s="7">
        <v>28652.3049190196</v>
      </c>
      <c r="E169" s="7">
        <v>33164.342630859101</v>
      </c>
      <c r="F169" s="7">
        <v>871.85029593530305</v>
      </c>
      <c r="G169" s="8">
        <f t="shared" si="12"/>
        <v>100</v>
      </c>
      <c r="H169" s="9">
        <f t="shared" si="12"/>
        <v>21.7</v>
      </c>
      <c r="I169" s="9">
        <f t="shared" si="12"/>
        <v>35.799999999999997</v>
      </c>
      <c r="J169" s="9">
        <f t="shared" si="12"/>
        <v>41.4</v>
      </c>
      <c r="K169" s="9">
        <f t="shared" si="12"/>
        <v>1.1000000000000001</v>
      </c>
    </row>
    <row r="170" spans="1:11" ht="12.5" customHeight="1" x14ac:dyDescent="0.3">
      <c r="A170" s="4" t="s">
        <v>24</v>
      </c>
      <c r="B170" s="6">
        <v>88370</v>
      </c>
      <c r="C170" s="7">
        <v>19745.913880202101</v>
      </c>
      <c r="D170" s="7">
        <v>33828.509208807198</v>
      </c>
      <c r="E170" s="7">
        <v>33579.666668091901</v>
      </c>
      <c r="F170" s="7">
        <v>1215.9102428987501</v>
      </c>
      <c r="G170" s="8">
        <f t="shared" si="12"/>
        <v>100</v>
      </c>
      <c r="H170" s="9">
        <f t="shared" si="12"/>
        <v>22.3</v>
      </c>
      <c r="I170" s="9">
        <f t="shared" si="12"/>
        <v>38.299999999999997</v>
      </c>
      <c r="J170" s="9">
        <f t="shared" si="12"/>
        <v>38</v>
      </c>
      <c r="K170" s="9">
        <f t="shared" si="12"/>
        <v>1.4</v>
      </c>
    </row>
    <row r="171" spans="1:11" ht="12.5" customHeight="1" x14ac:dyDescent="0.3">
      <c r="A171" s="4" t="s">
        <v>25</v>
      </c>
      <c r="B171" s="6">
        <v>97641</v>
      </c>
      <c r="C171" s="7">
        <v>22215.959834787001</v>
      </c>
      <c r="D171" s="7">
        <v>37883.660319366798</v>
      </c>
      <c r="E171" s="7">
        <v>35951.286260382003</v>
      </c>
      <c r="F171" s="7">
        <v>1590.09358546417</v>
      </c>
      <c r="G171" s="8">
        <f t="shared" si="12"/>
        <v>100</v>
      </c>
      <c r="H171" s="9">
        <f t="shared" si="12"/>
        <v>22.8</v>
      </c>
      <c r="I171" s="9">
        <f t="shared" si="12"/>
        <v>38.799999999999997</v>
      </c>
      <c r="J171" s="9">
        <f t="shared" si="12"/>
        <v>36.799999999999997</v>
      </c>
      <c r="K171" s="9">
        <f t="shared" si="12"/>
        <v>1.6</v>
      </c>
    </row>
    <row r="172" spans="1:11" ht="12.5" customHeight="1" x14ac:dyDescent="0.3">
      <c r="A172" s="4" t="s">
        <v>26</v>
      </c>
      <c r="B172" s="6">
        <v>106545</v>
      </c>
      <c r="C172" s="7">
        <v>26954.7066052798</v>
      </c>
      <c r="D172" s="7">
        <v>41956.5089138115</v>
      </c>
      <c r="E172" s="7">
        <v>34975.616042510599</v>
      </c>
      <c r="F172" s="7">
        <v>2658.168438398</v>
      </c>
      <c r="G172" s="8">
        <f t="shared" si="12"/>
        <v>100</v>
      </c>
      <c r="H172" s="9">
        <f t="shared" si="12"/>
        <v>25.3</v>
      </c>
      <c r="I172" s="9">
        <f t="shared" si="12"/>
        <v>39.4</v>
      </c>
      <c r="J172" s="9">
        <f t="shared" si="12"/>
        <v>32.799999999999997</v>
      </c>
      <c r="K172" s="9">
        <f t="shared" si="12"/>
        <v>2.5</v>
      </c>
    </row>
    <row r="173" spans="1:11" ht="12.5" customHeight="1" x14ac:dyDescent="0.3">
      <c r="A173" s="4" t="s">
        <v>27</v>
      </c>
      <c r="B173" s="6">
        <v>108354</v>
      </c>
      <c r="C173" s="7">
        <v>30658.210143458498</v>
      </c>
      <c r="D173" s="7">
        <v>42512.6032783056</v>
      </c>
      <c r="E173" s="7">
        <v>31159.478656416199</v>
      </c>
      <c r="F173" s="7">
        <v>4023.70792181966</v>
      </c>
      <c r="G173" s="8">
        <f t="shared" si="12"/>
        <v>100</v>
      </c>
      <c r="H173" s="9">
        <f t="shared" si="12"/>
        <v>28.3</v>
      </c>
      <c r="I173" s="9">
        <f t="shared" si="12"/>
        <v>39.200000000000003</v>
      </c>
      <c r="J173" s="9">
        <f t="shared" si="12"/>
        <v>28.8</v>
      </c>
      <c r="K173" s="9">
        <f t="shared" si="12"/>
        <v>3.7</v>
      </c>
    </row>
    <row r="174" spans="1:11" ht="12.5" customHeight="1" x14ac:dyDescent="0.3">
      <c r="A174" s="4" t="s">
        <v>28</v>
      </c>
      <c r="B174" s="6">
        <v>87640</v>
      </c>
      <c r="C174" s="7">
        <v>22769.297716741501</v>
      </c>
      <c r="D174" s="7">
        <v>32064.944406933599</v>
      </c>
      <c r="E174" s="7">
        <v>27042.703593553699</v>
      </c>
      <c r="F174" s="7">
        <v>5763.0542827711697</v>
      </c>
      <c r="G174" s="8">
        <f t="shared" si="12"/>
        <v>100</v>
      </c>
      <c r="H174" s="9">
        <f t="shared" si="12"/>
        <v>26</v>
      </c>
      <c r="I174" s="9">
        <f t="shared" si="12"/>
        <v>36.6</v>
      </c>
      <c r="J174" s="9">
        <f t="shared" si="12"/>
        <v>30.9</v>
      </c>
      <c r="K174" s="9">
        <f t="shared" si="12"/>
        <v>6.6</v>
      </c>
    </row>
    <row r="175" spans="1:11" ht="12.5" customHeight="1" x14ac:dyDescent="0.3">
      <c r="A175" s="4" t="s">
        <v>34</v>
      </c>
      <c r="B175" s="6">
        <v>72765</v>
      </c>
      <c r="C175" s="7">
        <v>17044.2438876669</v>
      </c>
      <c r="D175" s="7">
        <v>22824.041442248999</v>
      </c>
      <c r="E175" s="7">
        <v>24082.806905708501</v>
      </c>
      <c r="F175" s="7">
        <v>8813.9077643755809</v>
      </c>
      <c r="G175" s="8">
        <f t="shared" si="12"/>
        <v>100</v>
      </c>
      <c r="H175" s="9">
        <f t="shared" si="12"/>
        <v>23.4</v>
      </c>
      <c r="I175" s="9">
        <f t="shared" si="12"/>
        <v>31.4</v>
      </c>
      <c r="J175" s="9">
        <f t="shared" si="12"/>
        <v>33.1</v>
      </c>
      <c r="K175" s="9">
        <f t="shared" si="12"/>
        <v>12.1</v>
      </c>
    </row>
    <row r="176" spans="1:11" ht="12.5" customHeight="1" x14ac:dyDescent="0.3">
      <c r="A176" s="4" t="s">
        <v>35</v>
      </c>
      <c r="B176" s="6">
        <v>49865</v>
      </c>
      <c r="C176" s="7">
        <v>9984.7600136650708</v>
      </c>
      <c r="D176" s="7">
        <v>11322.733518586099</v>
      </c>
      <c r="E176" s="7">
        <v>17316.712455341301</v>
      </c>
      <c r="F176" s="7">
        <v>11240.794012407599</v>
      </c>
      <c r="G176" s="8">
        <f t="shared" si="12"/>
        <v>100</v>
      </c>
      <c r="H176" s="9">
        <f t="shared" si="12"/>
        <v>20</v>
      </c>
      <c r="I176" s="9">
        <f t="shared" si="12"/>
        <v>22.7</v>
      </c>
      <c r="J176" s="9">
        <f t="shared" si="12"/>
        <v>34.700000000000003</v>
      </c>
      <c r="K176" s="9">
        <f t="shared" si="12"/>
        <v>22.5</v>
      </c>
    </row>
    <row r="177" spans="1:11" ht="12.5" customHeight="1" x14ac:dyDescent="0.3">
      <c r="A177" s="4" t="s">
        <v>36</v>
      </c>
      <c r="B177" s="6">
        <v>28249</v>
      </c>
      <c r="C177" s="7">
        <v>4415.2082171371403</v>
      </c>
      <c r="D177" s="7">
        <v>4120.9254783475199</v>
      </c>
      <c r="E177" s="7">
        <v>8681.2240817424299</v>
      </c>
      <c r="F177" s="7">
        <v>11031.6422227729</v>
      </c>
      <c r="G177" s="8">
        <f t="shared" si="12"/>
        <v>100</v>
      </c>
      <c r="H177" s="9">
        <f t="shared" si="12"/>
        <v>15.6</v>
      </c>
      <c r="I177" s="9">
        <f t="shared" si="12"/>
        <v>14.6</v>
      </c>
      <c r="J177" s="9">
        <f t="shared" si="12"/>
        <v>30.7</v>
      </c>
      <c r="K177" s="9">
        <f t="shared" si="12"/>
        <v>39.1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551059</v>
      </c>
      <c r="C179" s="7">
        <v>134042.38641873599</v>
      </c>
      <c r="D179" s="7">
        <v>192685.4173576</v>
      </c>
      <c r="E179" s="7">
        <v>179209.82799565501</v>
      </c>
      <c r="F179" s="7">
        <v>45121.368228009102</v>
      </c>
      <c r="G179" s="8">
        <f t="shared" ref="G179:K180" si="13">ROUND(B179/$B179%,1)</f>
        <v>100</v>
      </c>
      <c r="H179" s="9">
        <f t="shared" si="13"/>
        <v>24.3</v>
      </c>
      <c r="I179" s="9">
        <f t="shared" si="13"/>
        <v>35</v>
      </c>
      <c r="J179" s="9">
        <f t="shared" si="13"/>
        <v>32.5</v>
      </c>
      <c r="K179" s="9">
        <f t="shared" si="13"/>
        <v>8.1999999999999993</v>
      </c>
    </row>
    <row r="180" spans="1:11" ht="12.75" customHeight="1" x14ac:dyDescent="0.3">
      <c r="A180" s="14" t="s">
        <v>32</v>
      </c>
      <c r="B180" s="6">
        <v>346873</v>
      </c>
      <c r="C180" s="7">
        <v>84871.719978669105</v>
      </c>
      <c r="D180" s="7">
        <v>112845.248124422</v>
      </c>
      <c r="E180" s="7">
        <v>108282.925692762</v>
      </c>
      <c r="F180" s="7">
        <v>40873.106204146898</v>
      </c>
      <c r="G180" s="15">
        <f t="shared" si="13"/>
        <v>100</v>
      </c>
      <c r="H180" s="16">
        <f t="shared" si="13"/>
        <v>24.5</v>
      </c>
      <c r="I180" s="16">
        <f t="shared" si="13"/>
        <v>32.5</v>
      </c>
      <c r="J180" s="16">
        <f t="shared" si="13"/>
        <v>31.2</v>
      </c>
      <c r="K180" s="16">
        <f t="shared" si="13"/>
        <v>11.8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1626.1590000000001</v>
      </c>
      <c r="C231" s="27">
        <f>C8/1000</f>
        <v>245.33500000000001</v>
      </c>
      <c r="D231" s="27">
        <f>D8/1000</f>
        <v>494.75400000000002</v>
      </c>
      <c r="E231" s="27">
        <f>E8/1000</f>
        <v>842.27530117036997</v>
      </c>
      <c r="F231" s="27">
        <f>F8/1000</f>
        <v>43.794698829629695</v>
      </c>
      <c r="G231" s="27"/>
      <c r="H231" s="28">
        <f>100*C231/SUM($C231:$F231)</f>
        <v>15.086778107183864</v>
      </c>
      <c r="I231" s="28">
        <f t="shared" ref="I231:K237" si="14">100*D231/SUM($C231:$F231)</f>
        <v>30.424700167695786</v>
      </c>
      <c r="J231" s="28">
        <f t="shared" si="14"/>
        <v>51.795384164178913</v>
      </c>
      <c r="K231" s="28">
        <f t="shared" si="14"/>
        <v>2.6931375609414396</v>
      </c>
    </row>
    <row r="232" spans="1:11" x14ac:dyDescent="0.2">
      <c r="A232" s="1">
        <v>2025</v>
      </c>
      <c r="B232" s="27">
        <f>B31/1000</f>
        <v>1553.598</v>
      </c>
      <c r="C232" s="27">
        <f>C31/1000</f>
        <v>269.96306628214302</v>
      </c>
      <c r="D232" s="27">
        <f>D31/1000</f>
        <v>483.533442937845</v>
      </c>
      <c r="E232" s="27">
        <f>E31/1000</f>
        <v>753.75683598539899</v>
      </c>
      <c r="F232" s="27">
        <f>F31/1000</f>
        <v>46.344654794612701</v>
      </c>
      <c r="G232" s="27"/>
      <c r="H232" s="28">
        <f t="shared" ref="H232:K253" si="15">100*C232/SUM($C232:$F232)</f>
        <v>17.376635801677335</v>
      </c>
      <c r="I232" s="28">
        <f t="shared" si="14"/>
        <v>31.123459410854359</v>
      </c>
      <c r="J232" s="28">
        <f t="shared" si="14"/>
        <v>48.51685159129962</v>
      </c>
      <c r="K232" s="28">
        <f t="shared" si="14"/>
        <v>2.9830531961686813</v>
      </c>
    </row>
    <row r="233" spans="1:11" x14ac:dyDescent="0.2">
      <c r="A233" s="1">
        <v>2030</v>
      </c>
      <c r="B233" s="27">
        <f>B54/1000</f>
        <v>1485.6469999999999</v>
      </c>
      <c r="C233" s="27">
        <f>C54/1000</f>
        <v>281.521363487332</v>
      </c>
      <c r="D233" s="27">
        <f>D54/1000</f>
        <v>468.98045921647702</v>
      </c>
      <c r="E233" s="27">
        <f>E54/1000</f>
        <v>687.60060699556607</v>
      </c>
      <c r="F233" s="27">
        <f>F54/1000</f>
        <v>47.544570300624905</v>
      </c>
      <c r="G233" s="27"/>
      <c r="H233" s="28">
        <f t="shared" si="15"/>
        <v>18.949411501341302</v>
      </c>
      <c r="I233" s="28">
        <f t="shared" si="14"/>
        <v>31.567422087243944</v>
      </c>
      <c r="J233" s="28">
        <f t="shared" si="14"/>
        <v>46.282906167855899</v>
      </c>
      <c r="K233" s="28">
        <f t="shared" si="14"/>
        <v>3.2002602435588603</v>
      </c>
    </row>
    <row r="234" spans="1:11" x14ac:dyDescent="0.2">
      <c r="A234" s="1">
        <v>2035</v>
      </c>
      <c r="B234" s="27">
        <f>B84/1000</f>
        <v>1409.335</v>
      </c>
      <c r="C234" s="27">
        <f>C84/1000</f>
        <v>281.95576171454201</v>
      </c>
      <c r="D234" s="27">
        <f>D84/1000</f>
        <v>447.474262046663</v>
      </c>
      <c r="E234" s="27">
        <f>E84/1000</f>
        <v>630.55187409602399</v>
      </c>
      <c r="F234" s="27">
        <f>F84/1000</f>
        <v>49.353102142771696</v>
      </c>
      <c r="G234" s="27"/>
      <c r="H234" s="28">
        <f t="shared" si="15"/>
        <v>20.006298127453157</v>
      </c>
      <c r="I234" s="28">
        <f t="shared" si="14"/>
        <v>31.75073790451971</v>
      </c>
      <c r="J234" s="28">
        <f t="shared" si="14"/>
        <v>44.74109236597571</v>
      </c>
      <c r="K234" s="28">
        <f t="shared" si="14"/>
        <v>3.5018716020514411</v>
      </c>
    </row>
    <row r="235" spans="1:11" x14ac:dyDescent="0.2">
      <c r="A235" s="1">
        <v>2040</v>
      </c>
      <c r="B235" s="27">
        <f>B107/1000</f>
        <v>1322.943</v>
      </c>
      <c r="C235" s="27">
        <f>C107/1000</f>
        <v>275.10642401021801</v>
      </c>
      <c r="D235" s="27">
        <f>D107/1000</f>
        <v>421.16680196455201</v>
      </c>
      <c r="E235" s="27">
        <f>E107/1000</f>
        <v>575.22598960553705</v>
      </c>
      <c r="F235" s="27">
        <f>F107/1000</f>
        <v>51.4437844196922</v>
      </c>
      <c r="G235" s="27"/>
      <c r="H235" s="28">
        <f t="shared" si="15"/>
        <v>20.79503228863361</v>
      </c>
      <c r="I235" s="28">
        <f t="shared" si="14"/>
        <v>31.835596995830677</v>
      </c>
      <c r="J235" s="28">
        <f t="shared" si="14"/>
        <v>43.480784100716157</v>
      </c>
      <c r="K235" s="28">
        <f t="shared" si="14"/>
        <v>3.8885866148195523</v>
      </c>
    </row>
    <row r="236" spans="1:11" x14ac:dyDescent="0.2">
      <c r="A236" s="1">
        <v>2045</v>
      </c>
      <c r="B236" s="27">
        <f>B130/1000</f>
        <v>1233.71</v>
      </c>
      <c r="C236" s="27">
        <f>C130/1000</f>
        <v>262.91833840284102</v>
      </c>
      <c r="D236" s="27">
        <f>D130/1000</f>
        <v>393.02987969236602</v>
      </c>
      <c r="E236" s="27">
        <f>E130/1000</f>
        <v>525.42505561722805</v>
      </c>
      <c r="F236" s="27">
        <f>F130/1000</f>
        <v>52.336726287564801</v>
      </c>
      <c r="G236" s="27"/>
      <c r="H236" s="28">
        <f t="shared" si="15"/>
        <v>21.311194559729682</v>
      </c>
      <c r="I236" s="28">
        <f t="shared" si="14"/>
        <v>31.857558072186013</v>
      </c>
      <c r="J236" s="28">
        <f t="shared" si="14"/>
        <v>42.589024618202671</v>
      </c>
      <c r="K236" s="28">
        <f t="shared" si="14"/>
        <v>4.2422227498816421</v>
      </c>
    </row>
    <row r="237" spans="1:11" x14ac:dyDescent="0.2">
      <c r="A237" s="1">
        <v>2050</v>
      </c>
      <c r="B237" s="27">
        <f>B160/1000</f>
        <v>1144.441</v>
      </c>
      <c r="C237" s="27">
        <f>C160/1000</f>
        <v>247.800320844753</v>
      </c>
      <c r="D237" s="27">
        <f>D160/1000</f>
        <v>364.64087473463502</v>
      </c>
      <c r="E237" s="27">
        <f>E160/1000</f>
        <v>480.75251557126296</v>
      </c>
      <c r="F237" s="27">
        <f>F160/1000</f>
        <v>51.247288849348898</v>
      </c>
      <c r="G237" s="27"/>
      <c r="H237" s="28">
        <f t="shared" si="15"/>
        <v>21.652520387224246</v>
      </c>
      <c r="I237" s="28">
        <f t="shared" si="14"/>
        <v>31.861919901037716</v>
      </c>
      <c r="J237" s="28">
        <f t="shared" si="14"/>
        <v>42.007627791320225</v>
      </c>
      <c r="K237" s="28">
        <f t="shared" si="14"/>
        <v>4.4779319204178201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580.27200000000005</v>
      </c>
      <c r="C239" s="27">
        <f>C27/1000</f>
        <v>95.933267555202193</v>
      </c>
      <c r="D239" s="27">
        <f>D27/1000</f>
        <v>214.40946202565999</v>
      </c>
      <c r="E239" s="27">
        <f>E27/1000</f>
        <v>236.30199399202098</v>
      </c>
      <c r="F239" s="27">
        <f>F27/1000</f>
        <v>33.627276427116897</v>
      </c>
      <c r="G239" s="27"/>
      <c r="H239" s="28">
        <f t="shared" si="15"/>
        <v>16.532465387818508</v>
      </c>
      <c r="I239" s="28">
        <f t="shared" si="15"/>
        <v>36.949820433462243</v>
      </c>
      <c r="J239" s="28">
        <f t="shared" si="15"/>
        <v>40.722625594897046</v>
      </c>
      <c r="K239" s="28">
        <f t="shared" si="15"/>
        <v>5.7950885838222241</v>
      </c>
    </row>
    <row r="240" spans="1:11" x14ac:dyDescent="0.2">
      <c r="A240" s="1">
        <v>2025</v>
      </c>
      <c r="B240" s="27">
        <f>B50/1000</f>
        <v>591.58199999999999</v>
      </c>
      <c r="C240" s="27">
        <f>C50/1000</f>
        <v>110.43726028765482</v>
      </c>
      <c r="D240" s="27">
        <f>D50/1000</f>
        <v>220.27664818545657</v>
      </c>
      <c r="E240" s="27">
        <f>E50/1000</f>
        <v>224.30639823985547</v>
      </c>
      <c r="F240" s="27">
        <f>F50/1000</f>
        <v>36.561693287033108</v>
      </c>
      <c r="G240" s="27"/>
      <c r="H240" s="28">
        <f t="shared" si="15"/>
        <v>18.66812382521017</v>
      </c>
      <c r="I240" s="28">
        <f t="shared" si="15"/>
        <v>37.235184333779017</v>
      </c>
      <c r="J240" s="28">
        <f t="shared" si="15"/>
        <v>37.916366326199153</v>
      </c>
      <c r="K240" s="28">
        <f t="shared" si="15"/>
        <v>6.1803255148116589</v>
      </c>
    </row>
    <row r="241" spans="1:11" x14ac:dyDescent="0.2">
      <c r="A241" s="1">
        <v>2030</v>
      </c>
      <c r="B241" s="27">
        <f>B73/1000</f>
        <v>591.39099999999996</v>
      </c>
      <c r="C241" s="27">
        <f>C73/1000</f>
        <v>121.000971405851</v>
      </c>
      <c r="D241" s="27">
        <f>D73/1000</f>
        <v>219.545116427251</v>
      </c>
      <c r="E241" s="27">
        <f>E73/1000</f>
        <v>212.468873929392</v>
      </c>
      <c r="F241" s="27">
        <f>F73/1000</f>
        <v>38.3760382375063</v>
      </c>
      <c r="G241" s="27"/>
      <c r="H241" s="28">
        <f t="shared" si="15"/>
        <v>20.46040122454534</v>
      </c>
      <c r="I241" s="28">
        <f t="shared" si="15"/>
        <v>37.123513280934425</v>
      </c>
      <c r="J241" s="28">
        <f t="shared" si="15"/>
        <v>35.926971145890263</v>
      </c>
      <c r="K241" s="28">
        <f t="shared" si="15"/>
        <v>6.4891143486299727</v>
      </c>
    </row>
    <row r="242" spans="1:11" x14ac:dyDescent="0.2">
      <c r="A242" s="1">
        <v>2035</v>
      </c>
      <c r="B242" s="27">
        <f>B103/1000</f>
        <v>583.15099999999995</v>
      </c>
      <c r="C242" s="27">
        <f>C103/1000</f>
        <v>127.90266551149899</v>
      </c>
      <c r="D242" s="27">
        <f>D103/1000</f>
        <v>212.45421077543199</v>
      </c>
      <c r="E242" s="27">
        <f>E103/1000</f>
        <v>201.938480394821</v>
      </c>
      <c r="F242" s="27">
        <f>F103/1000</f>
        <v>40.855643318248703</v>
      </c>
      <c r="G242" s="27"/>
      <c r="H242" s="28">
        <f t="shared" si="15"/>
        <v>21.933026868083715</v>
      </c>
      <c r="I242" s="28">
        <f t="shared" si="15"/>
        <v>36.432109483724076</v>
      </c>
      <c r="J242" s="28">
        <f t="shared" si="15"/>
        <v>34.628849199404748</v>
      </c>
      <c r="K242" s="28">
        <f t="shared" si="15"/>
        <v>7.0060144487874769</v>
      </c>
    </row>
    <row r="243" spans="1:11" x14ac:dyDescent="0.2">
      <c r="A243" s="1">
        <v>2040</v>
      </c>
      <c r="B243" s="27">
        <f>B126/1000</f>
        <v>583.96600000000001</v>
      </c>
      <c r="C243" s="27">
        <f>C126/1000</f>
        <v>134.50421000578601</v>
      </c>
      <c r="D243" s="27">
        <f>D126/1000</f>
        <v>208.276799745105</v>
      </c>
      <c r="E243" s="27">
        <f>E126/1000</f>
        <v>197.259876533229</v>
      </c>
      <c r="F243" s="27">
        <f>F126/1000</f>
        <v>43.925113715880201</v>
      </c>
      <c r="G243" s="27"/>
      <c r="H243" s="28">
        <f t="shared" si="15"/>
        <v>23.032883764771572</v>
      </c>
      <c r="I243" s="28">
        <f t="shared" si="15"/>
        <v>35.665912012874877</v>
      </c>
      <c r="J243" s="28">
        <f t="shared" si="15"/>
        <v>33.779342724273143</v>
      </c>
      <c r="K243" s="28">
        <f t="shared" si="15"/>
        <v>7.5218614980803986</v>
      </c>
    </row>
    <row r="244" spans="1:11" x14ac:dyDescent="0.2">
      <c r="A244" s="1">
        <v>2045</v>
      </c>
      <c r="B244" s="27">
        <f>B149/1000</f>
        <v>573.25</v>
      </c>
      <c r="C244" s="27">
        <f>C149/1000</f>
        <v>136.46063936030399</v>
      </c>
      <c r="D244" s="27">
        <f>D149/1000</f>
        <v>201.74699689439601</v>
      </c>
      <c r="E244" s="27">
        <f>E149/1000</f>
        <v>189.464006215029</v>
      </c>
      <c r="F244" s="27">
        <f>F149/1000</f>
        <v>45.578357530271198</v>
      </c>
      <c r="G244" s="27"/>
      <c r="H244" s="28">
        <f t="shared" si="15"/>
        <v>23.804734297479971</v>
      </c>
      <c r="I244" s="28">
        <f t="shared" si="15"/>
        <v>35.193545031730643</v>
      </c>
      <c r="J244" s="28">
        <f t="shared" si="15"/>
        <v>33.050851498478664</v>
      </c>
      <c r="K244" s="28">
        <f t="shared" si="15"/>
        <v>7.9508691723107159</v>
      </c>
    </row>
    <row r="245" spans="1:11" x14ac:dyDescent="0.2">
      <c r="A245" s="1">
        <v>2050</v>
      </c>
      <c r="B245" s="27">
        <f>B179/1000</f>
        <v>551.05899999999997</v>
      </c>
      <c r="C245" s="27">
        <f>C179/1000</f>
        <v>134.04238641873599</v>
      </c>
      <c r="D245" s="27">
        <f>D179/1000</f>
        <v>192.68541735760002</v>
      </c>
      <c r="E245" s="27">
        <f>E179/1000</f>
        <v>179.20982799565502</v>
      </c>
      <c r="F245" s="27">
        <f>F179/1000</f>
        <v>45.121368228009104</v>
      </c>
      <c r="G245" s="27"/>
      <c r="H245" s="28">
        <f t="shared" si="15"/>
        <v>24.324507252170083</v>
      </c>
      <c r="I245" s="28">
        <f t="shared" si="15"/>
        <v>34.966386059859282</v>
      </c>
      <c r="J245" s="28">
        <f t="shared" si="15"/>
        <v>32.520987407093429</v>
      </c>
      <c r="K245" s="28">
        <f t="shared" si="15"/>
        <v>8.1881192808771992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294.11</v>
      </c>
      <c r="C247" s="27">
        <f>C28/1000</f>
        <v>50.992863930721597</v>
      </c>
      <c r="D247" s="27">
        <f>D28/1000</f>
        <v>93.97459855675109</v>
      </c>
      <c r="E247" s="27">
        <f>E28/1000</f>
        <v>120.29051974458</v>
      </c>
      <c r="F247" s="27">
        <f>F28/1000</f>
        <v>28.852017767947302</v>
      </c>
      <c r="G247" s="27"/>
      <c r="H247" s="28">
        <f t="shared" si="15"/>
        <v>17.338024525082997</v>
      </c>
      <c r="I247" s="28">
        <f t="shared" si="15"/>
        <v>31.952194266346304</v>
      </c>
      <c r="J247" s="28">
        <f t="shared" si="15"/>
        <v>40.899840109000039</v>
      </c>
      <c r="K247" s="28">
        <f t="shared" si="15"/>
        <v>9.809941099570672</v>
      </c>
    </row>
    <row r="248" spans="1:11" x14ac:dyDescent="0.2">
      <c r="A248" s="1">
        <v>2025</v>
      </c>
      <c r="B248" s="27">
        <f>B51/1000</f>
        <v>324.76799999999997</v>
      </c>
      <c r="C248" s="27">
        <f>C51/1000</f>
        <v>63.257753409317814</v>
      </c>
      <c r="D248" s="27">
        <f>D51/1000</f>
        <v>111.095662974738</v>
      </c>
      <c r="E248" s="27">
        <f>E51/1000</f>
        <v>118.65209928435051</v>
      </c>
      <c r="F248" s="27">
        <f>F51/1000</f>
        <v>31.762484331593704</v>
      </c>
      <c r="G248" s="27"/>
      <c r="H248" s="28">
        <f t="shared" si="15"/>
        <v>19.477828298760283</v>
      </c>
      <c r="I248" s="28">
        <f t="shared" si="15"/>
        <v>34.207699950345472</v>
      </c>
      <c r="J248" s="28">
        <f t="shared" si="15"/>
        <v>36.534418195250296</v>
      </c>
      <c r="K248" s="28">
        <f t="shared" si="15"/>
        <v>9.780053555643935</v>
      </c>
    </row>
    <row r="249" spans="1:11" x14ac:dyDescent="0.2">
      <c r="A249" s="1">
        <v>2030</v>
      </c>
      <c r="B249" s="27">
        <f>B74/1000</f>
        <v>353.69400000000002</v>
      </c>
      <c r="C249" s="27">
        <f>C74/1000</f>
        <v>74.564545430677796</v>
      </c>
      <c r="D249" s="27">
        <f>D74/1000</f>
        <v>123.714635661454</v>
      </c>
      <c r="E249" s="27">
        <f>E74/1000</f>
        <v>121.42377151016301</v>
      </c>
      <c r="F249" s="27">
        <f>F74/1000</f>
        <v>33.991047397704499</v>
      </c>
      <c r="G249" s="27"/>
      <c r="H249" s="28">
        <f t="shared" si="15"/>
        <v>21.081654037297195</v>
      </c>
      <c r="I249" s="28">
        <f t="shared" si="15"/>
        <v>34.977872302457556</v>
      </c>
      <c r="J249" s="28">
        <f t="shared" si="15"/>
        <v>34.330175663189998</v>
      </c>
      <c r="K249" s="28">
        <f t="shared" si="15"/>
        <v>9.6102979970552393</v>
      </c>
    </row>
    <row r="250" spans="1:11" x14ac:dyDescent="0.2">
      <c r="A250" s="1">
        <v>2035</v>
      </c>
      <c r="B250" s="27">
        <f>B104/1000</f>
        <v>362.19099999999997</v>
      </c>
      <c r="C250" s="27">
        <f>C104/1000</f>
        <v>80.064054261167001</v>
      </c>
      <c r="D250" s="27">
        <f>D104/1000</f>
        <v>124.949978773496</v>
      </c>
      <c r="E250" s="27">
        <f>E104/1000</f>
        <v>120.66661640645499</v>
      </c>
      <c r="F250" s="27">
        <f>F104/1000</f>
        <v>36.510350558881697</v>
      </c>
      <c r="G250" s="27"/>
      <c r="H250" s="28">
        <f t="shared" si="15"/>
        <v>22.105478673177156</v>
      </c>
      <c r="I250" s="28">
        <f t="shared" si="15"/>
        <v>34.498366545136712</v>
      </c>
      <c r="J250" s="28">
        <f t="shared" si="15"/>
        <v>33.315741254325786</v>
      </c>
      <c r="K250" s="28">
        <f t="shared" si="15"/>
        <v>10.080413527360351</v>
      </c>
    </row>
    <row r="251" spans="1:11" x14ac:dyDescent="0.2">
      <c r="A251" s="1">
        <v>2040</v>
      </c>
      <c r="B251" s="27">
        <f>B127/1000</f>
        <v>358.09199999999998</v>
      </c>
      <c r="C251" s="27">
        <f>C127/1000</f>
        <v>82.152286685552298</v>
      </c>
      <c r="D251" s="27">
        <f>D127/1000</f>
        <v>119.857541746224</v>
      </c>
      <c r="E251" s="27">
        <f>E127/1000</f>
        <v>116.762168893002</v>
      </c>
      <c r="F251" s="27">
        <f>F127/1000</f>
        <v>39.320002675221303</v>
      </c>
      <c r="G251" s="27"/>
      <c r="H251" s="28">
        <f t="shared" si="15"/>
        <v>22.941670488464528</v>
      </c>
      <c r="I251" s="28">
        <f t="shared" si="15"/>
        <v>33.471158737482028</v>
      </c>
      <c r="J251" s="28">
        <f t="shared" si="15"/>
        <v>32.606751587022927</v>
      </c>
      <c r="K251" s="28">
        <f t="shared" si="15"/>
        <v>10.980419187030526</v>
      </c>
    </row>
    <row r="252" spans="1:11" x14ac:dyDescent="0.2">
      <c r="A252" s="1">
        <v>2045</v>
      </c>
      <c r="B252" s="27">
        <f>B150/1000</f>
        <v>346.59399999999999</v>
      </c>
      <c r="C252" s="27">
        <f>C150/1000</f>
        <v>82.349721846132596</v>
      </c>
      <c r="D252" s="27">
        <f>D150/1000</f>
        <v>112.989459140251</v>
      </c>
      <c r="E252" s="27">
        <f>E150/1000</f>
        <v>110.405329104787</v>
      </c>
      <c r="F252" s="27">
        <f>F150/1000</f>
        <v>40.8494899088289</v>
      </c>
      <c r="G252" s="27"/>
      <c r="H252" s="28">
        <f t="shared" si="15"/>
        <v>23.759707855915774</v>
      </c>
      <c r="I252" s="28">
        <f t="shared" si="15"/>
        <v>32.599946663892382</v>
      </c>
      <c r="J252" s="28">
        <f t="shared" si="15"/>
        <v>31.854368253572527</v>
      </c>
      <c r="K252" s="28">
        <f t="shared" si="15"/>
        <v>11.785977226619318</v>
      </c>
    </row>
    <row r="253" spans="1:11" x14ac:dyDescent="0.2">
      <c r="A253" s="1">
        <v>2050</v>
      </c>
      <c r="B253" s="27">
        <f>B180/1000</f>
        <v>346.87299999999999</v>
      </c>
      <c r="C253" s="27">
        <f>C180/1000</f>
        <v>84.871719978669105</v>
      </c>
      <c r="D253" s="27">
        <f>D180/1000</f>
        <v>112.845248124422</v>
      </c>
      <c r="E253" s="27">
        <f>E180/1000</f>
        <v>108.28292569276201</v>
      </c>
      <c r="F253" s="27">
        <f>F180/1000</f>
        <v>40.8731062041469</v>
      </c>
      <c r="G253" s="27"/>
      <c r="H253" s="28">
        <f t="shared" si="15"/>
        <v>24.467663951552609</v>
      </c>
      <c r="I253" s="28">
        <f t="shared" si="15"/>
        <v>32.53215099601929</v>
      </c>
      <c r="J253" s="28">
        <f t="shared" si="15"/>
        <v>31.216879288028178</v>
      </c>
      <c r="K253" s="28">
        <f t="shared" si="15"/>
        <v>11.783305764399909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1626.1590000000001</v>
      </c>
      <c r="C257" s="27">
        <f>SUM(B9:B18)/1000</f>
        <v>1045.8869999999999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1553.598</v>
      </c>
      <c r="C258" s="27">
        <f>SUM(B32:B41)/1000</f>
        <v>962.01599999999996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1485.6469999999999</v>
      </c>
      <c r="C259" s="27">
        <f>SUM(B55:B64)/1000</f>
        <v>894.25599999999997</v>
      </c>
      <c r="D259" s="27"/>
      <c r="E259" s="27"/>
      <c r="H259" s="29">
        <f t="shared" si="16"/>
        <v>100</v>
      </c>
    </row>
    <row r="260" spans="1:8" x14ac:dyDescent="0.2">
      <c r="A260" s="1">
        <v>2035</v>
      </c>
      <c r="B260" s="27">
        <f>B84/1000</f>
        <v>1409.335</v>
      </c>
      <c r="C260" s="27">
        <f>SUM(B85:B94)/1000</f>
        <v>826.18399999999997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1322.943</v>
      </c>
      <c r="C261" s="27">
        <f>SUM(B108:B117)/1000</f>
        <v>738.97699999999998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1233.71</v>
      </c>
      <c r="C262" s="27">
        <f>SUM(B131:B140)/1000</f>
        <v>660.46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1144.441</v>
      </c>
      <c r="C263" s="27">
        <f>SUM(B161:B170)/1000</f>
        <v>593.38199999999995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45FCE-D521-448D-AEA8-4F1C6AE82DFA}">
  <sheetPr codeName="Sheet13"/>
  <dimension ref="A1:AC418"/>
  <sheetViews>
    <sheetView zoomScaleNormal="100" workbookViewId="0">
      <selection activeCell="A2" sqref="A2"/>
    </sheetView>
  </sheetViews>
  <sheetFormatPr defaultColWidth="9.09765625" defaultRowHeight="13" x14ac:dyDescent="0.2"/>
  <cols>
    <col min="1" max="1" width="9.8984375" style="1" bestFit="1" customWidth="1"/>
    <col min="2" max="6" width="11.296875" style="1" customWidth="1"/>
    <col min="7" max="11" width="8.69921875" style="1" customWidth="1"/>
    <col min="30" max="256" width="9.09765625" style="1"/>
    <col min="257" max="257" width="9.8984375" style="1" bestFit="1" customWidth="1"/>
    <col min="258" max="262" width="11.296875" style="1" customWidth="1"/>
    <col min="263" max="267" width="8.69921875" style="1" customWidth="1"/>
    <col min="268" max="512" width="9.09765625" style="1"/>
    <col min="513" max="513" width="9.8984375" style="1" bestFit="1" customWidth="1"/>
    <col min="514" max="518" width="11.296875" style="1" customWidth="1"/>
    <col min="519" max="523" width="8.69921875" style="1" customWidth="1"/>
    <col min="524" max="768" width="9.09765625" style="1"/>
    <col min="769" max="769" width="9.8984375" style="1" bestFit="1" customWidth="1"/>
    <col min="770" max="774" width="11.296875" style="1" customWidth="1"/>
    <col min="775" max="779" width="8.69921875" style="1" customWidth="1"/>
    <col min="780" max="1024" width="9.09765625" style="1"/>
    <col min="1025" max="1025" width="9.8984375" style="1" bestFit="1" customWidth="1"/>
    <col min="1026" max="1030" width="11.296875" style="1" customWidth="1"/>
    <col min="1031" max="1035" width="8.69921875" style="1" customWidth="1"/>
    <col min="1036" max="1280" width="9.09765625" style="1"/>
    <col min="1281" max="1281" width="9.8984375" style="1" bestFit="1" customWidth="1"/>
    <col min="1282" max="1286" width="11.296875" style="1" customWidth="1"/>
    <col min="1287" max="1291" width="8.69921875" style="1" customWidth="1"/>
    <col min="1292" max="1536" width="9.09765625" style="1"/>
    <col min="1537" max="1537" width="9.8984375" style="1" bestFit="1" customWidth="1"/>
    <col min="1538" max="1542" width="11.296875" style="1" customWidth="1"/>
    <col min="1543" max="1547" width="8.69921875" style="1" customWidth="1"/>
    <col min="1548" max="1792" width="9.09765625" style="1"/>
    <col min="1793" max="1793" width="9.8984375" style="1" bestFit="1" customWidth="1"/>
    <col min="1794" max="1798" width="11.296875" style="1" customWidth="1"/>
    <col min="1799" max="1803" width="8.69921875" style="1" customWidth="1"/>
    <col min="1804" max="2048" width="9.09765625" style="1"/>
    <col min="2049" max="2049" width="9.8984375" style="1" bestFit="1" customWidth="1"/>
    <col min="2050" max="2054" width="11.296875" style="1" customWidth="1"/>
    <col min="2055" max="2059" width="8.69921875" style="1" customWidth="1"/>
    <col min="2060" max="2304" width="9.09765625" style="1"/>
    <col min="2305" max="2305" width="9.8984375" style="1" bestFit="1" customWidth="1"/>
    <col min="2306" max="2310" width="11.296875" style="1" customWidth="1"/>
    <col min="2311" max="2315" width="8.69921875" style="1" customWidth="1"/>
    <col min="2316" max="2560" width="9.09765625" style="1"/>
    <col min="2561" max="2561" width="9.8984375" style="1" bestFit="1" customWidth="1"/>
    <col min="2562" max="2566" width="11.296875" style="1" customWidth="1"/>
    <col min="2567" max="2571" width="8.69921875" style="1" customWidth="1"/>
    <col min="2572" max="2816" width="9.09765625" style="1"/>
    <col min="2817" max="2817" width="9.8984375" style="1" bestFit="1" customWidth="1"/>
    <col min="2818" max="2822" width="11.296875" style="1" customWidth="1"/>
    <col min="2823" max="2827" width="8.69921875" style="1" customWidth="1"/>
    <col min="2828" max="3072" width="9.09765625" style="1"/>
    <col min="3073" max="3073" width="9.8984375" style="1" bestFit="1" customWidth="1"/>
    <col min="3074" max="3078" width="11.296875" style="1" customWidth="1"/>
    <col min="3079" max="3083" width="8.69921875" style="1" customWidth="1"/>
    <col min="3084" max="3328" width="9.09765625" style="1"/>
    <col min="3329" max="3329" width="9.8984375" style="1" bestFit="1" customWidth="1"/>
    <col min="3330" max="3334" width="11.296875" style="1" customWidth="1"/>
    <col min="3335" max="3339" width="8.69921875" style="1" customWidth="1"/>
    <col min="3340" max="3584" width="9.09765625" style="1"/>
    <col min="3585" max="3585" width="9.8984375" style="1" bestFit="1" customWidth="1"/>
    <col min="3586" max="3590" width="11.296875" style="1" customWidth="1"/>
    <col min="3591" max="3595" width="8.69921875" style="1" customWidth="1"/>
    <col min="3596" max="3840" width="9.09765625" style="1"/>
    <col min="3841" max="3841" width="9.8984375" style="1" bestFit="1" customWidth="1"/>
    <col min="3842" max="3846" width="11.296875" style="1" customWidth="1"/>
    <col min="3847" max="3851" width="8.69921875" style="1" customWidth="1"/>
    <col min="3852" max="4096" width="9.09765625" style="1"/>
    <col min="4097" max="4097" width="9.8984375" style="1" bestFit="1" customWidth="1"/>
    <col min="4098" max="4102" width="11.296875" style="1" customWidth="1"/>
    <col min="4103" max="4107" width="8.69921875" style="1" customWidth="1"/>
    <col min="4108" max="4352" width="9.09765625" style="1"/>
    <col min="4353" max="4353" width="9.8984375" style="1" bestFit="1" customWidth="1"/>
    <col min="4354" max="4358" width="11.296875" style="1" customWidth="1"/>
    <col min="4359" max="4363" width="8.69921875" style="1" customWidth="1"/>
    <col min="4364" max="4608" width="9.09765625" style="1"/>
    <col min="4609" max="4609" width="9.8984375" style="1" bestFit="1" customWidth="1"/>
    <col min="4610" max="4614" width="11.296875" style="1" customWidth="1"/>
    <col min="4615" max="4619" width="8.69921875" style="1" customWidth="1"/>
    <col min="4620" max="4864" width="9.09765625" style="1"/>
    <col min="4865" max="4865" width="9.8984375" style="1" bestFit="1" customWidth="1"/>
    <col min="4866" max="4870" width="11.296875" style="1" customWidth="1"/>
    <col min="4871" max="4875" width="8.69921875" style="1" customWidth="1"/>
    <col min="4876" max="5120" width="9.09765625" style="1"/>
    <col min="5121" max="5121" width="9.8984375" style="1" bestFit="1" customWidth="1"/>
    <col min="5122" max="5126" width="11.296875" style="1" customWidth="1"/>
    <col min="5127" max="5131" width="8.69921875" style="1" customWidth="1"/>
    <col min="5132" max="5376" width="9.09765625" style="1"/>
    <col min="5377" max="5377" width="9.8984375" style="1" bestFit="1" customWidth="1"/>
    <col min="5378" max="5382" width="11.296875" style="1" customWidth="1"/>
    <col min="5383" max="5387" width="8.69921875" style="1" customWidth="1"/>
    <col min="5388" max="5632" width="9.09765625" style="1"/>
    <col min="5633" max="5633" width="9.8984375" style="1" bestFit="1" customWidth="1"/>
    <col min="5634" max="5638" width="11.296875" style="1" customWidth="1"/>
    <col min="5639" max="5643" width="8.69921875" style="1" customWidth="1"/>
    <col min="5644" max="5888" width="9.09765625" style="1"/>
    <col min="5889" max="5889" width="9.8984375" style="1" bestFit="1" customWidth="1"/>
    <col min="5890" max="5894" width="11.296875" style="1" customWidth="1"/>
    <col min="5895" max="5899" width="8.69921875" style="1" customWidth="1"/>
    <col min="5900" max="6144" width="9.09765625" style="1"/>
    <col min="6145" max="6145" width="9.8984375" style="1" bestFit="1" customWidth="1"/>
    <col min="6146" max="6150" width="11.296875" style="1" customWidth="1"/>
    <col min="6151" max="6155" width="8.69921875" style="1" customWidth="1"/>
    <col min="6156" max="6400" width="9.09765625" style="1"/>
    <col min="6401" max="6401" width="9.8984375" style="1" bestFit="1" customWidth="1"/>
    <col min="6402" max="6406" width="11.296875" style="1" customWidth="1"/>
    <col min="6407" max="6411" width="8.69921875" style="1" customWidth="1"/>
    <col min="6412" max="6656" width="9.09765625" style="1"/>
    <col min="6657" max="6657" width="9.8984375" style="1" bestFit="1" customWidth="1"/>
    <col min="6658" max="6662" width="11.296875" style="1" customWidth="1"/>
    <col min="6663" max="6667" width="8.69921875" style="1" customWidth="1"/>
    <col min="6668" max="6912" width="9.09765625" style="1"/>
    <col min="6913" max="6913" width="9.8984375" style="1" bestFit="1" customWidth="1"/>
    <col min="6914" max="6918" width="11.296875" style="1" customWidth="1"/>
    <col min="6919" max="6923" width="8.69921875" style="1" customWidth="1"/>
    <col min="6924" max="7168" width="9.09765625" style="1"/>
    <col min="7169" max="7169" width="9.8984375" style="1" bestFit="1" customWidth="1"/>
    <col min="7170" max="7174" width="11.296875" style="1" customWidth="1"/>
    <col min="7175" max="7179" width="8.69921875" style="1" customWidth="1"/>
    <col min="7180" max="7424" width="9.09765625" style="1"/>
    <col min="7425" max="7425" width="9.8984375" style="1" bestFit="1" customWidth="1"/>
    <col min="7426" max="7430" width="11.296875" style="1" customWidth="1"/>
    <col min="7431" max="7435" width="8.69921875" style="1" customWidth="1"/>
    <col min="7436" max="7680" width="9.09765625" style="1"/>
    <col min="7681" max="7681" width="9.8984375" style="1" bestFit="1" customWidth="1"/>
    <col min="7682" max="7686" width="11.296875" style="1" customWidth="1"/>
    <col min="7687" max="7691" width="8.69921875" style="1" customWidth="1"/>
    <col min="7692" max="7936" width="9.09765625" style="1"/>
    <col min="7937" max="7937" width="9.8984375" style="1" bestFit="1" customWidth="1"/>
    <col min="7938" max="7942" width="11.296875" style="1" customWidth="1"/>
    <col min="7943" max="7947" width="8.69921875" style="1" customWidth="1"/>
    <col min="7948" max="8192" width="9.09765625" style="1"/>
    <col min="8193" max="8193" width="9.8984375" style="1" bestFit="1" customWidth="1"/>
    <col min="8194" max="8198" width="11.296875" style="1" customWidth="1"/>
    <col min="8199" max="8203" width="8.69921875" style="1" customWidth="1"/>
    <col min="8204" max="8448" width="9.09765625" style="1"/>
    <col min="8449" max="8449" width="9.8984375" style="1" bestFit="1" customWidth="1"/>
    <col min="8450" max="8454" width="11.296875" style="1" customWidth="1"/>
    <col min="8455" max="8459" width="8.69921875" style="1" customWidth="1"/>
    <col min="8460" max="8704" width="9.09765625" style="1"/>
    <col min="8705" max="8705" width="9.8984375" style="1" bestFit="1" customWidth="1"/>
    <col min="8706" max="8710" width="11.296875" style="1" customWidth="1"/>
    <col min="8711" max="8715" width="8.69921875" style="1" customWidth="1"/>
    <col min="8716" max="8960" width="9.09765625" style="1"/>
    <col min="8961" max="8961" width="9.8984375" style="1" bestFit="1" customWidth="1"/>
    <col min="8962" max="8966" width="11.296875" style="1" customWidth="1"/>
    <col min="8967" max="8971" width="8.69921875" style="1" customWidth="1"/>
    <col min="8972" max="9216" width="9.09765625" style="1"/>
    <col min="9217" max="9217" width="9.8984375" style="1" bestFit="1" customWidth="1"/>
    <col min="9218" max="9222" width="11.296875" style="1" customWidth="1"/>
    <col min="9223" max="9227" width="8.69921875" style="1" customWidth="1"/>
    <col min="9228" max="9472" width="9.09765625" style="1"/>
    <col min="9473" max="9473" width="9.8984375" style="1" bestFit="1" customWidth="1"/>
    <col min="9474" max="9478" width="11.296875" style="1" customWidth="1"/>
    <col min="9479" max="9483" width="8.69921875" style="1" customWidth="1"/>
    <col min="9484" max="9728" width="9.09765625" style="1"/>
    <col min="9729" max="9729" width="9.8984375" style="1" bestFit="1" customWidth="1"/>
    <col min="9730" max="9734" width="11.296875" style="1" customWidth="1"/>
    <col min="9735" max="9739" width="8.69921875" style="1" customWidth="1"/>
    <col min="9740" max="9984" width="9.09765625" style="1"/>
    <col min="9985" max="9985" width="9.8984375" style="1" bestFit="1" customWidth="1"/>
    <col min="9986" max="9990" width="11.296875" style="1" customWidth="1"/>
    <col min="9991" max="9995" width="8.69921875" style="1" customWidth="1"/>
    <col min="9996" max="10240" width="9.09765625" style="1"/>
    <col min="10241" max="10241" width="9.8984375" style="1" bestFit="1" customWidth="1"/>
    <col min="10242" max="10246" width="11.296875" style="1" customWidth="1"/>
    <col min="10247" max="10251" width="8.69921875" style="1" customWidth="1"/>
    <col min="10252" max="10496" width="9.09765625" style="1"/>
    <col min="10497" max="10497" width="9.8984375" style="1" bestFit="1" customWidth="1"/>
    <col min="10498" max="10502" width="11.296875" style="1" customWidth="1"/>
    <col min="10503" max="10507" width="8.69921875" style="1" customWidth="1"/>
    <col min="10508" max="10752" width="9.09765625" style="1"/>
    <col min="10753" max="10753" width="9.8984375" style="1" bestFit="1" customWidth="1"/>
    <col min="10754" max="10758" width="11.296875" style="1" customWidth="1"/>
    <col min="10759" max="10763" width="8.69921875" style="1" customWidth="1"/>
    <col min="10764" max="11008" width="9.09765625" style="1"/>
    <col min="11009" max="11009" width="9.8984375" style="1" bestFit="1" customWidth="1"/>
    <col min="11010" max="11014" width="11.296875" style="1" customWidth="1"/>
    <col min="11015" max="11019" width="8.69921875" style="1" customWidth="1"/>
    <col min="11020" max="11264" width="9.09765625" style="1"/>
    <col min="11265" max="11265" width="9.8984375" style="1" bestFit="1" customWidth="1"/>
    <col min="11266" max="11270" width="11.296875" style="1" customWidth="1"/>
    <col min="11271" max="11275" width="8.69921875" style="1" customWidth="1"/>
    <col min="11276" max="11520" width="9.09765625" style="1"/>
    <col min="11521" max="11521" width="9.8984375" style="1" bestFit="1" customWidth="1"/>
    <col min="11522" max="11526" width="11.296875" style="1" customWidth="1"/>
    <col min="11527" max="11531" width="8.69921875" style="1" customWidth="1"/>
    <col min="11532" max="11776" width="9.09765625" style="1"/>
    <col min="11777" max="11777" width="9.8984375" style="1" bestFit="1" customWidth="1"/>
    <col min="11778" max="11782" width="11.296875" style="1" customWidth="1"/>
    <col min="11783" max="11787" width="8.69921875" style="1" customWidth="1"/>
    <col min="11788" max="12032" width="9.09765625" style="1"/>
    <col min="12033" max="12033" width="9.8984375" style="1" bestFit="1" customWidth="1"/>
    <col min="12034" max="12038" width="11.296875" style="1" customWidth="1"/>
    <col min="12039" max="12043" width="8.69921875" style="1" customWidth="1"/>
    <col min="12044" max="12288" width="9.09765625" style="1"/>
    <col min="12289" max="12289" width="9.8984375" style="1" bestFit="1" customWidth="1"/>
    <col min="12290" max="12294" width="11.296875" style="1" customWidth="1"/>
    <col min="12295" max="12299" width="8.69921875" style="1" customWidth="1"/>
    <col min="12300" max="12544" width="9.09765625" style="1"/>
    <col min="12545" max="12545" width="9.8984375" style="1" bestFit="1" customWidth="1"/>
    <col min="12546" max="12550" width="11.296875" style="1" customWidth="1"/>
    <col min="12551" max="12555" width="8.69921875" style="1" customWidth="1"/>
    <col min="12556" max="12800" width="9.09765625" style="1"/>
    <col min="12801" max="12801" width="9.8984375" style="1" bestFit="1" customWidth="1"/>
    <col min="12802" max="12806" width="11.296875" style="1" customWidth="1"/>
    <col min="12807" max="12811" width="8.69921875" style="1" customWidth="1"/>
    <col min="12812" max="13056" width="9.09765625" style="1"/>
    <col min="13057" max="13057" width="9.8984375" style="1" bestFit="1" customWidth="1"/>
    <col min="13058" max="13062" width="11.296875" style="1" customWidth="1"/>
    <col min="13063" max="13067" width="8.69921875" style="1" customWidth="1"/>
    <col min="13068" max="13312" width="9.09765625" style="1"/>
    <col min="13313" max="13313" width="9.8984375" style="1" bestFit="1" customWidth="1"/>
    <col min="13314" max="13318" width="11.296875" style="1" customWidth="1"/>
    <col min="13319" max="13323" width="8.69921875" style="1" customWidth="1"/>
    <col min="13324" max="13568" width="9.09765625" style="1"/>
    <col min="13569" max="13569" width="9.8984375" style="1" bestFit="1" customWidth="1"/>
    <col min="13570" max="13574" width="11.296875" style="1" customWidth="1"/>
    <col min="13575" max="13579" width="8.69921875" style="1" customWidth="1"/>
    <col min="13580" max="13824" width="9.09765625" style="1"/>
    <col min="13825" max="13825" width="9.8984375" style="1" bestFit="1" customWidth="1"/>
    <col min="13826" max="13830" width="11.296875" style="1" customWidth="1"/>
    <col min="13831" max="13835" width="8.69921875" style="1" customWidth="1"/>
    <col min="13836" max="14080" width="9.09765625" style="1"/>
    <col min="14081" max="14081" width="9.8984375" style="1" bestFit="1" customWidth="1"/>
    <col min="14082" max="14086" width="11.296875" style="1" customWidth="1"/>
    <col min="14087" max="14091" width="8.69921875" style="1" customWidth="1"/>
    <col min="14092" max="14336" width="9.09765625" style="1"/>
    <col min="14337" max="14337" width="9.8984375" style="1" bestFit="1" customWidth="1"/>
    <col min="14338" max="14342" width="11.296875" style="1" customWidth="1"/>
    <col min="14343" max="14347" width="8.69921875" style="1" customWidth="1"/>
    <col min="14348" max="14592" width="9.09765625" style="1"/>
    <col min="14593" max="14593" width="9.8984375" style="1" bestFit="1" customWidth="1"/>
    <col min="14594" max="14598" width="11.296875" style="1" customWidth="1"/>
    <col min="14599" max="14603" width="8.69921875" style="1" customWidth="1"/>
    <col min="14604" max="14848" width="9.09765625" style="1"/>
    <col min="14849" max="14849" width="9.8984375" style="1" bestFit="1" customWidth="1"/>
    <col min="14850" max="14854" width="11.296875" style="1" customWidth="1"/>
    <col min="14855" max="14859" width="8.69921875" style="1" customWidth="1"/>
    <col min="14860" max="15104" width="9.09765625" style="1"/>
    <col min="15105" max="15105" width="9.8984375" style="1" bestFit="1" customWidth="1"/>
    <col min="15106" max="15110" width="11.296875" style="1" customWidth="1"/>
    <col min="15111" max="15115" width="8.69921875" style="1" customWidth="1"/>
    <col min="15116" max="15360" width="9.09765625" style="1"/>
    <col min="15361" max="15361" width="9.8984375" style="1" bestFit="1" customWidth="1"/>
    <col min="15362" max="15366" width="11.296875" style="1" customWidth="1"/>
    <col min="15367" max="15371" width="8.69921875" style="1" customWidth="1"/>
    <col min="15372" max="15616" width="9.09765625" style="1"/>
    <col min="15617" max="15617" width="9.8984375" style="1" bestFit="1" customWidth="1"/>
    <col min="15618" max="15622" width="11.296875" style="1" customWidth="1"/>
    <col min="15623" max="15627" width="8.69921875" style="1" customWidth="1"/>
    <col min="15628" max="15872" width="9.09765625" style="1"/>
    <col min="15873" max="15873" width="9.8984375" style="1" bestFit="1" customWidth="1"/>
    <col min="15874" max="15878" width="11.296875" style="1" customWidth="1"/>
    <col min="15879" max="15883" width="8.69921875" style="1" customWidth="1"/>
    <col min="15884" max="16128" width="9.09765625" style="1"/>
    <col min="16129" max="16129" width="9.8984375" style="1" bestFit="1" customWidth="1"/>
    <col min="16130" max="16134" width="11.296875" style="1" customWidth="1"/>
    <col min="16135" max="16139" width="8.69921875" style="1" customWidth="1"/>
    <col min="16140" max="16384" width="9.09765625" style="1"/>
  </cols>
  <sheetData>
    <row r="1" spans="1:11" x14ac:dyDescent="0.2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x14ac:dyDescent="0.2">
      <c r="A2" t="s">
        <v>67</v>
      </c>
    </row>
    <row r="3" spans="1:11" ht="12.75" customHeight="1" x14ac:dyDescent="0.2">
      <c r="A3" s="31" t="s">
        <v>2</v>
      </c>
      <c r="B3" s="33" t="s">
        <v>3</v>
      </c>
      <c r="C3" s="34"/>
      <c r="D3" s="34"/>
      <c r="E3" s="35"/>
      <c r="F3" s="35"/>
      <c r="G3" s="36" t="s">
        <v>4</v>
      </c>
      <c r="H3" s="37"/>
      <c r="I3" s="37"/>
      <c r="J3" s="37"/>
      <c r="K3" s="37"/>
    </row>
    <row r="4" spans="1:11" ht="12.75" customHeight="1" x14ac:dyDescent="0.2">
      <c r="A4" s="32"/>
      <c r="B4" s="38" t="s">
        <v>5</v>
      </c>
      <c r="C4" s="39" t="s">
        <v>6</v>
      </c>
      <c r="D4" s="40"/>
      <c r="E4" s="41"/>
      <c r="F4" s="42" t="s">
        <v>7</v>
      </c>
      <c r="G4" s="44" t="s">
        <v>5</v>
      </c>
      <c r="H4" s="39" t="s">
        <v>6</v>
      </c>
      <c r="I4" s="40"/>
      <c r="J4" s="41"/>
      <c r="K4" s="36" t="s">
        <v>8</v>
      </c>
    </row>
    <row r="5" spans="1:11" ht="12.75" customHeight="1" x14ac:dyDescent="0.2">
      <c r="A5" s="32"/>
      <c r="B5" s="38"/>
      <c r="C5" s="47" t="s">
        <v>9</v>
      </c>
      <c r="D5" s="39" t="s">
        <v>10</v>
      </c>
      <c r="E5" s="41"/>
      <c r="F5" s="42"/>
      <c r="G5" s="45"/>
      <c r="H5" s="47" t="s">
        <v>9</v>
      </c>
      <c r="I5" s="39" t="s">
        <v>11</v>
      </c>
      <c r="J5" s="41"/>
      <c r="K5" s="36"/>
    </row>
    <row r="6" spans="1:11" ht="12.75" customHeight="1" x14ac:dyDescent="0.2">
      <c r="A6" s="32"/>
      <c r="B6" s="34"/>
      <c r="C6" s="48"/>
      <c r="D6" s="2" t="s">
        <v>12</v>
      </c>
      <c r="E6" s="3" t="s">
        <v>13</v>
      </c>
      <c r="F6" s="43"/>
      <c r="G6" s="46"/>
      <c r="H6" s="48"/>
      <c r="I6" s="2" t="s">
        <v>12</v>
      </c>
      <c r="J6" s="3" t="s">
        <v>13</v>
      </c>
      <c r="K6" s="35"/>
    </row>
    <row r="7" spans="1:11" ht="12.5" customHeight="1" x14ac:dyDescent="0.3">
      <c r="A7" s="4"/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</row>
    <row r="8" spans="1:11" ht="12.5" customHeight="1" x14ac:dyDescent="0.3">
      <c r="A8" s="5" t="s">
        <v>5</v>
      </c>
      <c r="B8" s="6">
        <v>2532395</v>
      </c>
      <c r="C8" s="7">
        <v>385760</v>
      </c>
      <c r="D8" s="7">
        <v>795838</v>
      </c>
      <c r="E8" s="7">
        <v>1287778.6563353401</v>
      </c>
      <c r="F8" s="7">
        <v>63018.343664660802</v>
      </c>
      <c r="G8" s="8">
        <f t="shared" ref="G8:K23" si="0">ROUND(B8/$B8%,1)</f>
        <v>100</v>
      </c>
      <c r="H8" s="9">
        <f t="shared" si="0"/>
        <v>15.2</v>
      </c>
      <c r="I8" s="9">
        <f t="shared" si="0"/>
        <v>31.4</v>
      </c>
      <c r="J8" s="9">
        <f t="shared" si="0"/>
        <v>50.9</v>
      </c>
      <c r="K8" s="9">
        <f t="shared" si="0"/>
        <v>2.5</v>
      </c>
    </row>
    <row r="9" spans="1:11" ht="12.5" customHeight="1" x14ac:dyDescent="0.3">
      <c r="A9" s="4" t="s">
        <v>15</v>
      </c>
      <c r="B9" s="6">
        <v>133308</v>
      </c>
      <c r="C9" s="7">
        <v>5512.8115756945299</v>
      </c>
      <c r="D9" s="7">
        <v>124.625203143107</v>
      </c>
      <c r="E9" s="7">
        <v>124476.567627064</v>
      </c>
      <c r="F9" s="7">
        <v>3193.99559409825</v>
      </c>
      <c r="G9" s="8">
        <f t="shared" si="0"/>
        <v>100</v>
      </c>
      <c r="H9" s="9">
        <f t="shared" si="0"/>
        <v>4.0999999999999996</v>
      </c>
      <c r="I9" s="9">
        <f t="shared" si="0"/>
        <v>0.1</v>
      </c>
      <c r="J9" s="9">
        <f t="shared" si="0"/>
        <v>93.4</v>
      </c>
      <c r="K9" s="9">
        <f t="shared" si="0"/>
        <v>2.4</v>
      </c>
    </row>
    <row r="10" spans="1:11" ht="12.5" customHeight="1" x14ac:dyDescent="0.3">
      <c r="A10" s="4" t="s">
        <v>16</v>
      </c>
      <c r="B10" s="6">
        <v>135192</v>
      </c>
      <c r="C10" s="7">
        <v>35345.022111430997</v>
      </c>
      <c r="D10" s="7">
        <v>4225.1623683343296</v>
      </c>
      <c r="E10" s="7">
        <v>93355.076638208702</v>
      </c>
      <c r="F10" s="7">
        <v>2266.7388820259998</v>
      </c>
      <c r="G10" s="8">
        <f t="shared" si="0"/>
        <v>100</v>
      </c>
      <c r="H10" s="9">
        <f t="shared" si="0"/>
        <v>26.1</v>
      </c>
      <c r="I10" s="9">
        <f t="shared" si="0"/>
        <v>3.1</v>
      </c>
      <c r="J10" s="9">
        <f t="shared" si="0"/>
        <v>69.099999999999994</v>
      </c>
      <c r="K10" s="9">
        <f t="shared" si="0"/>
        <v>1.7</v>
      </c>
    </row>
    <row r="11" spans="1:11" ht="12.5" customHeight="1" x14ac:dyDescent="0.3">
      <c r="A11" s="4" t="s">
        <v>17</v>
      </c>
      <c r="B11" s="6">
        <v>133159</v>
      </c>
      <c r="C11" s="7">
        <v>35462.918940839001</v>
      </c>
      <c r="D11" s="7">
        <v>17226.9128606831</v>
      </c>
      <c r="E11" s="7">
        <v>79209.534298558196</v>
      </c>
      <c r="F11" s="7">
        <v>1259.6338999196801</v>
      </c>
      <c r="G11" s="8">
        <f t="shared" si="0"/>
        <v>100</v>
      </c>
      <c r="H11" s="9">
        <f t="shared" si="0"/>
        <v>26.6</v>
      </c>
      <c r="I11" s="9">
        <f t="shared" si="0"/>
        <v>12.9</v>
      </c>
      <c r="J11" s="9">
        <f t="shared" si="0"/>
        <v>59.5</v>
      </c>
      <c r="K11" s="9">
        <f t="shared" si="0"/>
        <v>0.9</v>
      </c>
    </row>
    <row r="12" spans="1:11" ht="12.5" customHeight="1" x14ac:dyDescent="0.3">
      <c r="A12" s="4" t="s">
        <v>18</v>
      </c>
      <c r="B12" s="6">
        <v>146827</v>
      </c>
      <c r="C12" s="7">
        <v>24701.281271770898</v>
      </c>
      <c r="D12" s="7">
        <v>34600.105205901098</v>
      </c>
      <c r="E12" s="7">
        <v>86616.368790327295</v>
      </c>
      <c r="F12" s="7">
        <v>909.24473200073101</v>
      </c>
      <c r="G12" s="8">
        <f t="shared" si="0"/>
        <v>100</v>
      </c>
      <c r="H12" s="9">
        <f t="shared" si="0"/>
        <v>16.8</v>
      </c>
      <c r="I12" s="9">
        <f t="shared" si="0"/>
        <v>23.6</v>
      </c>
      <c r="J12" s="9">
        <f t="shared" si="0"/>
        <v>59</v>
      </c>
      <c r="K12" s="9">
        <f t="shared" si="0"/>
        <v>0.6</v>
      </c>
    </row>
    <row r="13" spans="1:11" ht="12.5" customHeight="1" x14ac:dyDescent="0.3">
      <c r="A13" s="4" t="s">
        <v>19</v>
      </c>
      <c r="B13" s="6">
        <v>167315</v>
      </c>
      <c r="C13" s="7">
        <v>19649.1077109617</v>
      </c>
      <c r="D13" s="7">
        <v>50034.784194246102</v>
      </c>
      <c r="E13" s="7">
        <v>96770.321364375603</v>
      </c>
      <c r="F13" s="7">
        <v>860.78673041669299</v>
      </c>
      <c r="G13" s="8">
        <f t="shared" si="0"/>
        <v>100</v>
      </c>
      <c r="H13" s="9">
        <f t="shared" si="0"/>
        <v>11.7</v>
      </c>
      <c r="I13" s="9">
        <f t="shared" si="0"/>
        <v>29.9</v>
      </c>
      <c r="J13" s="9">
        <f t="shared" si="0"/>
        <v>57.8</v>
      </c>
      <c r="K13" s="9">
        <f t="shared" si="0"/>
        <v>0.5</v>
      </c>
    </row>
    <row r="14" spans="1:11" ht="12.5" customHeight="1" x14ac:dyDescent="0.3">
      <c r="A14" s="4" t="s">
        <v>20</v>
      </c>
      <c r="B14" s="6">
        <v>190269</v>
      </c>
      <c r="C14" s="7">
        <v>19857.650457873398</v>
      </c>
      <c r="D14" s="7">
        <v>63480.721381040901</v>
      </c>
      <c r="E14" s="7">
        <v>105810.360564473</v>
      </c>
      <c r="F14" s="7">
        <v>1120.2675966126901</v>
      </c>
      <c r="G14" s="8">
        <f t="shared" si="0"/>
        <v>100</v>
      </c>
      <c r="H14" s="9">
        <f t="shared" si="0"/>
        <v>10.4</v>
      </c>
      <c r="I14" s="9">
        <f t="shared" si="0"/>
        <v>33.4</v>
      </c>
      <c r="J14" s="9">
        <f t="shared" si="0"/>
        <v>55.6</v>
      </c>
      <c r="K14" s="9">
        <f t="shared" si="0"/>
        <v>0.6</v>
      </c>
    </row>
    <row r="15" spans="1:11" ht="12.5" customHeight="1" x14ac:dyDescent="0.3">
      <c r="A15" s="4" t="s">
        <v>21</v>
      </c>
      <c r="B15" s="6">
        <v>222161</v>
      </c>
      <c r="C15" s="7">
        <v>25856.8269108235</v>
      </c>
      <c r="D15" s="7">
        <v>78809.795939253905</v>
      </c>
      <c r="E15" s="7">
        <v>116065.278832257</v>
      </c>
      <c r="F15" s="7">
        <v>1429.0983176657101</v>
      </c>
      <c r="G15" s="8">
        <f t="shared" si="0"/>
        <v>100</v>
      </c>
      <c r="H15" s="9">
        <f t="shared" si="0"/>
        <v>11.6</v>
      </c>
      <c r="I15" s="9">
        <f t="shared" si="0"/>
        <v>35.5</v>
      </c>
      <c r="J15" s="9">
        <f t="shared" si="0"/>
        <v>52.2</v>
      </c>
      <c r="K15" s="9">
        <f t="shared" si="0"/>
        <v>0.6</v>
      </c>
    </row>
    <row r="16" spans="1:11" ht="12.5" customHeight="1" x14ac:dyDescent="0.3">
      <c r="A16" s="4" t="s">
        <v>22</v>
      </c>
      <c r="B16" s="6">
        <v>193835</v>
      </c>
      <c r="C16" s="7">
        <v>26918.536307443799</v>
      </c>
      <c r="D16" s="7">
        <v>71926.789520370497</v>
      </c>
      <c r="E16" s="7">
        <v>93457.645648108402</v>
      </c>
      <c r="F16" s="7">
        <v>1532.02852407724</v>
      </c>
      <c r="G16" s="8">
        <f t="shared" si="0"/>
        <v>100</v>
      </c>
      <c r="H16" s="9">
        <f t="shared" si="0"/>
        <v>13.9</v>
      </c>
      <c r="I16" s="9">
        <f t="shared" si="0"/>
        <v>37.1</v>
      </c>
      <c r="J16" s="9">
        <f t="shared" si="0"/>
        <v>48.2</v>
      </c>
      <c r="K16" s="9">
        <f t="shared" si="0"/>
        <v>0.8</v>
      </c>
    </row>
    <row r="17" spans="1:11" ht="12.5" customHeight="1" x14ac:dyDescent="0.3">
      <c r="A17" s="4" t="s">
        <v>23</v>
      </c>
      <c r="B17" s="6">
        <v>178691</v>
      </c>
      <c r="C17" s="7">
        <v>26239.581342752099</v>
      </c>
      <c r="D17" s="7">
        <v>69385.466269555007</v>
      </c>
      <c r="E17" s="7">
        <v>81450.891539230593</v>
      </c>
      <c r="F17" s="7">
        <v>1615.0608484623499</v>
      </c>
      <c r="G17" s="8">
        <f t="shared" si="0"/>
        <v>100</v>
      </c>
      <c r="H17" s="9">
        <f t="shared" si="0"/>
        <v>14.7</v>
      </c>
      <c r="I17" s="9">
        <f t="shared" si="0"/>
        <v>38.799999999999997</v>
      </c>
      <c r="J17" s="9">
        <f t="shared" si="0"/>
        <v>45.6</v>
      </c>
      <c r="K17" s="9">
        <f t="shared" si="0"/>
        <v>0.9</v>
      </c>
    </row>
    <row r="18" spans="1:11" ht="12.5" customHeight="1" x14ac:dyDescent="0.3">
      <c r="A18" s="4" t="s">
        <v>24</v>
      </c>
      <c r="B18" s="6">
        <v>180905</v>
      </c>
      <c r="C18" s="7">
        <v>25635.773618866799</v>
      </c>
      <c r="D18" s="7">
        <v>74156.296716911107</v>
      </c>
      <c r="E18" s="7">
        <v>79032.212960588193</v>
      </c>
      <c r="F18" s="7">
        <v>2080.7167036338601</v>
      </c>
      <c r="G18" s="8">
        <f t="shared" si="0"/>
        <v>100</v>
      </c>
      <c r="H18" s="9">
        <f t="shared" si="0"/>
        <v>14.2</v>
      </c>
      <c r="I18" s="9">
        <f t="shared" si="0"/>
        <v>41</v>
      </c>
      <c r="J18" s="9">
        <f t="shared" si="0"/>
        <v>43.7</v>
      </c>
      <c r="K18" s="9">
        <f t="shared" si="0"/>
        <v>1.2</v>
      </c>
    </row>
    <row r="19" spans="1:11" ht="12.5" customHeight="1" x14ac:dyDescent="0.3">
      <c r="A19" s="4" t="s">
        <v>25</v>
      </c>
      <c r="B19" s="6">
        <v>210566</v>
      </c>
      <c r="C19" s="7">
        <v>30817.486594370999</v>
      </c>
      <c r="D19" s="7">
        <v>88517.391733748693</v>
      </c>
      <c r="E19" s="7">
        <v>88228.853134207602</v>
      </c>
      <c r="F19" s="7">
        <v>3002.2685376726999</v>
      </c>
      <c r="G19" s="8">
        <f t="shared" si="0"/>
        <v>100</v>
      </c>
      <c r="H19" s="9">
        <f t="shared" si="0"/>
        <v>14.6</v>
      </c>
      <c r="I19" s="9">
        <f t="shared" si="0"/>
        <v>42</v>
      </c>
      <c r="J19" s="9">
        <f t="shared" si="0"/>
        <v>41.9</v>
      </c>
      <c r="K19" s="9">
        <f t="shared" si="0"/>
        <v>1.4</v>
      </c>
    </row>
    <row r="20" spans="1:11" ht="12.5" customHeight="1" x14ac:dyDescent="0.3">
      <c r="A20" s="4" t="s">
        <v>26</v>
      </c>
      <c r="B20" s="6">
        <v>220284</v>
      </c>
      <c r="C20" s="7">
        <v>33952.541778321</v>
      </c>
      <c r="D20" s="7">
        <v>94293.846694288906</v>
      </c>
      <c r="E20" s="7">
        <v>87902.373831018893</v>
      </c>
      <c r="F20" s="7">
        <v>4135.2376963711704</v>
      </c>
      <c r="G20" s="8">
        <f t="shared" si="0"/>
        <v>100</v>
      </c>
      <c r="H20" s="9">
        <f t="shared" si="0"/>
        <v>15.4</v>
      </c>
      <c r="I20" s="9">
        <f t="shared" si="0"/>
        <v>42.8</v>
      </c>
      <c r="J20" s="9">
        <f t="shared" si="0"/>
        <v>39.9</v>
      </c>
      <c r="K20" s="9">
        <f t="shared" si="0"/>
        <v>1.9</v>
      </c>
    </row>
    <row r="21" spans="1:11" ht="12.5" customHeight="1" x14ac:dyDescent="0.3">
      <c r="A21" s="4" t="s">
        <v>27</v>
      </c>
      <c r="B21" s="6">
        <v>166948</v>
      </c>
      <c r="C21" s="7">
        <v>27863.624073130199</v>
      </c>
      <c r="D21" s="7">
        <v>71291.9417024742</v>
      </c>
      <c r="E21" s="7">
        <v>62477.179956400498</v>
      </c>
      <c r="F21" s="7">
        <v>5315.2542679951302</v>
      </c>
      <c r="G21" s="8">
        <f t="shared" si="0"/>
        <v>100</v>
      </c>
      <c r="H21" s="9">
        <f t="shared" si="0"/>
        <v>16.7</v>
      </c>
      <c r="I21" s="9">
        <f t="shared" si="0"/>
        <v>42.7</v>
      </c>
      <c r="J21" s="9">
        <f t="shared" si="0"/>
        <v>37.4</v>
      </c>
      <c r="K21" s="9">
        <f t="shared" si="0"/>
        <v>3.2</v>
      </c>
    </row>
    <row r="22" spans="1:11" ht="12.5" customHeight="1" x14ac:dyDescent="0.3">
      <c r="A22" s="4" t="s">
        <v>28</v>
      </c>
      <c r="B22" s="6">
        <v>120763</v>
      </c>
      <c r="C22" s="7">
        <v>22948.497327376099</v>
      </c>
      <c r="D22" s="7">
        <v>46817.323181849097</v>
      </c>
      <c r="E22" s="7">
        <v>43291.844052869499</v>
      </c>
      <c r="F22" s="7">
        <v>7705.3354379053098</v>
      </c>
      <c r="G22" s="8">
        <f t="shared" si="0"/>
        <v>100</v>
      </c>
      <c r="H22" s="9">
        <f t="shared" si="0"/>
        <v>19</v>
      </c>
      <c r="I22" s="9">
        <f t="shared" si="0"/>
        <v>38.799999999999997</v>
      </c>
      <c r="J22" s="9">
        <f t="shared" si="0"/>
        <v>35.799999999999997</v>
      </c>
      <c r="K22" s="9">
        <f t="shared" si="0"/>
        <v>6.4</v>
      </c>
    </row>
    <row r="23" spans="1:11" ht="12.5" customHeight="1" x14ac:dyDescent="0.3">
      <c r="A23" s="4" t="s">
        <v>29</v>
      </c>
      <c r="B23" s="6">
        <v>132172</v>
      </c>
      <c r="C23" s="7">
        <v>24998.339978345</v>
      </c>
      <c r="D23" s="7">
        <v>30946.8370282</v>
      </c>
      <c r="E23" s="7">
        <v>49634.147097651701</v>
      </c>
      <c r="F23" s="7">
        <v>26592.675895803299</v>
      </c>
      <c r="G23" s="8">
        <f t="shared" si="0"/>
        <v>100</v>
      </c>
      <c r="H23" s="9">
        <f t="shared" si="0"/>
        <v>18.899999999999999</v>
      </c>
      <c r="I23" s="9">
        <f t="shared" si="0"/>
        <v>23.4</v>
      </c>
      <c r="J23" s="9">
        <f t="shared" si="0"/>
        <v>37.6</v>
      </c>
      <c r="K23" s="9">
        <f t="shared" si="0"/>
        <v>20.100000000000001</v>
      </c>
    </row>
    <row r="24" spans="1:11" ht="12.5" customHeight="1" x14ac:dyDescent="0.3">
      <c r="A24" s="4"/>
      <c r="B24" s="6"/>
      <c r="C24" s="7"/>
      <c r="D24" s="7"/>
      <c r="E24" s="7"/>
      <c r="F24" s="7"/>
      <c r="G24" s="10"/>
      <c r="H24" s="11"/>
      <c r="I24" s="11"/>
      <c r="J24" s="11"/>
      <c r="K24" s="11"/>
    </row>
    <row r="25" spans="1:11" ht="12.5" customHeight="1" x14ac:dyDescent="0.3">
      <c r="A25" s="4"/>
      <c r="B25" s="6"/>
      <c r="C25" s="7"/>
      <c r="D25" s="7"/>
      <c r="E25" s="7"/>
      <c r="F25" s="7"/>
      <c r="G25" s="10"/>
      <c r="H25" s="11"/>
      <c r="I25" s="11"/>
      <c r="J25" s="11"/>
      <c r="K25" s="11"/>
    </row>
    <row r="26" spans="1:11" ht="12.5" customHeight="1" x14ac:dyDescent="0.3">
      <c r="A26" s="5" t="s">
        <v>30</v>
      </c>
      <c r="B26" s="6"/>
      <c r="C26" s="7"/>
      <c r="D26" s="7"/>
      <c r="E26" s="7"/>
      <c r="F26" s="7"/>
      <c r="G26" s="12"/>
      <c r="H26" s="4"/>
      <c r="I26" s="4"/>
      <c r="J26" s="4"/>
      <c r="K26" s="4"/>
    </row>
    <row r="27" spans="1:11" ht="12.5" customHeight="1" x14ac:dyDescent="0.3">
      <c r="A27" s="4" t="s">
        <v>31</v>
      </c>
      <c r="B27" s="6">
        <v>850733</v>
      </c>
      <c r="C27" s="7">
        <v>140580.48975154301</v>
      </c>
      <c r="D27" s="7">
        <v>331867.340340561</v>
      </c>
      <c r="E27" s="7">
        <v>331534.39807214797</v>
      </c>
      <c r="F27" s="7">
        <v>46750.771835747597</v>
      </c>
      <c r="G27" s="8">
        <f t="shared" ref="G27:K28" si="1">ROUND(B27/$B27%,1)</f>
        <v>100</v>
      </c>
      <c r="H27" s="9">
        <f t="shared" si="1"/>
        <v>16.5</v>
      </c>
      <c r="I27" s="9">
        <f t="shared" si="1"/>
        <v>39</v>
      </c>
      <c r="J27" s="9">
        <f t="shared" si="1"/>
        <v>39</v>
      </c>
      <c r="K27" s="9">
        <f t="shared" si="1"/>
        <v>5.5</v>
      </c>
    </row>
    <row r="28" spans="1:11" ht="12.5" customHeight="1" x14ac:dyDescent="0.3">
      <c r="A28" s="4" t="s">
        <v>32</v>
      </c>
      <c r="B28" s="6">
        <v>419883</v>
      </c>
      <c r="C28" s="7">
        <v>75810.461378851294</v>
      </c>
      <c r="D28" s="7">
        <v>149056.10191252301</v>
      </c>
      <c r="E28" s="7">
        <v>155403.171106922</v>
      </c>
      <c r="F28" s="7">
        <v>39613.265601703701</v>
      </c>
      <c r="G28" s="8">
        <f t="shared" si="1"/>
        <v>100</v>
      </c>
      <c r="H28" s="9">
        <f t="shared" si="1"/>
        <v>18.100000000000001</v>
      </c>
      <c r="I28" s="9">
        <f t="shared" si="1"/>
        <v>35.5</v>
      </c>
      <c r="J28" s="9">
        <f t="shared" si="1"/>
        <v>37</v>
      </c>
      <c r="K28" s="9">
        <f t="shared" si="1"/>
        <v>9.4</v>
      </c>
    </row>
    <row r="29" spans="1:11" ht="12.5" customHeight="1" x14ac:dyDescent="0.3">
      <c r="A29" s="4"/>
      <c r="B29" s="13"/>
      <c r="C29" s="13"/>
      <c r="D29" s="13"/>
      <c r="E29" s="13"/>
      <c r="F29" s="13"/>
      <c r="G29" s="4"/>
      <c r="H29" s="4"/>
      <c r="I29" s="4"/>
      <c r="J29" s="4"/>
      <c r="K29" s="4"/>
    </row>
    <row r="30" spans="1:11" ht="12.5" customHeight="1" x14ac:dyDescent="0.3">
      <c r="A30" s="4"/>
      <c r="B30" s="13" t="s">
        <v>33</v>
      </c>
      <c r="C30" s="13"/>
      <c r="D30" s="13"/>
      <c r="E30" s="13"/>
      <c r="F30" s="13"/>
      <c r="G30" s="4"/>
      <c r="H30" s="4"/>
      <c r="I30" s="4"/>
      <c r="J30" s="4"/>
      <c r="K30" s="4"/>
    </row>
    <row r="31" spans="1:11" ht="12.5" customHeight="1" x14ac:dyDescent="0.3">
      <c r="A31" s="5" t="s">
        <v>5</v>
      </c>
      <c r="B31" s="6">
        <v>2486764</v>
      </c>
      <c r="C31" s="7">
        <v>438357.26988956</v>
      </c>
      <c r="D31" s="7">
        <v>795634.37201684003</v>
      </c>
      <c r="E31" s="7">
        <v>1183685.3702054101</v>
      </c>
      <c r="F31" s="7">
        <v>69086.987888185293</v>
      </c>
      <c r="G31" s="8">
        <f t="shared" ref="G31:K48" si="2">ROUND(B31/$B31%,1)</f>
        <v>100</v>
      </c>
      <c r="H31" s="9">
        <f t="shared" si="2"/>
        <v>17.600000000000001</v>
      </c>
      <c r="I31" s="9">
        <f t="shared" si="2"/>
        <v>32</v>
      </c>
      <c r="J31" s="9">
        <f t="shared" si="2"/>
        <v>47.6</v>
      </c>
      <c r="K31" s="9">
        <f t="shared" si="2"/>
        <v>2.8</v>
      </c>
    </row>
    <row r="32" spans="1:11" ht="12.5" customHeight="1" x14ac:dyDescent="0.3">
      <c r="A32" s="4" t="s">
        <v>15</v>
      </c>
      <c r="B32" s="6">
        <v>123171</v>
      </c>
      <c r="C32" s="7">
        <v>5940.7595143725903</v>
      </c>
      <c r="D32" s="7">
        <v>101.87173607444498</v>
      </c>
      <c r="E32" s="7">
        <v>114270.98937488157</v>
      </c>
      <c r="F32" s="7">
        <v>2857.3793746713932</v>
      </c>
      <c r="G32" s="8">
        <f t="shared" si="2"/>
        <v>100</v>
      </c>
      <c r="H32" s="9">
        <f t="shared" si="2"/>
        <v>4.8</v>
      </c>
      <c r="I32" s="9">
        <f t="shared" si="2"/>
        <v>0.1</v>
      </c>
      <c r="J32" s="9">
        <f t="shared" si="2"/>
        <v>92.8</v>
      </c>
      <c r="K32" s="9">
        <f t="shared" si="2"/>
        <v>2.2999999999999998</v>
      </c>
    </row>
    <row r="33" spans="1:11" ht="12.5" customHeight="1" x14ac:dyDescent="0.3">
      <c r="A33" s="4" t="s">
        <v>16</v>
      </c>
      <c r="B33" s="6">
        <v>126408</v>
      </c>
      <c r="C33" s="7">
        <v>35765.605672547303</v>
      </c>
      <c r="D33" s="7">
        <v>4888.4605187435845</v>
      </c>
      <c r="E33" s="7">
        <v>83926.180906838941</v>
      </c>
      <c r="F33" s="7">
        <v>1827.7529018701666</v>
      </c>
      <c r="G33" s="8">
        <f t="shared" si="2"/>
        <v>100</v>
      </c>
      <c r="H33" s="9">
        <f t="shared" si="2"/>
        <v>28.3</v>
      </c>
      <c r="I33" s="9">
        <f t="shared" si="2"/>
        <v>3.9</v>
      </c>
      <c r="J33" s="9">
        <f t="shared" si="2"/>
        <v>66.400000000000006</v>
      </c>
      <c r="K33" s="9">
        <f t="shared" si="2"/>
        <v>1.4</v>
      </c>
    </row>
    <row r="34" spans="1:11" ht="12.5" customHeight="1" x14ac:dyDescent="0.3">
      <c r="A34" s="4" t="s">
        <v>17</v>
      </c>
      <c r="B34" s="6">
        <v>134794</v>
      </c>
      <c r="C34" s="7">
        <v>42045.297365644699</v>
      </c>
      <c r="D34" s="7">
        <v>19753.533662009941</v>
      </c>
      <c r="E34" s="7">
        <v>71814.115277682868</v>
      </c>
      <c r="F34" s="7">
        <v>1181.0536946624798</v>
      </c>
      <c r="G34" s="8">
        <f t="shared" si="2"/>
        <v>100</v>
      </c>
      <c r="H34" s="9">
        <f t="shared" si="2"/>
        <v>31.2</v>
      </c>
      <c r="I34" s="9">
        <f t="shared" si="2"/>
        <v>14.7</v>
      </c>
      <c r="J34" s="9">
        <f t="shared" si="2"/>
        <v>53.3</v>
      </c>
      <c r="K34" s="9">
        <f t="shared" si="2"/>
        <v>0.9</v>
      </c>
    </row>
    <row r="35" spans="1:11" ht="12.5" customHeight="1" x14ac:dyDescent="0.3">
      <c r="A35" s="4" t="s">
        <v>18</v>
      </c>
      <c r="B35" s="6">
        <v>134559</v>
      </c>
      <c r="C35" s="7">
        <v>26980.804601447398</v>
      </c>
      <c r="D35" s="7">
        <v>32972.210168663318</v>
      </c>
      <c r="E35" s="7">
        <v>73740.930240002403</v>
      </c>
      <c r="F35" s="7">
        <v>865.0549898868876</v>
      </c>
      <c r="G35" s="8">
        <f t="shared" si="2"/>
        <v>100</v>
      </c>
      <c r="H35" s="9">
        <f t="shared" si="2"/>
        <v>20.100000000000001</v>
      </c>
      <c r="I35" s="9">
        <f t="shared" si="2"/>
        <v>24.5</v>
      </c>
      <c r="J35" s="9">
        <f t="shared" si="2"/>
        <v>54.8</v>
      </c>
      <c r="K35" s="9">
        <f t="shared" si="2"/>
        <v>0.6</v>
      </c>
    </row>
    <row r="36" spans="1:11" ht="12.5" customHeight="1" x14ac:dyDescent="0.3">
      <c r="A36" s="4" t="s">
        <v>19</v>
      </c>
      <c r="B36" s="6">
        <v>148194</v>
      </c>
      <c r="C36" s="7">
        <v>20575.1502080018</v>
      </c>
      <c r="D36" s="7">
        <v>46048.723159573972</v>
      </c>
      <c r="E36" s="7">
        <v>80707.945947225599</v>
      </c>
      <c r="F36" s="7">
        <v>862.18068519862391</v>
      </c>
      <c r="G36" s="8">
        <f t="shared" si="2"/>
        <v>100</v>
      </c>
      <c r="H36" s="9">
        <f t="shared" si="2"/>
        <v>13.9</v>
      </c>
      <c r="I36" s="9">
        <f t="shared" si="2"/>
        <v>31.1</v>
      </c>
      <c r="J36" s="9">
        <f t="shared" si="2"/>
        <v>54.5</v>
      </c>
      <c r="K36" s="9">
        <f t="shared" si="2"/>
        <v>0.6</v>
      </c>
    </row>
    <row r="37" spans="1:11" ht="12.5" customHeight="1" x14ac:dyDescent="0.3">
      <c r="A37" s="4" t="s">
        <v>20</v>
      </c>
      <c r="B37" s="6">
        <v>168314</v>
      </c>
      <c r="C37" s="7">
        <v>19499.0650149063</v>
      </c>
      <c r="D37" s="7">
        <v>58162.086670827841</v>
      </c>
      <c r="E37" s="7">
        <v>89571.353500795638</v>
      </c>
      <c r="F37" s="7">
        <v>1081.4948134702026</v>
      </c>
      <c r="G37" s="8">
        <f t="shared" si="2"/>
        <v>100</v>
      </c>
      <c r="H37" s="9">
        <f t="shared" si="2"/>
        <v>11.6</v>
      </c>
      <c r="I37" s="9">
        <f t="shared" si="2"/>
        <v>34.6</v>
      </c>
      <c r="J37" s="9">
        <f t="shared" si="2"/>
        <v>53.2</v>
      </c>
      <c r="K37" s="9">
        <f t="shared" si="2"/>
        <v>0.6</v>
      </c>
    </row>
    <row r="38" spans="1:11" ht="12.5" customHeight="1" x14ac:dyDescent="0.3">
      <c r="A38" s="4" t="s">
        <v>21</v>
      </c>
      <c r="B38" s="6">
        <v>190480</v>
      </c>
      <c r="C38" s="7">
        <v>23659.824753092798</v>
      </c>
      <c r="D38" s="7">
        <v>68985.709805686129</v>
      </c>
      <c r="E38" s="7">
        <v>96624.595757786257</v>
      </c>
      <c r="F38" s="7">
        <v>1209.8696834348057</v>
      </c>
      <c r="G38" s="8">
        <f t="shared" si="2"/>
        <v>100</v>
      </c>
      <c r="H38" s="9">
        <f t="shared" si="2"/>
        <v>12.4</v>
      </c>
      <c r="I38" s="9">
        <f t="shared" si="2"/>
        <v>36.200000000000003</v>
      </c>
      <c r="J38" s="9">
        <f t="shared" si="2"/>
        <v>50.7</v>
      </c>
      <c r="K38" s="9">
        <f t="shared" si="2"/>
        <v>0.6</v>
      </c>
    </row>
    <row r="39" spans="1:11" ht="12.5" customHeight="1" x14ac:dyDescent="0.3">
      <c r="A39" s="4" t="s">
        <v>22</v>
      </c>
      <c r="B39" s="6">
        <v>220914</v>
      </c>
      <c r="C39" s="7">
        <v>33643.839499010202</v>
      </c>
      <c r="D39" s="7">
        <v>81371.230390064753</v>
      </c>
      <c r="E39" s="7">
        <v>104042.56414626677</v>
      </c>
      <c r="F39" s="7">
        <v>1856.3659646582801</v>
      </c>
      <c r="G39" s="8">
        <f t="shared" si="2"/>
        <v>100</v>
      </c>
      <c r="H39" s="9">
        <f t="shared" si="2"/>
        <v>15.2</v>
      </c>
      <c r="I39" s="9">
        <f t="shared" si="2"/>
        <v>36.799999999999997</v>
      </c>
      <c r="J39" s="9">
        <f t="shared" si="2"/>
        <v>47.1</v>
      </c>
      <c r="K39" s="9">
        <f t="shared" si="2"/>
        <v>0.8</v>
      </c>
    </row>
    <row r="40" spans="1:11" ht="12.5" customHeight="1" x14ac:dyDescent="0.3">
      <c r="A40" s="4" t="s">
        <v>23</v>
      </c>
      <c r="B40" s="6">
        <v>191325</v>
      </c>
      <c r="C40" s="7">
        <v>32841.986928044003</v>
      </c>
      <c r="D40" s="7">
        <v>72640.29165299653</v>
      </c>
      <c r="E40" s="7">
        <v>83869.950237691257</v>
      </c>
      <c r="F40" s="7">
        <v>1972.7711812682014</v>
      </c>
      <c r="G40" s="8">
        <f t="shared" si="2"/>
        <v>100</v>
      </c>
      <c r="H40" s="9">
        <f t="shared" si="2"/>
        <v>17.2</v>
      </c>
      <c r="I40" s="9">
        <f t="shared" si="2"/>
        <v>38</v>
      </c>
      <c r="J40" s="9">
        <f t="shared" si="2"/>
        <v>43.8</v>
      </c>
      <c r="K40" s="9">
        <f t="shared" si="2"/>
        <v>1</v>
      </c>
    </row>
    <row r="41" spans="1:11" ht="12.5" customHeight="1" x14ac:dyDescent="0.3">
      <c r="A41" s="4" t="s">
        <v>24</v>
      </c>
      <c r="B41" s="6">
        <v>174888</v>
      </c>
      <c r="C41" s="7">
        <v>29015.676187747998</v>
      </c>
      <c r="D41" s="7">
        <v>70259.357078839501</v>
      </c>
      <c r="E41" s="7">
        <v>73421.150607452058</v>
      </c>
      <c r="F41" s="7">
        <v>2191.8161259604276</v>
      </c>
      <c r="G41" s="8">
        <f t="shared" si="2"/>
        <v>100</v>
      </c>
      <c r="H41" s="9">
        <f t="shared" si="2"/>
        <v>16.600000000000001</v>
      </c>
      <c r="I41" s="9">
        <f t="shared" si="2"/>
        <v>40.200000000000003</v>
      </c>
      <c r="J41" s="9">
        <f t="shared" si="2"/>
        <v>42</v>
      </c>
      <c r="K41" s="9">
        <f t="shared" si="2"/>
        <v>1.3</v>
      </c>
    </row>
    <row r="42" spans="1:11" ht="12.5" customHeight="1" x14ac:dyDescent="0.3">
      <c r="A42" s="4" t="s">
        <v>25</v>
      </c>
      <c r="B42" s="6">
        <v>175129</v>
      </c>
      <c r="C42" s="7">
        <v>28657.998116713999</v>
      </c>
      <c r="D42" s="7">
        <v>72164.807504890428</v>
      </c>
      <c r="E42" s="7">
        <v>71760.530173430161</v>
      </c>
      <c r="F42" s="7">
        <v>2545.6642049654151</v>
      </c>
      <c r="G42" s="8">
        <f t="shared" si="2"/>
        <v>100</v>
      </c>
      <c r="H42" s="9">
        <f t="shared" si="2"/>
        <v>16.399999999999999</v>
      </c>
      <c r="I42" s="9">
        <f t="shared" si="2"/>
        <v>41.2</v>
      </c>
      <c r="J42" s="9">
        <f t="shared" si="2"/>
        <v>41</v>
      </c>
      <c r="K42" s="9">
        <f t="shared" si="2"/>
        <v>1.5</v>
      </c>
    </row>
    <row r="43" spans="1:11" ht="12.5" customHeight="1" x14ac:dyDescent="0.3">
      <c r="A43" s="4" t="s">
        <v>26</v>
      </c>
      <c r="B43" s="6">
        <v>199720</v>
      </c>
      <c r="C43" s="7">
        <v>35115.146594069403</v>
      </c>
      <c r="D43" s="7">
        <v>83353.709264198536</v>
      </c>
      <c r="E43" s="7">
        <v>77330.532756022629</v>
      </c>
      <c r="F43" s="7">
        <v>3920.6113857094388</v>
      </c>
      <c r="G43" s="8">
        <f t="shared" si="2"/>
        <v>100</v>
      </c>
      <c r="H43" s="9">
        <f t="shared" si="2"/>
        <v>17.600000000000001</v>
      </c>
      <c r="I43" s="9">
        <f t="shared" si="2"/>
        <v>41.7</v>
      </c>
      <c r="J43" s="9">
        <f t="shared" si="2"/>
        <v>38.700000000000003</v>
      </c>
      <c r="K43" s="9">
        <f t="shared" si="2"/>
        <v>2</v>
      </c>
    </row>
    <row r="44" spans="1:11" ht="12.5" customHeight="1" x14ac:dyDescent="0.3">
      <c r="A44" s="4" t="s">
        <v>27</v>
      </c>
      <c r="B44" s="6">
        <v>202151</v>
      </c>
      <c r="C44" s="7">
        <v>39195.993847617203</v>
      </c>
      <c r="D44" s="7">
        <v>85926.095824704578</v>
      </c>
      <c r="E44" s="7">
        <v>70489.651394639295</v>
      </c>
      <c r="F44" s="7">
        <v>6539.2589330388928</v>
      </c>
      <c r="G44" s="8">
        <f t="shared" si="2"/>
        <v>100</v>
      </c>
      <c r="H44" s="9">
        <f t="shared" si="2"/>
        <v>19.399999999999999</v>
      </c>
      <c r="I44" s="9">
        <f t="shared" si="2"/>
        <v>42.5</v>
      </c>
      <c r="J44" s="9">
        <f t="shared" si="2"/>
        <v>34.9</v>
      </c>
      <c r="K44" s="9">
        <f t="shared" si="2"/>
        <v>3.2</v>
      </c>
    </row>
    <row r="45" spans="1:11" ht="12.5" customHeight="1" x14ac:dyDescent="0.3">
      <c r="A45" s="4" t="s">
        <v>28</v>
      </c>
      <c r="B45" s="6">
        <v>142906</v>
      </c>
      <c r="C45" s="7">
        <v>31398.847616850198</v>
      </c>
      <c r="D45" s="7">
        <v>58183.129202873344</v>
      </c>
      <c r="E45" s="7">
        <v>44188.271670113245</v>
      </c>
      <c r="F45" s="7">
        <v>9135.7515101632216</v>
      </c>
      <c r="G45" s="8">
        <f t="shared" si="2"/>
        <v>100</v>
      </c>
      <c r="H45" s="9">
        <f t="shared" si="2"/>
        <v>22</v>
      </c>
      <c r="I45" s="9">
        <f t="shared" si="2"/>
        <v>40.700000000000003</v>
      </c>
      <c r="J45" s="9">
        <f t="shared" si="2"/>
        <v>30.9</v>
      </c>
      <c r="K45" s="9">
        <f t="shared" si="2"/>
        <v>6.4</v>
      </c>
    </row>
    <row r="46" spans="1:11" ht="12.5" customHeight="1" x14ac:dyDescent="0.3">
      <c r="A46" s="4" t="s">
        <v>34</v>
      </c>
      <c r="B46" s="6">
        <v>89892</v>
      </c>
      <c r="C46" s="7">
        <v>21198.781500992201</v>
      </c>
      <c r="D46" s="7">
        <v>29007.814589059461</v>
      </c>
      <c r="E46" s="7">
        <v>27795.50311028384</v>
      </c>
      <c r="F46" s="7">
        <v>11889.900799664498</v>
      </c>
      <c r="G46" s="8">
        <f t="shared" si="2"/>
        <v>100</v>
      </c>
      <c r="H46" s="9">
        <f t="shared" si="2"/>
        <v>23.6</v>
      </c>
      <c r="I46" s="9">
        <f t="shared" si="2"/>
        <v>32.299999999999997</v>
      </c>
      <c r="J46" s="9">
        <f t="shared" si="2"/>
        <v>30.9</v>
      </c>
      <c r="K46" s="9">
        <f t="shared" si="2"/>
        <v>13.2</v>
      </c>
    </row>
    <row r="47" spans="1:11" ht="12.5" customHeight="1" x14ac:dyDescent="0.3">
      <c r="A47" s="4" t="s">
        <v>35</v>
      </c>
      <c r="B47" s="6">
        <v>46378</v>
      </c>
      <c r="C47" s="7">
        <v>9965.6671572925497</v>
      </c>
      <c r="D47" s="7">
        <v>9691.3443851237134</v>
      </c>
      <c r="E47" s="7">
        <v>15102.395844556009</v>
      </c>
      <c r="F47" s="7">
        <v>11618.592613027728</v>
      </c>
      <c r="G47" s="8">
        <f t="shared" si="2"/>
        <v>100</v>
      </c>
      <c r="H47" s="9">
        <f t="shared" si="2"/>
        <v>21.5</v>
      </c>
      <c r="I47" s="9">
        <f t="shared" si="2"/>
        <v>20.9</v>
      </c>
      <c r="J47" s="9">
        <f t="shared" si="2"/>
        <v>32.6</v>
      </c>
      <c r="K47" s="9">
        <f t="shared" si="2"/>
        <v>25.1</v>
      </c>
    </row>
    <row r="48" spans="1:11" ht="12.5" customHeight="1" x14ac:dyDescent="0.3">
      <c r="A48" s="4" t="s">
        <v>36</v>
      </c>
      <c r="B48" s="6">
        <v>17541</v>
      </c>
      <c r="C48" s="7">
        <v>2760.43233293205</v>
      </c>
      <c r="D48" s="7">
        <v>2064.497583177646</v>
      </c>
      <c r="E48" s="7">
        <v>5184.6010573556887</v>
      </c>
      <c r="F48" s="7">
        <v>7531.4690265346135</v>
      </c>
      <c r="G48" s="8">
        <f t="shared" si="2"/>
        <v>100</v>
      </c>
      <c r="H48" s="9">
        <f t="shared" si="2"/>
        <v>15.7</v>
      </c>
      <c r="I48" s="9">
        <f t="shared" si="2"/>
        <v>11.8</v>
      </c>
      <c r="J48" s="9">
        <f t="shared" si="2"/>
        <v>29.6</v>
      </c>
      <c r="K48" s="9">
        <f t="shared" si="2"/>
        <v>42.9</v>
      </c>
    </row>
    <row r="49" spans="1:11" ht="12.5" customHeight="1" x14ac:dyDescent="0.3">
      <c r="A49" s="5" t="s">
        <v>30</v>
      </c>
      <c r="B49" s="6"/>
      <c r="C49" s="7"/>
      <c r="D49" s="7"/>
      <c r="E49" s="7"/>
      <c r="F49" s="7"/>
      <c r="G49" s="8"/>
      <c r="H49" s="9"/>
      <c r="I49" s="9"/>
      <c r="J49" s="9"/>
      <c r="K49" s="9"/>
    </row>
    <row r="50" spans="1:11" ht="12.5" customHeight="1" x14ac:dyDescent="0.3">
      <c r="A50" s="4" t="s">
        <v>31</v>
      </c>
      <c r="B50" s="6">
        <v>873717</v>
      </c>
      <c r="C50" s="7">
        <v>168292.86716646759</v>
      </c>
      <c r="D50" s="7">
        <v>340391.39835402771</v>
      </c>
      <c r="E50" s="7">
        <v>311851.48600640096</v>
      </c>
      <c r="F50" s="7">
        <v>53181.248473103806</v>
      </c>
      <c r="G50" s="8">
        <f t="shared" ref="G50:K51" si="3">ROUND(B50/$B50%,1)</f>
        <v>100</v>
      </c>
      <c r="H50" s="9">
        <f t="shared" si="3"/>
        <v>19.3</v>
      </c>
      <c r="I50" s="9">
        <f t="shared" si="3"/>
        <v>39</v>
      </c>
      <c r="J50" s="9">
        <f t="shared" si="3"/>
        <v>35.700000000000003</v>
      </c>
      <c r="K50" s="9">
        <f t="shared" si="3"/>
        <v>6.1</v>
      </c>
    </row>
    <row r="51" spans="1:11" ht="12.5" customHeight="1" x14ac:dyDescent="0.3">
      <c r="A51" s="4" t="s">
        <v>32</v>
      </c>
      <c r="B51" s="6">
        <v>498868</v>
      </c>
      <c r="C51" s="7">
        <v>104519.72245568421</v>
      </c>
      <c r="D51" s="7">
        <v>184872.88158493873</v>
      </c>
      <c r="E51" s="7">
        <v>162760.42307694815</v>
      </c>
      <c r="F51" s="7">
        <v>46714.972882428956</v>
      </c>
      <c r="G51" s="8">
        <f t="shared" si="3"/>
        <v>100</v>
      </c>
      <c r="H51" s="9">
        <f t="shared" si="3"/>
        <v>21</v>
      </c>
      <c r="I51" s="9">
        <f t="shared" si="3"/>
        <v>37.1</v>
      </c>
      <c r="J51" s="9">
        <f t="shared" si="3"/>
        <v>32.6</v>
      </c>
      <c r="K51" s="9">
        <f t="shared" si="3"/>
        <v>9.4</v>
      </c>
    </row>
    <row r="52" spans="1:11" ht="12.5" customHeight="1" x14ac:dyDescent="0.3">
      <c r="A52" s="4"/>
      <c r="B52" s="13"/>
      <c r="C52" s="13"/>
      <c r="D52" s="13"/>
      <c r="E52" s="13"/>
      <c r="F52" s="13"/>
      <c r="G52" s="4"/>
      <c r="H52" s="4"/>
      <c r="I52" s="4"/>
      <c r="J52" s="4"/>
      <c r="K52" s="4"/>
    </row>
    <row r="53" spans="1:11" ht="12.5" customHeight="1" x14ac:dyDescent="0.3">
      <c r="A53" s="4"/>
      <c r="B53" s="13" t="s">
        <v>37</v>
      </c>
      <c r="C53" s="13"/>
      <c r="D53" s="13"/>
      <c r="E53" s="13"/>
      <c r="F53" s="13"/>
      <c r="G53" s="4"/>
      <c r="H53" s="4"/>
      <c r="I53" s="4"/>
      <c r="J53" s="4"/>
      <c r="K53" s="4"/>
    </row>
    <row r="54" spans="1:11" ht="12.5" customHeight="1" x14ac:dyDescent="0.3">
      <c r="A54" s="5" t="s">
        <v>5</v>
      </c>
      <c r="B54" s="6">
        <v>2425697</v>
      </c>
      <c r="C54" s="7">
        <v>469754.93116384902</v>
      </c>
      <c r="D54" s="7">
        <v>781489.74867782404</v>
      </c>
      <c r="E54" s="7">
        <v>1099386.6194535</v>
      </c>
      <c r="F54" s="7">
        <v>75065.700704827104</v>
      </c>
      <c r="G54" s="8">
        <f t="shared" ref="G54:K71" si="4">ROUND(B54/$B54%,1)</f>
        <v>100</v>
      </c>
      <c r="H54" s="9">
        <f t="shared" si="4"/>
        <v>19.399999999999999</v>
      </c>
      <c r="I54" s="9">
        <f t="shared" si="4"/>
        <v>32.200000000000003</v>
      </c>
      <c r="J54" s="9">
        <f t="shared" si="4"/>
        <v>45.3</v>
      </c>
      <c r="K54" s="9">
        <f t="shared" si="4"/>
        <v>3.1</v>
      </c>
    </row>
    <row r="55" spans="1:11" ht="12.5" customHeight="1" x14ac:dyDescent="0.3">
      <c r="A55" s="4" t="s">
        <v>15</v>
      </c>
      <c r="B55" s="6">
        <v>113341</v>
      </c>
      <c r="C55" s="7">
        <v>5733.6846211460697</v>
      </c>
      <c r="D55" s="7">
        <v>95.341868483113601</v>
      </c>
      <c r="E55" s="7">
        <v>104862.84233949801</v>
      </c>
      <c r="F55" s="7">
        <v>2649.1311708723902</v>
      </c>
      <c r="G55" s="8">
        <f t="shared" si="4"/>
        <v>100</v>
      </c>
      <c r="H55" s="9">
        <f t="shared" si="4"/>
        <v>5.0999999999999996</v>
      </c>
      <c r="I55" s="9">
        <f t="shared" si="4"/>
        <v>0.1</v>
      </c>
      <c r="J55" s="9">
        <f t="shared" si="4"/>
        <v>92.5</v>
      </c>
      <c r="K55" s="9">
        <f t="shared" si="4"/>
        <v>2.2999999999999998</v>
      </c>
    </row>
    <row r="56" spans="1:11" ht="12.5" customHeight="1" x14ac:dyDescent="0.3">
      <c r="A56" s="4" t="s">
        <v>16</v>
      </c>
      <c r="B56" s="6">
        <v>119277</v>
      </c>
      <c r="C56" s="7">
        <v>36151.157609770496</v>
      </c>
      <c r="D56" s="7">
        <v>4691.9317616264198</v>
      </c>
      <c r="E56" s="7">
        <v>76716.975874111304</v>
      </c>
      <c r="F56" s="7">
        <v>1716.93475449178</v>
      </c>
      <c r="G56" s="8">
        <f t="shared" si="4"/>
        <v>100</v>
      </c>
      <c r="H56" s="9">
        <f t="shared" si="4"/>
        <v>30.3</v>
      </c>
      <c r="I56" s="9">
        <f t="shared" si="4"/>
        <v>3.9</v>
      </c>
      <c r="J56" s="9">
        <f t="shared" si="4"/>
        <v>64.3</v>
      </c>
      <c r="K56" s="9">
        <f t="shared" si="4"/>
        <v>1.4</v>
      </c>
    </row>
    <row r="57" spans="1:11" ht="12.5" customHeight="1" x14ac:dyDescent="0.3">
      <c r="A57" s="4" t="s">
        <v>17</v>
      </c>
      <c r="B57" s="6">
        <v>129380</v>
      </c>
      <c r="C57" s="7">
        <v>43261.966374156698</v>
      </c>
      <c r="D57" s="7">
        <v>20255.2048016603</v>
      </c>
      <c r="E57" s="7">
        <v>64750.088039680602</v>
      </c>
      <c r="F57" s="7">
        <v>1112.7407845023599</v>
      </c>
      <c r="G57" s="8">
        <f t="shared" si="4"/>
        <v>100</v>
      </c>
      <c r="H57" s="9">
        <f t="shared" si="4"/>
        <v>33.4</v>
      </c>
      <c r="I57" s="9">
        <f t="shared" si="4"/>
        <v>15.7</v>
      </c>
      <c r="J57" s="9">
        <f t="shared" si="4"/>
        <v>50</v>
      </c>
      <c r="K57" s="9">
        <f t="shared" si="4"/>
        <v>0.9</v>
      </c>
    </row>
    <row r="58" spans="1:11" ht="12.5" customHeight="1" x14ac:dyDescent="0.3">
      <c r="A58" s="4" t="s">
        <v>18</v>
      </c>
      <c r="B58" s="6">
        <v>136457</v>
      </c>
      <c r="C58" s="7">
        <v>28697.425359329201</v>
      </c>
      <c r="D58" s="7">
        <v>35739.499158494298</v>
      </c>
      <c r="E58" s="7">
        <v>71168.525661231804</v>
      </c>
      <c r="F58" s="7">
        <v>851.549820944712</v>
      </c>
      <c r="G58" s="8">
        <f t="shared" si="4"/>
        <v>100</v>
      </c>
      <c r="H58" s="9">
        <f t="shared" si="4"/>
        <v>21</v>
      </c>
      <c r="I58" s="9">
        <f t="shared" si="4"/>
        <v>26.2</v>
      </c>
      <c r="J58" s="9">
        <f t="shared" si="4"/>
        <v>52.2</v>
      </c>
      <c r="K58" s="9">
        <f t="shared" si="4"/>
        <v>0.6</v>
      </c>
    </row>
    <row r="59" spans="1:11" ht="12.5" customHeight="1" x14ac:dyDescent="0.3">
      <c r="A59" s="4" t="s">
        <v>19</v>
      </c>
      <c r="B59" s="6">
        <v>135745</v>
      </c>
      <c r="C59" s="7">
        <v>20306.912489201401</v>
      </c>
      <c r="D59" s="7">
        <v>43539.003915158602</v>
      </c>
      <c r="E59" s="7">
        <v>71089.188028585093</v>
      </c>
      <c r="F59" s="7">
        <v>809.89556705492396</v>
      </c>
      <c r="G59" s="8">
        <f t="shared" si="4"/>
        <v>100</v>
      </c>
      <c r="H59" s="9">
        <f t="shared" si="4"/>
        <v>15</v>
      </c>
      <c r="I59" s="9">
        <f t="shared" si="4"/>
        <v>32.1</v>
      </c>
      <c r="J59" s="9">
        <f t="shared" si="4"/>
        <v>52.4</v>
      </c>
      <c r="K59" s="9">
        <f t="shared" si="4"/>
        <v>0.6</v>
      </c>
    </row>
    <row r="60" spans="1:11" ht="12.5" customHeight="1" x14ac:dyDescent="0.3">
      <c r="A60" s="4" t="s">
        <v>20</v>
      </c>
      <c r="B60" s="6">
        <v>148331</v>
      </c>
      <c r="C60" s="7">
        <v>18718.803856705701</v>
      </c>
      <c r="D60" s="7">
        <v>52243.315244762802</v>
      </c>
      <c r="E60" s="7">
        <v>76369.484668241203</v>
      </c>
      <c r="F60" s="7">
        <v>999.39623029030497</v>
      </c>
      <c r="G60" s="8">
        <f t="shared" si="4"/>
        <v>100</v>
      </c>
      <c r="H60" s="9">
        <f t="shared" si="4"/>
        <v>12.6</v>
      </c>
      <c r="I60" s="9">
        <f t="shared" si="4"/>
        <v>35.200000000000003</v>
      </c>
      <c r="J60" s="9">
        <f t="shared" si="4"/>
        <v>51.5</v>
      </c>
      <c r="K60" s="9">
        <f t="shared" si="4"/>
        <v>0.7</v>
      </c>
    </row>
    <row r="61" spans="1:11" ht="12.5" customHeight="1" x14ac:dyDescent="0.3">
      <c r="A61" s="4" t="s">
        <v>21</v>
      </c>
      <c r="B61" s="6">
        <v>167582</v>
      </c>
      <c r="C61" s="7">
        <v>21885.641541076799</v>
      </c>
      <c r="D61" s="7">
        <v>60826.627299680098</v>
      </c>
      <c r="E61" s="7">
        <v>83802.561669475501</v>
      </c>
      <c r="F61" s="7">
        <v>1067.16948976756</v>
      </c>
      <c r="G61" s="8">
        <f t="shared" si="4"/>
        <v>100</v>
      </c>
      <c r="H61" s="9">
        <f t="shared" si="4"/>
        <v>13.1</v>
      </c>
      <c r="I61" s="9">
        <f t="shared" si="4"/>
        <v>36.299999999999997</v>
      </c>
      <c r="J61" s="9">
        <f t="shared" si="4"/>
        <v>50</v>
      </c>
      <c r="K61" s="9">
        <f t="shared" si="4"/>
        <v>0.6</v>
      </c>
    </row>
    <row r="62" spans="1:11" ht="12.5" customHeight="1" x14ac:dyDescent="0.3">
      <c r="A62" s="4" t="s">
        <v>22</v>
      </c>
      <c r="B62" s="6">
        <v>189027</v>
      </c>
      <c r="C62" s="7">
        <v>29797.3299260854</v>
      </c>
      <c r="D62" s="7">
        <v>69892.585097143703</v>
      </c>
      <c r="E62" s="7">
        <v>87835.374359397596</v>
      </c>
      <c r="F62" s="7">
        <v>1501.71061737333</v>
      </c>
      <c r="G62" s="8">
        <f t="shared" si="4"/>
        <v>100</v>
      </c>
      <c r="H62" s="9">
        <f t="shared" si="4"/>
        <v>15.8</v>
      </c>
      <c r="I62" s="9">
        <f t="shared" si="4"/>
        <v>37</v>
      </c>
      <c r="J62" s="9">
        <f t="shared" si="4"/>
        <v>46.5</v>
      </c>
      <c r="K62" s="9">
        <f t="shared" si="4"/>
        <v>0.8</v>
      </c>
    </row>
    <row r="63" spans="1:11" ht="12.5" customHeight="1" x14ac:dyDescent="0.3">
      <c r="A63" s="4" t="s">
        <v>23</v>
      </c>
      <c r="B63" s="6">
        <v>218626</v>
      </c>
      <c r="C63" s="7">
        <v>40327.7281172082</v>
      </c>
      <c r="D63" s="7">
        <v>82100.262305207099</v>
      </c>
      <c r="E63" s="7">
        <v>93950.981179121794</v>
      </c>
      <c r="F63" s="7">
        <v>2247.02839846286</v>
      </c>
      <c r="G63" s="8">
        <f t="shared" si="4"/>
        <v>100</v>
      </c>
      <c r="H63" s="9">
        <f t="shared" si="4"/>
        <v>18.399999999999999</v>
      </c>
      <c r="I63" s="9">
        <f t="shared" si="4"/>
        <v>37.6</v>
      </c>
      <c r="J63" s="9">
        <f t="shared" si="4"/>
        <v>43</v>
      </c>
      <c r="K63" s="9">
        <f t="shared" si="4"/>
        <v>1</v>
      </c>
    </row>
    <row r="64" spans="1:11" ht="12.5" customHeight="1" x14ac:dyDescent="0.3">
      <c r="A64" s="4" t="s">
        <v>24</v>
      </c>
      <c r="B64" s="6">
        <v>188450</v>
      </c>
      <c r="C64" s="7">
        <v>35466.939899452802</v>
      </c>
      <c r="D64" s="7">
        <v>74694.719053545006</v>
      </c>
      <c r="E64" s="7">
        <v>75760.295032876398</v>
      </c>
      <c r="F64" s="7">
        <v>2528.04601412584</v>
      </c>
      <c r="G64" s="8">
        <f t="shared" si="4"/>
        <v>100</v>
      </c>
      <c r="H64" s="9">
        <f t="shared" si="4"/>
        <v>18.8</v>
      </c>
      <c r="I64" s="9">
        <f t="shared" si="4"/>
        <v>39.6</v>
      </c>
      <c r="J64" s="9">
        <f t="shared" si="4"/>
        <v>40.200000000000003</v>
      </c>
      <c r="K64" s="9">
        <f t="shared" si="4"/>
        <v>1.3</v>
      </c>
    </row>
    <row r="65" spans="1:11" ht="12.5" customHeight="1" x14ac:dyDescent="0.3">
      <c r="A65" s="4" t="s">
        <v>25</v>
      </c>
      <c r="B65" s="6">
        <v>170118</v>
      </c>
      <c r="C65" s="7">
        <v>31516.6002711662</v>
      </c>
      <c r="D65" s="7">
        <v>68567.272812074603</v>
      </c>
      <c r="E65" s="7">
        <v>67417.867078010197</v>
      </c>
      <c r="F65" s="7">
        <v>2616.2598387490398</v>
      </c>
      <c r="G65" s="8">
        <f t="shared" si="4"/>
        <v>100</v>
      </c>
      <c r="H65" s="9">
        <f t="shared" si="4"/>
        <v>18.5</v>
      </c>
      <c r="I65" s="9">
        <f t="shared" si="4"/>
        <v>40.299999999999997</v>
      </c>
      <c r="J65" s="9">
        <f t="shared" si="4"/>
        <v>39.6</v>
      </c>
      <c r="K65" s="9">
        <f t="shared" si="4"/>
        <v>1.5</v>
      </c>
    </row>
    <row r="66" spans="1:11" ht="12.5" customHeight="1" x14ac:dyDescent="0.3">
      <c r="A66" s="4" t="s">
        <v>26</v>
      </c>
      <c r="B66" s="6">
        <v>167036</v>
      </c>
      <c r="C66" s="7">
        <v>31961.475653040499</v>
      </c>
      <c r="D66" s="7">
        <v>69148.534478243804</v>
      </c>
      <c r="E66" s="7">
        <v>62606.082262946402</v>
      </c>
      <c r="F66" s="7">
        <v>3319.9076057694101</v>
      </c>
      <c r="G66" s="8">
        <f t="shared" si="4"/>
        <v>100</v>
      </c>
      <c r="H66" s="9">
        <f t="shared" si="4"/>
        <v>19.100000000000001</v>
      </c>
      <c r="I66" s="9">
        <f t="shared" si="4"/>
        <v>41.4</v>
      </c>
      <c r="J66" s="9">
        <f t="shared" si="4"/>
        <v>37.5</v>
      </c>
      <c r="K66" s="9">
        <f t="shared" si="4"/>
        <v>2</v>
      </c>
    </row>
    <row r="67" spans="1:11" ht="12.5" customHeight="1" x14ac:dyDescent="0.3">
      <c r="A67" s="4" t="s">
        <v>27</v>
      </c>
      <c r="B67" s="6">
        <v>183958</v>
      </c>
      <c r="C67" s="7">
        <v>39373.5823553023</v>
      </c>
      <c r="D67" s="7">
        <v>77322.097934596299</v>
      </c>
      <c r="E67" s="7">
        <v>61177.195960015699</v>
      </c>
      <c r="F67" s="7">
        <v>6085.1237500856496</v>
      </c>
      <c r="G67" s="8">
        <f t="shared" si="4"/>
        <v>100</v>
      </c>
      <c r="H67" s="9">
        <f t="shared" si="4"/>
        <v>21.4</v>
      </c>
      <c r="I67" s="9">
        <f t="shared" si="4"/>
        <v>42</v>
      </c>
      <c r="J67" s="9">
        <f t="shared" si="4"/>
        <v>33.299999999999997</v>
      </c>
      <c r="K67" s="9">
        <f t="shared" si="4"/>
        <v>3.3</v>
      </c>
    </row>
    <row r="68" spans="1:11" ht="12.5" customHeight="1" x14ac:dyDescent="0.3">
      <c r="A68" s="4" t="s">
        <v>28</v>
      </c>
      <c r="B68" s="6">
        <v>175161</v>
      </c>
      <c r="C68" s="7">
        <v>42443.833155252898</v>
      </c>
      <c r="D68" s="7">
        <v>70944.977317307304</v>
      </c>
      <c r="E68" s="7">
        <v>50625.246660092998</v>
      </c>
      <c r="F68" s="7">
        <v>11146.942867346799</v>
      </c>
      <c r="G68" s="8">
        <f t="shared" si="4"/>
        <v>100</v>
      </c>
      <c r="H68" s="9">
        <f t="shared" si="4"/>
        <v>24.2</v>
      </c>
      <c r="I68" s="9">
        <f t="shared" si="4"/>
        <v>40.5</v>
      </c>
      <c r="J68" s="9">
        <f t="shared" si="4"/>
        <v>28.9</v>
      </c>
      <c r="K68" s="9">
        <f t="shared" si="4"/>
        <v>6.4</v>
      </c>
    </row>
    <row r="69" spans="1:11" ht="12.5" customHeight="1" x14ac:dyDescent="0.3">
      <c r="A69" s="4" t="s">
        <v>34</v>
      </c>
      <c r="B69" s="6">
        <v>108288</v>
      </c>
      <c r="C69" s="7">
        <v>27773.029757415599</v>
      </c>
      <c r="D69" s="7">
        <v>36206.839168414801</v>
      </c>
      <c r="E69" s="7">
        <v>30116.161718774401</v>
      </c>
      <c r="F69" s="7">
        <v>14191.9693553952</v>
      </c>
      <c r="G69" s="8">
        <f t="shared" si="4"/>
        <v>100</v>
      </c>
      <c r="H69" s="9">
        <f t="shared" si="4"/>
        <v>25.6</v>
      </c>
      <c r="I69" s="9">
        <f t="shared" si="4"/>
        <v>33.4</v>
      </c>
      <c r="J69" s="9">
        <f t="shared" si="4"/>
        <v>27.8</v>
      </c>
      <c r="K69" s="9">
        <f t="shared" si="4"/>
        <v>13.1</v>
      </c>
    </row>
    <row r="70" spans="1:11" ht="12.5" customHeight="1" x14ac:dyDescent="0.3">
      <c r="A70" s="4" t="s">
        <v>35</v>
      </c>
      <c r="B70" s="6">
        <v>53308</v>
      </c>
      <c r="C70" s="7">
        <v>12492.468490544599</v>
      </c>
      <c r="D70" s="7">
        <v>12370.3707442507</v>
      </c>
      <c r="E70" s="7">
        <v>15434.233190974401</v>
      </c>
      <c r="F70" s="7">
        <v>13010.9275742303</v>
      </c>
      <c r="G70" s="8">
        <f t="shared" si="4"/>
        <v>100</v>
      </c>
      <c r="H70" s="9">
        <f t="shared" si="4"/>
        <v>23.4</v>
      </c>
      <c r="I70" s="9">
        <f t="shared" si="4"/>
        <v>23.2</v>
      </c>
      <c r="J70" s="9">
        <f t="shared" si="4"/>
        <v>29</v>
      </c>
      <c r="K70" s="9">
        <f t="shared" si="4"/>
        <v>24.4</v>
      </c>
    </row>
    <row r="71" spans="1:11" ht="12.5" customHeight="1" x14ac:dyDescent="0.3">
      <c r="A71" s="4" t="s">
        <v>36</v>
      </c>
      <c r="B71" s="6">
        <v>21612</v>
      </c>
      <c r="C71" s="7">
        <v>3846.3516869940099</v>
      </c>
      <c r="D71" s="7">
        <v>2851.1657171752599</v>
      </c>
      <c r="E71" s="7">
        <v>5703.5157304660197</v>
      </c>
      <c r="F71" s="7">
        <v>9210.9668653647095</v>
      </c>
      <c r="G71" s="8">
        <f t="shared" si="4"/>
        <v>100</v>
      </c>
      <c r="H71" s="9">
        <f t="shared" si="4"/>
        <v>17.8</v>
      </c>
      <c r="I71" s="9">
        <f t="shared" si="4"/>
        <v>13.2</v>
      </c>
      <c r="J71" s="9">
        <f t="shared" si="4"/>
        <v>26.4</v>
      </c>
      <c r="K71" s="9">
        <f t="shared" si="4"/>
        <v>42.6</v>
      </c>
    </row>
    <row r="72" spans="1:11" ht="12.5" customHeight="1" x14ac:dyDescent="0.3">
      <c r="A72" s="5" t="s">
        <v>30</v>
      </c>
      <c r="B72" s="6"/>
      <c r="C72" s="7"/>
      <c r="D72" s="7"/>
      <c r="E72" s="7"/>
      <c r="F72" s="7"/>
      <c r="G72" s="8"/>
      <c r="H72" s="9"/>
      <c r="I72" s="9"/>
      <c r="J72" s="9"/>
      <c r="K72" s="9"/>
    </row>
    <row r="73" spans="1:11" ht="12.5" customHeight="1" x14ac:dyDescent="0.3">
      <c r="A73" s="4" t="s">
        <v>31</v>
      </c>
      <c r="B73" s="6">
        <v>879481</v>
      </c>
      <c r="C73" s="7">
        <v>189407.34136971601</v>
      </c>
      <c r="D73" s="7">
        <v>337411.25817206298</v>
      </c>
      <c r="E73" s="7">
        <v>293080.30260127998</v>
      </c>
      <c r="F73" s="7">
        <v>59582.097856941102</v>
      </c>
      <c r="G73" s="8">
        <f t="shared" ref="G73:K74" si="5">ROUND(B73/$B73%,1)</f>
        <v>100</v>
      </c>
      <c r="H73" s="9">
        <f t="shared" si="5"/>
        <v>21.5</v>
      </c>
      <c r="I73" s="9">
        <f t="shared" si="5"/>
        <v>38.4</v>
      </c>
      <c r="J73" s="9">
        <f t="shared" si="5"/>
        <v>33.299999999999997</v>
      </c>
      <c r="K73" s="9">
        <f t="shared" si="5"/>
        <v>6.8</v>
      </c>
    </row>
    <row r="74" spans="1:11" ht="12.5" customHeight="1" x14ac:dyDescent="0.3">
      <c r="A74" s="14" t="s">
        <v>32</v>
      </c>
      <c r="B74" s="6">
        <v>542327</v>
      </c>
      <c r="C74" s="7">
        <v>125929.26544550899</v>
      </c>
      <c r="D74" s="7">
        <v>199695.45088174401</v>
      </c>
      <c r="E74" s="7">
        <v>163056.35326032399</v>
      </c>
      <c r="F74" s="7">
        <v>53645.930412422596</v>
      </c>
      <c r="G74" s="15">
        <f t="shared" si="5"/>
        <v>100</v>
      </c>
      <c r="H74" s="16">
        <f t="shared" si="5"/>
        <v>23.2</v>
      </c>
      <c r="I74" s="16">
        <f t="shared" si="5"/>
        <v>36.799999999999997</v>
      </c>
      <c r="J74" s="16">
        <f t="shared" si="5"/>
        <v>30.1</v>
      </c>
      <c r="K74" s="16">
        <f t="shared" si="5"/>
        <v>9.9</v>
      </c>
    </row>
    <row r="75" spans="1:11" ht="12.75" customHeight="1" x14ac:dyDescent="0.2">
      <c r="A75" s="17" t="s">
        <v>38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</row>
    <row r="76" spans="1:11" ht="12.7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</row>
    <row r="77" spans="1:11" x14ac:dyDescent="0.2">
      <c r="A77" s="30" t="s">
        <v>0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</row>
    <row r="78" spans="1:11" x14ac:dyDescent="0.2">
      <c r="A78" t="str">
        <f>A2</f>
        <v>茨城県</v>
      </c>
    </row>
    <row r="79" spans="1:11" ht="12.75" customHeight="1" x14ac:dyDescent="0.2">
      <c r="A79" s="31" t="s">
        <v>2</v>
      </c>
      <c r="B79" s="33" t="s">
        <v>3</v>
      </c>
      <c r="C79" s="34"/>
      <c r="D79" s="34"/>
      <c r="E79" s="35"/>
      <c r="F79" s="35"/>
      <c r="G79" s="36" t="s">
        <v>4</v>
      </c>
      <c r="H79" s="37"/>
      <c r="I79" s="37"/>
      <c r="J79" s="37"/>
      <c r="K79" s="37"/>
    </row>
    <row r="80" spans="1:11" ht="12.75" customHeight="1" x14ac:dyDescent="0.2">
      <c r="A80" s="32"/>
      <c r="B80" s="38" t="s">
        <v>5</v>
      </c>
      <c r="C80" s="39" t="s">
        <v>6</v>
      </c>
      <c r="D80" s="40"/>
      <c r="E80" s="41"/>
      <c r="F80" s="42" t="s">
        <v>7</v>
      </c>
      <c r="G80" s="44" t="s">
        <v>5</v>
      </c>
      <c r="H80" s="39" t="s">
        <v>6</v>
      </c>
      <c r="I80" s="40"/>
      <c r="J80" s="41"/>
      <c r="K80" s="36" t="s">
        <v>8</v>
      </c>
    </row>
    <row r="81" spans="1:11" ht="12.75" customHeight="1" x14ac:dyDescent="0.2">
      <c r="A81" s="32"/>
      <c r="B81" s="38"/>
      <c r="C81" s="47" t="s">
        <v>9</v>
      </c>
      <c r="D81" s="39" t="s">
        <v>10</v>
      </c>
      <c r="E81" s="41"/>
      <c r="F81" s="42"/>
      <c r="G81" s="45"/>
      <c r="H81" s="47" t="s">
        <v>9</v>
      </c>
      <c r="I81" s="39" t="s">
        <v>11</v>
      </c>
      <c r="J81" s="41"/>
      <c r="K81" s="36"/>
    </row>
    <row r="82" spans="1:11" ht="12.5" customHeight="1" x14ac:dyDescent="0.2">
      <c r="A82" s="32"/>
      <c r="B82" s="34"/>
      <c r="C82" s="48"/>
      <c r="D82" s="2" t="s">
        <v>12</v>
      </c>
      <c r="E82" s="3" t="s">
        <v>13</v>
      </c>
      <c r="F82" s="43"/>
      <c r="G82" s="46"/>
      <c r="H82" s="48"/>
      <c r="I82" s="2" t="s">
        <v>12</v>
      </c>
      <c r="J82" s="3" t="s">
        <v>13</v>
      </c>
      <c r="K82" s="35"/>
    </row>
    <row r="83" spans="1:11" ht="12.5" customHeight="1" x14ac:dyDescent="0.3">
      <c r="A83" s="4"/>
      <c r="B83" s="13" t="s">
        <v>39</v>
      </c>
      <c r="C83" s="13"/>
      <c r="D83" s="13"/>
      <c r="E83" s="13"/>
      <c r="F83" s="13"/>
      <c r="G83" s="13"/>
      <c r="H83" s="4"/>
      <c r="I83" s="4"/>
      <c r="J83" s="4"/>
      <c r="K83" s="4"/>
    </row>
    <row r="84" spans="1:11" ht="12.5" customHeight="1" x14ac:dyDescent="0.3">
      <c r="A84" s="5" t="s">
        <v>5</v>
      </c>
      <c r="B84" s="6">
        <v>2343406</v>
      </c>
      <c r="C84" s="7">
        <v>481041.308614187</v>
      </c>
      <c r="D84" s="7">
        <v>756163.99941176397</v>
      </c>
      <c r="E84" s="7">
        <v>1025170.30756729</v>
      </c>
      <c r="F84" s="7">
        <v>81030.384406762401</v>
      </c>
      <c r="G84" s="8">
        <f t="shared" ref="G84:K101" si="6">ROUND(B84/$B84%,1)</f>
        <v>100</v>
      </c>
      <c r="H84" s="9">
        <f t="shared" si="6"/>
        <v>20.5</v>
      </c>
      <c r="I84" s="9">
        <f t="shared" si="6"/>
        <v>32.299999999999997</v>
      </c>
      <c r="J84" s="9">
        <f t="shared" si="6"/>
        <v>43.7</v>
      </c>
      <c r="K84" s="9">
        <f t="shared" si="6"/>
        <v>3.5</v>
      </c>
    </row>
    <row r="85" spans="1:11" ht="12.5" customHeight="1" x14ac:dyDescent="0.3">
      <c r="A85" s="4" t="s">
        <v>15</v>
      </c>
      <c r="B85" s="6">
        <v>99135</v>
      </c>
      <c r="C85" s="7">
        <v>5236.7430539015004</v>
      </c>
      <c r="D85" s="7">
        <v>86.898325225612197</v>
      </c>
      <c r="E85" s="7">
        <v>91474.966085057502</v>
      </c>
      <c r="F85" s="7">
        <v>2336.3925358153801</v>
      </c>
      <c r="G85" s="8">
        <f t="shared" si="6"/>
        <v>100</v>
      </c>
      <c r="H85" s="9">
        <f t="shared" si="6"/>
        <v>5.3</v>
      </c>
      <c r="I85" s="9">
        <f t="shared" si="6"/>
        <v>0.1</v>
      </c>
      <c r="J85" s="9">
        <f t="shared" si="6"/>
        <v>92.3</v>
      </c>
      <c r="K85" s="9">
        <f t="shared" si="6"/>
        <v>2.4</v>
      </c>
    </row>
    <row r="86" spans="1:11" ht="12.5" customHeight="1" x14ac:dyDescent="0.3">
      <c r="A86" s="4" t="s">
        <v>16</v>
      </c>
      <c r="B86" s="6">
        <v>110118</v>
      </c>
      <c r="C86" s="7">
        <v>34352.206683379001</v>
      </c>
      <c r="D86" s="7">
        <v>4431.9543873860002</v>
      </c>
      <c r="E86" s="7">
        <v>69749.502424307997</v>
      </c>
      <c r="F86" s="7">
        <v>1584.3365049270101</v>
      </c>
      <c r="G86" s="8">
        <f t="shared" si="6"/>
        <v>100</v>
      </c>
      <c r="H86" s="9">
        <f t="shared" si="6"/>
        <v>31.2</v>
      </c>
      <c r="I86" s="9">
        <f t="shared" si="6"/>
        <v>4</v>
      </c>
      <c r="J86" s="9">
        <f t="shared" si="6"/>
        <v>63.3</v>
      </c>
      <c r="K86" s="9">
        <f t="shared" si="6"/>
        <v>1.4</v>
      </c>
    </row>
    <row r="87" spans="1:11" ht="12.5" customHeight="1" x14ac:dyDescent="0.3">
      <c r="A87" s="4" t="s">
        <v>17</v>
      </c>
      <c r="B87" s="6">
        <v>122397</v>
      </c>
      <c r="C87" s="7">
        <v>42956.611003876598</v>
      </c>
      <c r="D87" s="7">
        <v>19097.3617153663</v>
      </c>
      <c r="E87" s="7">
        <v>59279.867052791298</v>
      </c>
      <c r="F87" s="7">
        <v>1063.16022796578</v>
      </c>
      <c r="G87" s="8">
        <f t="shared" si="6"/>
        <v>100</v>
      </c>
      <c r="H87" s="9">
        <f t="shared" si="6"/>
        <v>35.1</v>
      </c>
      <c r="I87" s="9">
        <f t="shared" si="6"/>
        <v>15.6</v>
      </c>
      <c r="J87" s="9">
        <f t="shared" si="6"/>
        <v>48.4</v>
      </c>
      <c r="K87" s="9">
        <f t="shared" si="6"/>
        <v>0.9</v>
      </c>
    </row>
    <row r="88" spans="1:11" ht="12.5" customHeight="1" x14ac:dyDescent="0.3">
      <c r="A88" s="4" t="s">
        <v>18</v>
      </c>
      <c r="B88" s="6">
        <v>131365</v>
      </c>
      <c r="C88" s="7">
        <v>28214.0003102681</v>
      </c>
      <c r="D88" s="7">
        <v>35355.374531023102</v>
      </c>
      <c r="E88" s="7">
        <v>66997.246987566701</v>
      </c>
      <c r="F88" s="7">
        <v>798.37817114211498</v>
      </c>
      <c r="G88" s="8">
        <f t="shared" si="6"/>
        <v>100</v>
      </c>
      <c r="H88" s="9">
        <f t="shared" si="6"/>
        <v>21.5</v>
      </c>
      <c r="I88" s="9">
        <f t="shared" si="6"/>
        <v>26.9</v>
      </c>
      <c r="J88" s="9">
        <f t="shared" si="6"/>
        <v>51</v>
      </c>
      <c r="K88" s="9">
        <f t="shared" si="6"/>
        <v>0.6</v>
      </c>
    </row>
    <row r="89" spans="1:11" ht="12.5" customHeight="1" x14ac:dyDescent="0.3">
      <c r="A89" s="4" t="s">
        <v>19</v>
      </c>
      <c r="B89" s="6">
        <v>137609</v>
      </c>
      <c r="C89" s="7">
        <v>20601.301263217902</v>
      </c>
      <c r="D89" s="7">
        <v>45883.112503350399</v>
      </c>
      <c r="E89" s="7">
        <v>70331.519864562695</v>
      </c>
      <c r="F89" s="7">
        <v>793.06636886899298</v>
      </c>
      <c r="G89" s="8">
        <f t="shared" si="6"/>
        <v>100</v>
      </c>
      <c r="H89" s="9">
        <f t="shared" si="6"/>
        <v>15</v>
      </c>
      <c r="I89" s="9">
        <f t="shared" si="6"/>
        <v>33.299999999999997</v>
      </c>
      <c r="J89" s="9">
        <f t="shared" si="6"/>
        <v>51.1</v>
      </c>
      <c r="K89" s="9">
        <f t="shared" si="6"/>
        <v>0.6</v>
      </c>
    </row>
    <row r="90" spans="1:11" ht="12.5" customHeight="1" x14ac:dyDescent="0.3">
      <c r="A90" s="4" t="s">
        <v>20</v>
      </c>
      <c r="B90" s="6">
        <v>136411</v>
      </c>
      <c r="C90" s="7">
        <v>17762.243683487799</v>
      </c>
      <c r="D90" s="7">
        <v>48963.851162402403</v>
      </c>
      <c r="E90" s="7">
        <v>68743.109624768796</v>
      </c>
      <c r="F90" s="7">
        <v>941.79552934099695</v>
      </c>
      <c r="G90" s="8">
        <f t="shared" si="6"/>
        <v>100</v>
      </c>
      <c r="H90" s="9">
        <f t="shared" si="6"/>
        <v>13</v>
      </c>
      <c r="I90" s="9">
        <f t="shared" si="6"/>
        <v>35.9</v>
      </c>
      <c r="J90" s="9">
        <f t="shared" si="6"/>
        <v>50.4</v>
      </c>
      <c r="K90" s="9">
        <f t="shared" si="6"/>
        <v>0.7</v>
      </c>
    </row>
    <row r="91" spans="1:11" ht="12.5" customHeight="1" x14ac:dyDescent="0.3">
      <c r="A91" s="4" t="s">
        <v>21</v>
      </c>
      <c r="B91" s="6">
        <v>147795</v>
      </c>
      <c r="C91" s="7">
        <v>20315.7848574165</v>
      </c>
      <c r="D91" s="7">
        <v>53946.362659923201</v>
      </c>
      <c r="E91" s="7">
        <v>72550.590561551493</v>
      </c>
      <c r="F91" s="7">
        <v>982.26192110873603</v>
      </c>
      <c r="G91" s="8">
        <f t="shared" si="6"/>
        <v>100</v>
      </c>
      <c r="H91" s="9">
        <f t="shared" si="6"/>
        <v>13.7</v>
      </c>
      <c r="I91" s="9">
        <f t="shared" si="6"/>
        <v>36.5</v>
      </c>
      <c r="J91" s="9">
        <f t="shared" si="6"/>
        <v>49.1</v>
      </c>
      <c r="K91" s="9">
        <f t="shared" si="6"/>
        <v>0.7</v>
      </c>
    </row>
    <row r="92" spans="1:11" ht="12.5" customHeight="1" x14ac:dyDescent="0.3">
      <c r="A92" s="4" t="s">
        <v>22</v>
      </c>
      <c r="B92" s="6">
        <v>166524</v>
      </c>
      <c r="C92" s="7">
        <v>27051.678137231302</v>
      </c>
      <c r="D92" s="7">
        <v>61245.428011244803</v>
      </c>
      <c r="E92" s="7">
        <v>76903.705563124196</v>
      </c>
      <c r="F92" s="7">
        <v>1323.18828839959</v>
      </c>
      <c r="G92" s="8">
        <f t="shared" si="6"/>
        <v>100</v>
      </c>
      <c r="H92" s="9">
        <f t="shared" si="6"/>
        <v>16.2</v>
      </c>
      <c r="I92" s="9">
        <f t="shared" si="6"/>
        <v>36.799999999999997</v>
      </c>
      <c r="J92" s="9">
        <f t="shared" si="6"/>
        <v>46.2</v>
      </c>
      <c r="K92" s="9">
        <f t="shared" si="6"/>
        <v>0.8</v>
      </c>
    </row>
    <row r="93" spans="1:11" ht="12.5" customHeight="1" x14ac:dyDescent="0.3">
      <c r="A93" s="4" t="s">
        <v>23</v>
      </c>
      <c r="B93" s="6">
        <v>187216</v>
      </c>
      <c r="C93" s="7">
        <v>35272.701075121899</v>
      </c>
      <c r="D93" s="7">
        <v>70259.276674386507</v>
      </c>
      <c r="E93" s="7">
        <v>79847.632204793495</v>
      </c>
      <c r="F93" s="7">
        <v>1836.39004569809</v>
      </c>
      <c r="G93" s="8">
        <f t="shared" si="6"/>
        <v>100</v>
      </c>
      <c r="H93" s="9">
        <f t="shared" si="6"/>
        <v>18.8</v>
      </c>
      <c r="I93" s="9">
        <f t="shared" si="6"/>
        <v>37.5</v>
      </c>
      <c r="J93" s="9">
        <f t="shared" si="6"/>
        <v>42.7</v>
      </c>
      <c r="K93" s="9">
        <f t="shared" si="6"/>
        <v>1</v>
      </c>
    </row>
    <row r="94" spans="1:11" ht="12.5" customHeight="1" x14ac:dyDescent="0.3">
      <c r="A94" s="4" t="s">
        <v>24</v>
      </c>
      <c r="B94" s="6">
        <v>215383</v>
      </c>
      <c r="C94" s="7">
        <v>42767.004593024802</v>
      </c>
      <c r="D94" s="7">
        <v>84459.323298650197</v>
      </c>
      <c r="E94" s="7">
        <v>85238.203838678193</v>
      </c>
      <c r="F94" s="7">
        <v>2918.4682696467999</v>
      </c>
      <c r="G94" s="8">
        <f t="shared" si="6"/>
        <v>100</v>
      </c>
      <c r="H94" s="9">
        <f t="shared" si="6"/>
        <v>19.899999999999999</v>
      </c>
      <c r="I94" s="9">
        <f t="shared" si="6"/>
        <v>39.200000000000003</v>
      </c>
      <c r="J94" s="9">
        <f t="shared" si="6"/>
        <v>39.6</v>
      </c>
      <c r="K94" s="9">
        <f t="shared" si="6"/>
        <v>1.4</v>
      </c>
    </row>
    <row r="95" spans="1:11" ht="12.5" customHeight="1" x14ac:dyDescent="0.3">
      <c r="A95" s="4" t="s">
        <v>25</v>
      </c>
      <c r="B95" s="6">
        <v>183929</v>
      </c>
      <c r="C95" s="7">
        <v>37829.787703448601</v>
      </c>
      <c r="D95" s="7">
        <v>72729.556260386802</v>
      </c>
      <c r="E95" s="7">
        <v>70318.671089663098</v>
      </c>
      <c r="F95" s="7">
        <v>3050.98494650152</v>
      </c>
      <c r="G95" s="8">
        <f t="shared" si="6"/>
        <v>100</v>
      </c>
      <c r="H95" s="9">
        <f t="shared" si="6"/>
        <v>20.6</v>
      </c>
      <c r="I95" s="9">
        <f t="shared" si="6"/>
        <v>39.5</v>
      </c>
      <c r="J95" s="9">
        <f t="shared" si="6"/>
        <v>38.200000000000003</v>
      </c>
      <c r="K95" s="9">
        <f t="shared" si="6"/>
        <v>1.7</v>
      </c>
    </row>
    <row r="96" spans="1:11" ht="12.5" customHeight="1" x14ac:dyDescent="0.3">
      <c r="A96" s="4" t="s">
        <v>26</v>
      </c>
      <c r="B96" s="6">
        <v>163031</v>
      </c>
      <c r="C96" s="7">
        <v>34588.583886918503</v>
      </c>
      <c r="D96" s="7">
        <v>66197.104682816498</v>
      </c>
      <c r="E96" s="7">
        <v>58801.346813826101</v>
      </c>
      <c r="F96" s="7">
        <v>3443.96461643883</v>
      </c>
      <c r="G96" s="8">
        <f t="shared" si="6"/>
        <v>100</v>
      </c>
      <c r="H96" s="9">
        <f t="shared" si="6"/>
        <v>21.2</v>
      </c>
      <c r="I96" s="9">
        <f t="shared" si="6"/>
        <v>40.6</v>
      </c>
      <c r="J96" s="9">
        <f t="shared" si="6"/>
        <v>36.1</v>
      </c>
      <c r="K96" s="9">
        <f t="shared" si="6"/>
        <v>2.1</v>
      </c>
    </row>
    <row r="97" spans="1:11" ht="12.5" customHeight="1" x14ac:dyDescent="0.3">
      <c r="A97" s="4" t="s">
        <v>27</v>
      </c>
      <c r="B97" s="6">
        <v>154782</v>
      </c>
      <c r="C97" s="7">
        <v>35083.0080818192</v>
      </c>
      <c r="D97" s="7">
        <v>64782.3825075676</v>
      </c>
      <c r="E97" s="7">
        <v>49731.998770281098</v>
      </c>
      <c r="F97" s="7">
        <v>5184.61064033207</v>
      </c>
      <c r="G97" s="8">
        <f t="shared" si="6"/>
        <v>100</v>
      </c>
      <c r="H97" s="9">
        <f t="shared" si="6"/>
        <v>22.7</v>
      </c>
      <c r="I97" s="9">
        <f t="shared" si="6"/>
        <v>41.9</v>
      </c>
      <c r="J97" s="9">
        <f t="shared" si="6"/>
        <v>32.1</v>
      </c>
      <c r="K97" s="9">
        <f t="shared" si="6"/>
        <v>3.3</v>
      </c>
    </row>
    <row r="98" spans="1:11" ht="12.5" customHeight="1" x14ac:dyDescent="0.3">
      <c r="A98" s="4" t="s">
        <v>28</v>
      </c>
      <c r="B98" s="6">
        <v>160128</v>
      </c>
      <c r="C98" s="7">
        <v>41435.339193848798</v>
      </c>
      <c r="D98" s="7">
        <v>64188.1235802175</v>
      </c>
      <c r="E98" s="7">
        <v>44237.700266085398</v>
      </c>
      <c r="F98" s="7">
        <v>10266.8369598482</v>
      </c>
      <c r="G98" s="8">
        <f t="shared" si="6"/>
        <v>100</v>
      </c>
      <c r="H98" s="9">
        <f t="shared" si="6"/>
        <v>25.9</v>
      </c>
      <c r="I98" s="9">
        <f t="shared" si="6"/>
        <v>40.1</v>
      </c>
      <c r="J98" s="9">
        <f t="shared" si="6"/>
        <v>27.6</v>
      </c>
      <c r="K98" s="9">
        <f t="shared" si="6"/>
        <v>6.4</v>
      </c>
    </row>
    <row r="99" spans="1:11" ht="12.5" customHeight="1" x14ac:dyDescent="0.3">
      <c r="A99" s="4" t="s">
        <v>34</v>
      </c>
      <c r="B99" s="6">
        <v>135983</v>
      </c>
      <c r="C99" s="7">
        <v>36599.9930164861</v>
      </c>
      <c r="D99" s="7">
        <v>45285.554370579601</v>
      </c>
      <c r="E99" s="7">
        <v>36421.042876791602</v>
      </c>
      <c r="F99" s="7">
        <v>17676.409736142599</v>
      </c>
      <c r="G99" s="8">
        <f t="shared" si="6"/>
        <v>100</v>
      </c>
      <c r="H99" s="9">
        <f t="shared" si="6"/>
        <v>26.9</v>
      </c>
      <c r="I99" s="9">
        <f t="shared" si="6"/>
        <v>33.299999999999997</v>
      </c>
      <c r="J99" s="9">
        <f t="shared" si="6"/>
        <v>26.8</v>
      </c>
      <c r="K99" s="9">
        <f t="shared" si="6"/>
        <v>13</v>
      </c>
    </row>
    <row r="100" spans="1:11" ht="12.5" customHeight="1" x14ac:dyDescent="0.3">
      <c r="A100" s="4" t="s">
        <v>35</v>
      </c>
      <c r="B100" s="6">
        <v>65835</v>
      </c>
      <c r="C100" s="7">
        <v>16145.337438885799</v>
      </c>
      <c r="D100" s="7">
        <v>15573.1188525624</v>
      </c>
      <c r="E100" s="7">
        <v>18174.535937936598</v>
      </c>
      <c r="F100" s="7">
        <v>15942.007770615101</v>
      </c>
      <c r="G100" s="8">
        <f t="shared" si="6"/>
        <v>100</v>
      </c>
      <c r="H100" s="9">
        <f t="shared" si="6"/>
        <v>24.5</v>
      </c>
      <c r="I100" s="9">
        <f t="shared" si="6"/>
        <v>23.7</v>
      </c>
      <c r="J100" s="9">
        <f t="shared" si="6"/>
        <v>27.6</v>
      </c>
      <c r="K100" s="9">
        <f t="shared" si="6"/>
        <v>24.2</v>
      </c>
    </row>
    <row r="101" spans="1:11" ht="12.5" customHeight="1" x14ac:dyDescent="0.3">
      <c r="A101" s="4" t="s">
        <v>36</v>
      </c>
      <c r="B101" s="6">
        <v>25765</v>
      </c>
      <c r="C101" s="7">
        <v>4828.9846318549198</v>
      </c>
      <c r="D101" s="7">
        <v>3679.2158886751199</v>
      </c>
      <c r="E101" s="7">
        <v>6368.6676054993704</v>
      </c>
      <c r="F101" s="7">
        <v>10888.1318739706</v>
      </c>
      <c r="G101" s="8">
        <f t="shared" si="6"/>
        <v>100</v>
      </c>
      <c r="H101" s="9">
        <f t="shared" si="6"/>
        <v>18.7</v>
      </c>
      <c r="I101" s="9">
        <f t="shared" si="6"/>
        <v>14.3</v>
      </c>
      <c r="J101" s="9">
        <f t="shared" si="6"/>
        <v>24.7</v>
      </c>
      <c r="K101" s="9">
        <f t="shared" si="6"/>
        <v>42.3</v>
      </c>
    </row>
    <row r="102" spans="1:11" ht="12.5" customHeight="1" x14ac:dyDescent="0.3">
      <c r="A102" s="5" t="s">
        <v>30</v>
      </c>
      <c r="B102" s="6"/>
      <c r="C102" s="7"/>
      <c r="D102" s="7"/>
      <c r="E102" s="7"/>
      <c r="F102" s="7"/>
      <c r="G102" s="8"/>
      <c r="H102" s="9"/>
      <c r="I102" s="9"/>
      <c r="J102" s="9"/>
      <c r="K102" s="9"/>
    </row>
    <row r="103" spans="1:11" ht="12.5" customHeight="1" x14ac:dyDescent="0.3">
      <c r="A103" s="4" t="s">
        <v>31</v>
      </c>
      <c r="B103" s="6">
        <v>889453</v>
      </c>
      <c r="C103" s="7">
        <v>206511.033953262</v>
      </c>
      <c r="D103" s="7">
        <v>332435.05614280602</v>
      </c>
      <c r="E103" s="7">
        <v>284053.963360083</v>
      </c>
      <c r="F103" s="7">
        <v>66452.946543848899</v>
      </c>
      <c r="G103" s="8">
        <f t="shared" ref="G103:K104" si="7">ROUND(B103/$B103%,1)</f>
        <v>100</v>
      </c>
      <c r="H103" s="9">
        <f t="shared" si="7"/>
        <v>23.2</v>
      </c>
      <c r="I103" s="9">
        <f t="shared" si="7"/>
        <v>37.4</v>
      </c>
      <c r="J103" s="9">
        <f t="shared" si="7"/>
        <v>31.9</v>
      </c>
      <c r="K103" s="9">
        <f t="shared" si="7"/>
        <v>7.5</v>
      </c>
    </row>
    <row r="104" spans="1:11" ht="12.5" customHeight="1" x14ac:dyDescent="0.3">
      <c r="A104" s="4" t="s">
        <v>32</v>
      </c>
      <c r="B104" s="6">
        <v>542493</v>
      </c>
      <c r="C104" s="7">
        <v>134092.662362895</v>
      </c>
      <c r="D104" s="7">
        <v>193508.395199602</v>
      </c>
      <c r="E104" s="7">
        <v>154933.945456594</v>
      </c>
      <c r="F104" s="7">
        <v>59957.996980908603</v>
      </c>
      <c r="G104" s="8">
        <f t="shared" si="7"/>
        <v>100</v>
      </c>
      <c r="H104" s="9">
        <f t="shared" si="7"/>
        <v>24.7</v>
      </c>
      <c r="I104" s="9">
        <f t="shared" si="7"/>
        <v>35.700000000000003</v>
      </c>
      <c r="J104" s="9">
        <f t="shared" si="7"/>
        <v>28.6</v>
      </c>
      <c r="K104" s="9">
        <f t="shared" si="7"/>
        <v>11.1</v>
      </c>
    </row>
    <row r="105" spans="1:11" ht="12.5" customHeight="1" x14ac:dyDescent="0.3">
      <c r="A105" s="4"/>
      <c r="B105" s="13"/>
      <c r="C105" s="13"/>
      <c r="D105" s="13"/>
      <c r="E105" s="13"/>
      <c r="F105" s="13"/>
      <c r="G105" s="4"/>
      <c r="H105" s="4"/>
      <c r="I105" s="4"/>
      <c r="J105" s="4"/>
      <c r="K105" s="4"/>
    </row>
    <row r="106" spans="1:11" ht="12.5" customHeight="1" x14ac:dyDescent="0.3">
      <c r="A106" s="4"/>
      <c r="B106" s="13" t="s">
        <v>40</v>
      </c>
      <c r="C106" s="13"/>
      <c r="D106" s="13"/>
      <c r="E106" s="13"/>
      <c r="F106" s="13"/>
      <c r="G106" s="4"/>
      <c r="H106" s="4"/>
      <c r="I106" s="4"/>
      <c r="J106" s="4"/>
      <c r="K106" s="4"/>
    </row>
    <row r="107" spans="1:11" ht="12.5" customHeight="1" x14ac:dyDescent="0.3">
      <c r="A107" s="5" t="s">
        <v>5</v>
      </c>
      <c r="B107" s="6">
        <v>2241095</v>
      </c>
      <c r="C107" s="7">
        <v>476950.10281951498</v>
      </c>
      <c r="D107" s="7">
        <v>725379.80446037196</v>
      </c>
      <c r="E107" s="7">
        <v>953587.36770867603</v>
      </c>
      <c r="F107" s="7">
        <v>85177.725011436705</v>
      </c>
      <c r="G107" s="8">
        <f t="shared" ref="G107:K124" si="8">ROUND(B107/$B107%,1)</f>
        <v>100</v>
      </c>
      <c r="H107" s="9">
        <f t="shared" si="8"/>
        <v>21.3</v>
      </c>
      <c r="I107" s="9">
        <f t="shared" si="8"/>
        <v>32.4</v>
      </c>
      <c r="J107" s="9">
        <f t="shared" si="8"/>
        <v>42.6</v>
      </c>
      <c r="K107" s="9">
        <f t="shared" si="8"/>
        <v>3.8</v>
      </c>
    </row>
    <row r="108" spans="1:11" ht="12.5" customHeight="1" x14ac:dyDescent="0.3">
      <c r="A108" s="4" t="s">
        <v>15</v>
      </c>
      <c r="B108" s="6">
        <v>83152</v>
      </c>
      <c r="C108" s="7">
        <v>4701.7192474929197</v>
      </c>
      <c r="D108" s="7">
        <v>77.297520464386196</v>
      </c>
      <c r="E108" s="7">
        <v>76385.250297255698</v>
      </c>
      <c r="F108" s="7">
        <v>1987.73293478695</v>
      </c>
      <c r="G108" s="8">
        <f t="shared" si="8"/>
        <v>100</v>
      </c>
      <c r="H108" s="9">
        <f t="shared" si="8"/>
        <v>5.7</v>
      </c>
      <c r="I108" s="9">
        <f t="shared" si="8"/>
        <v>0.1</v>
      </c>
      <c r="J108" s="9">
        <f t="shared" si="8"/>
        <v>91.9</v>
      </c>
      <c r="K108" s="9">
        <f t="shared" si="8"/>
        <v>2.4</v>
      </c>
    </row>
    <row r="109" spans="1:11" ht="12.5" customHeight="1" x14ac:dyDescent="0.3">
      <c r="A109" s="4" t="s">
        <v>16</v>
      </c>
      <c r="B109" s="6">
        <v>96932</v>
      </c>
      <c r="C109" s="7">
        <v>30978.818181410901</v>
      </c>
      <c r="D109" s="7">
        <v>3986.8152045185002</v>
      </c>
      <c r="E109" s="7">
        <v>60573.158112074598</v>
      </c>
      <c r="F109" s="7">
        <v>1393.20850199592</v>
      </c>
      <c r="G109" s="8">
        <f t="shared" si="8"/>
        <v>100</v>
      </c>
      <c r="H109" s="9">
        <f t="shared" si="8"/>
        <v>32</v>
      </c>
      <c r="I109" s="9">
        <f t="shared" si="8"/>
        <v>4.0999999999999996</v>
      </c>
      <c r="J109" s="9">
        <f t="shared" si="8"/>
        <v>62.5</v>
      </c>
      <c r="K109" s="9">
        <f t="shared" si="8"/>
        <v>1.4</v>
      </c>
    </row>
    <row r="110" spans="1:11" ht="12.5" customHeight="1" x14ac:dyDescent="0.3">
      <c r="A110" s="4" t="s">
        <v>17</v>
      </c>
      <c r="B110" s="6">
        <v>113256</v>
      </c>
      <c r="C110" s="7">
        <v>40528.997435577599</v>
      </c>
      <c r="D110" s="7">
        <v>17828.3837532867</v>
      </c>
      <c r="E110" s="7">
        <v>53906.373196053799</v>
      </c>
      <c r="F110" s="7">
        <v>992.245615081869</v>
      </c>
      <c r="G110" s="8">
        <f t="shared" si="8"/>
        <v>100</v>
      </c>
      <c r="H110" s="9">
        <f t="shared" si="8"/>
        <v>35.799999999999997</v>
      </c>
      <c r="I110" s="9">
        <f t="shared" si="8"/>
        <v>15.7</v>
      </c>
      <c r="J110" s="9">
        <f t="shared" si="8"/>
        <v>47.6</v>
      </c>
      <c r="K110" s="9">
        <f t="shared" si="8"/>
        <v>0.9</v>
      </c>
    </row>
    <row r="111" spans="1:11" ht="12.5" customHeight="1" x14ac:dyDescent="0.3">
      <c r="A111" s="4" t="s">
        <v>18</v>
      </c>
      <c r="B111" s="6">
        <v>124731</v>
      </c>
      <c r="C111" s="7">
        <v>27412.8725764519</v>
      </c>
      <c r="D111" s="7">
        <v>33346.736275611998</v>
      </c>
      <c r="E111" s="7">
        <v>63214.153379605399</v>
      </c>
      <c r="F111" s="7">
        <v>757.23776833070497</v>
      </c>
      <c r="G111" s="8">
        <f t="shared" si="8"/>
        <v>100</v>
      </c>
      <c r="H111" s="9">
        <f t="shared" si="8"/>
        <v>22</v>
      </c>
      <c r="I111" s="9">
        <f t="shared" si="8"/>
        <v>26.7</v>
      </c>
      <c r="J111" s="9">
        <f t="shared" si="8"/>
        <v>50.7</v>
      </c>
      <c r="K111" s="9">
        <f t="shared" si="8"/>
        <v>0.6</v>
      </c>
    </row>
    <row r="112" spans="1:11" ht="12.5" customHeight="1" x14ac:dyDescent="0.3">
      <c r="A112" s="4" t="s">
        <v>19</v>
      </c>
      <c r="B112" s="6">
        <v>132537</v>
      </c>
      <c r="C112" s="7">
        <v>19803.580888216598</v>
      </c>
      <c r="D112" s="7">
        <v>44915.416626772902</v>
      </c>
      <c r="E112" s="7">
        <v>67078.357571460598</v>
      </c>
      <c r="F112" s="7">
        <v>739.64491354995403</v>
      </c>
      <c r="G112" s="8">
        <f t="shared" si="8"/>
        <v>100</v>
      </c>
      <c r="H112" s="9">
        <f t="shared" si="8"/>
        <v>14.9</v>
      </c>
      <c r="I112" s="9">
        <f t="shared" si="8"/>
        <v>33.9</v>
      </c>
      <c r="J112" s="9">
        <f t="shared" si="8"/>
        <v>50.6</v>
      </c>
      <c r="K112" s="9">
        <f t="shared" si="8"/>
        <v>0.6</v>
      </c>
    </row>
    <row r="113" spans="1:11" ht="12.5" customHeight="1" x14ac:dyDescent="0.3">
      <c r="A113" s="4" t="s">
        <v>20</v>
      </c>
      <c r="B113" s="6">
        <v>138269</v>
      </c>
      <c r="C113" s="7">
        <v>17677.094758469899</v>
      </c>
      <c r="D113" s="7">
        <v>50942.453812965301</v>
      </c>
      <c r="E113" s="7">
        <v>68732.722991095594</v>
      </c>
      <c r="F113" s="7">
        <v>916.72843746910303</v>
      </c>
      <c r="G113" s="8">
        <f t="shared" si="8"/>
        <v>100</v>
      </c>
      <c r="H113" s="9">
        <f t="shared" si="8"/>
        <v>12.8</v>
      </c>
      <c r="I113" s="9">
        <f t="shared" si="8"/>
        <v>36.799999999999997</v>
      </c>
      <c r="J113" s="9">
        <f t="shared" si="8"/>
        <v>49.7</v>
      </c>
      <c r="K113" s="9">
        <f t="shared" si="8"/>
        <v>0.7</v>
      </c>
    </row>
    <row r="114" spans="1:11" ht="12.5" customHeight="1" x14ac:dyDescent="0.3">
      <c r="A114" s="4" t="s">
        <v>21</v>
      </c>
      <c r="B114" s="6">
        <v>136230</v>
      </c>
      <c r="C114" s="7">
        <v>19109.547652250301</v>
      </c>
      <c r="D114" s="7">
        <v>50336.199629425202</v>
      </c>
      <c r="E114" s="7">
        <v>65855.142749174105</v>
      </c>
      <c r="F114" s="7">
        <v>929.10996915032399</v>
      </c>
      <c r="G114" s="8">
        <f t="shared" si="8"/>
        <v>100</v>
      </c>
      <c r="H114" s="9">
        <f t="shared" si="8"/>
        <v>14</v>
      </c>
      <c r="I114" s="9">
        <f t="shared" si="8"/>
        <v>36.9</v>
      </c>
      <c r="J114" s="9">
        <f t="shared" si="8"/>
        <v>48.3</v>
      </c>
      <c r="K114" s="9">
        <f t="shared" si="8"/>
        <v>0.7</v>
      </c>
    </row>
    <row r="115" spans="1:11" ht="12.5" customHeight="1" x14ac:dyDescent="0.3">
      <c r="A115" s="4" t="s">
        <v>22</v>
      </c>
      <c r="B115" s="6">
        <v>147045</v>
      </c>
      <c r="C115" s="7">
        <v>24760.140991415799</v>
      </c>
      <c r="D115" s="7">
        <v>54130.405086829203</v>
      </c>
      <c r="E115" s="7">
        <v>66942.363013195994</v>
      </c>
      <c r="F115" s="7">
        <v>1212.0909085590499</v>
      </c>
      <c r="G115" s="8">
        <f t="shared" si="8"/>
        <v>100</v>
      </c>
      <c r="H115" s="9">
        <f t="shared" si="8"/>
        <v>16.8</v>
      </c>
      <c r="I115" s="9">
        <f t="shared" si="8"/>
        <v>36.799999999999997</v>
      </c>
      <c r="J115" s="9">
        <f t="shared" si="8"/>
        <v>45.5</v>
      </c>
      <c r="K115" s="9">
        <f t="shared" si="8"/>
        <v>0.8</v>
      </c>
    </row>
    <row r="116" spans="1:11" ht="12.5" customHeight="1" x14ac:dyDescent="0.3">
      <c r="A116" s="4" t="s">
        <v>23</v>
      </c>
      <c r="B116" s="6">
        <v>165193</v>
      </c>
      <c r="C116" s="7">
        <v>31802.3871723921</v>
      </c>
      <c r="D116" s="7">
        <v>61514.047676800401</v>
      </c>
      <c r="E116" s="7">
        <v>70253.230150949195</v>
      </c>
      <c r="F116" s="7">
        <v>1623.3349998583501</v>
      </c>
      <c r="G116" s="8">
        <f t="shared" si="8"/>
        <v>100</v>
      </c>
      <c r="H116" s="9">
        <f t="shared" si="8"/>
        <v>19.3</v>
      </c>
      <c r="I116" s="9">
        <f t="shared" si="8"/>
        <v>37.200000000000003</v>
      </c>
      <c r="J116" s="9">
        <f t="shared" si="8"/>
        <v>42.5</v>
      </c>
      <c r="K116" s="9">
        <f t="shared" si="8"/>
        <v>1</v>
      </c>
    </row>
    <row r="117" spans="1:11" ht="12.5" customHeight="1" x14ac:dyDescent="0.3">
      <c r="A117" s="4" t="s">
        <v>24</v>
      </c>
      <c r="B117" s="6">
        <v>184599</v>
      </c>
      <c r="C117" s="7">
        <v>37051.529386442402</v>
      </c>
      <c r="D117" s="7">
        <v>72313.781644550894</v>
      </c>
      <c r="E117" s="7">
        <v>72816.53007655</v>
      </c>
      <c r="F117" s="7">
        <v>2417.15889245668</v>
      </c>
      <c r="G117" s="8">
        <f t="shared" si="8"/>
        <v>100</v>
      </c>
      <c r="H117" s="9">
        <f t="shared" si="8"/>
        <v>20.100000000000001</v>
      </c>
      <c r="I117" s="9">
        <f t="shared" si="8"/>
        <v>39.200000000000003</v>
      </c>
      <c r="J117" s="9">
        <f t="shared" si="8"/>
        <v>39.4</v>
      </c>
      <c r="K117" s="9">
        <f t="shared" si="8"/>
        <v>1.3</v>
      </c>
    </row>
    <row r="118" spans="1:11" ht="12.5" customHeight="1" x14ac:dyDescent="0.3">
      <c r="A118" s="4" t="s">
        <v>25</v>
      </c>
      <c r="B118" s="6">
        <v>210423</v>
      </c>
      <c r="C118" s="7">
        <v>45259.872598354399</v>
      </c>
      <c r="D118" s="7">
        <v>82063.961906362805</v>
      </c>
      <c r="E118" s="7">
        <v>79542.581582660103</v>
      </c>
      <c r="F118" s="7">
        <v>3556.5839126227002</v>
      </c>
      <c r="G118" s="8">
        <f t="shared" si="8"/>
        <v>100</v>
      </c>
      <c r="H118" s="9">
        <f t="shared" si="8"/>
        <v>21.5</v>
      </c>
      <c r="I118" s="9">
        <f t="shared" si="8"/>
        <v>39</v>
      </c>
      <c r="J118" s="9">
        <f t="shared" si="8"/>
        <v>37.799999999999997</v>
      </c>
      <c r="K118" s="9">
        <f t="shared" si="8"/>
        <v>1.7</v>
      </c>
    </row>
    <row r="119" spans="1:11" ht="12.5" customHeight="1" x14ac:dyDescent="0.3">
      <c r="A119" s="4" t="s">
        <v>26</v>
      </c>
      <c r="B119" s="6">
        <v>176899</v>
      </c>
      <c r="C119" s="7">
        <v>41198.502885380098</v>
      </c>
      <c r="D119" s="7">
        <v>70496.890821139998</v>
      </c>
      <c r="E119" s="7">
        <v>61185.831334912902</v>
      </c>
      <c r="F119" s="7">
        <v>4017.7749585669699</v>
      </c>
      <c r="G119" s="8">
        <f t="shared" si="8"/>
        <v>100</v>
      </c>
      <c r="H119" s="9">
        <f t="shared" si="8"/>
        <v>23.3</v>
      </c>
      <c r="I119" s="9">
        <f t="shared" si="8"/>
        <v>39.9</v>
      </c>
      <c r="J119" s="9">
        <f t="shared" si="8"/>
        <v>34.6</v>
      </c>
      <c r="K119" s="9">
        <f t="shared" si="8"/>
        <v>2.2999999999999998</v>
      </c>
    </row>
    <row r="120" spans="1:11" ht="12.5" customHeight="1" x14ac:dyDescent="0.3">
      <c r="A120" s="4" t="s">
        <v>27</v>
      </c>
      <c r="B120" s="6">
        <v>151986</v>
      </c>
      <c r="C120" s="7">
        <v>37258.900957430596</v>
      </c>
      <c r="D120" s="7">
        <v>62549.8336594309</v>
      </c>
      <c r="E120" s="7">
        <v>46828.633880079899</v>
      </c>
      <c r="F120" s="7">
        <v>5348.6315030585602</v>
      </c>
      <c r="G120" s="8">
        <f t="shared" si="8"/>
        <v>100</v>
      </c>
      <c r="H120" s="9">
        <f t="shared" si="8"/>
        <v>24.5</v>
      </c>
      <c r="I120" s="9">
        <f t="shared" si="8"/>
        <v>41.2</v>
      </c>
      <c r="J120" s="9">
        <f t="shared" si="8"/>
        <v>30.8</v>
      </c>
      <c r="K120" s="9">
        <f t="shared" si="8"/>
        <v>3.5</v>
      </c>
    </row>
    <row r="121" spans="1:11" ht="12.5" customHeight="1" x14ac:dyDescent="0.3">
      <c r="A121" s="4" t="s">
        <v>28</v>
      </c>
      <c r="B121" s="6">
        <v>136187</v>
      </c>
      <c r="C121" s="7">
        <v>36348.120761440099</v>
      </c>
      <c r="D121" s="7">
        <v>54487.555496690897</v>
      </c>
      <c r="E121" s="7">
        <v>36603.260741686398</v>
      </c>
      <c r="F121" s="7">
        <v>8748.0630001825994</v>
      </c>
      <c r="G121" s="8">
        <f t="shared" si="8"/>
        <v>100</v>
      </c>
      <c r="H121" s="9">
        <f t="shared" si="8"/>
        <v>26.7</v>
      </c>
      <c r="I121" s="9">
        <f t="shared" si="8"/>
        <v>40</v>
      </c>
      <c r="J121" s="9">
        <f t="shared" si="8"/>
        <v>26.9</v>
      </c>
      <c r="K121" s="9">
        <f t="shared" si="8"/>
        <v>6.4</v>
      </c>
    </row>
    <row r="122" spans="1:11" ht="12.5" customHeight="1" x14ac:dyDescent="0.3">
      <c r="A122" s="4" t="s">
        <v>34</v>
      </c>
      <c r="B122" s="6">
        <v>125233</v>
      </c>
      <c r="C122" s="7">
        <v>35081.602098106297</v>
      </c>
      <c r="D122" s="7">
        <v>41326.674945029197</v>
      </c>
      <c r="E122" s="7">
        <v>32526.879014013201</v>
      </c>
      <c r="F122" s="7">
        <v>16297.843942851299</v>
      </c>
      <c r="G122" s="8">
        <f t="shared" si="8"/>
        <v>100</v>
      </c>
      <c r="H122" s="9">
        <f t="shared" si="8"/>
        <v>28</v>
      </c>
      <c r="I122" s="9">
        <f t="shared" si="8"/>
        <v>33</v>
      </c>
      <c r="J122" s="9">
        <f t="shared" si="8"/>
        <v>26</v>
      </c>
      <c r="K122" s="9">
        <f t="shared" si="8"/>
        <v>13</v>
      </c>
    </row>
    <row r="123" spans="1:11" ht="12.5" customHeight="1" x14ac:dyDescent="0.3">
      <c r="A123" s="4" t="s">
        <v>35</v>
      </c>
      <c r="B123" s="6">
        <v>85953</v>
      </c>
      <c r="C123" s="7">
        <v>21718.748632953499</v>
      </c>
      <c r="D123" s="7">
        <v>20295.7987244943</v>
      </c>
      <c r="E123" s="7">
        <v>23334.633652020799</v>
      </c>
      <c r="F123" s="7">
        <v>20603.818990531399</v>
      </c>
      <c r="G123" s="8">
        <f t="shared" si="8"/>
        <v>100</v>
      </c>
      <c r="H123" s="9">
        <f t="shared" si="8"/>
        <v>25.3</v>
      </c>
      <c r="I123" s="9">
        <f t="shared" si="8"/>
        <v>23.6</v>
      </c>
      <c r="J123" s="9">
        <f t="shared" si="8"/>
        <v>27.1</v>
      </c>
      <c r="K123" s="9">
        <f t="shared" si="8"/>
        <v>24</v>
      </c>
    </row>
    <row r="124" spans="1:11" ht="12.5" customHeight="1" x14ac:dyDescent="0.3">
      <c r="A124" s="4" t="s">
        <v>36</v>
      </c>
      <c r="B124" s="6">
        <v>32470</v>
      </c>
      <c r="C124" s="7">
        <v>6257.6665957292298</v>
      </c>
      <c r="D124" s="7">
        <v>4767.5516759985803</v>
      </c>
      <c r="E124" s="7">
        <v>7808.2659658879102</v>
      </c>
      <c r="F124" s="7">
        <v>13636.515762384301</v>
      </c>
      <c r="G124" s="8">
        <f t="shared" si="8"/>
        <v>100</v>
      </c>
      <c r="H124" s="9">
        <f t="shared" si="8"/>
        <v>19.3</v>
      </c>
      <c r="I124" s="9">
        <f t="shared" si="8"/>
        <v>14.7</v>
      </c>
      <c r="J124" s="9">
        <f t="shared" si="8"/>
        <v>24</v>
      </c>
      <c r="K124" s="9">
        <f t="shared" si="8"/>
        <v>42</v>
      </c>
    </row>
    <row r="125" spans="1:11" ht="12.5" customHeight="1" x14ac:dyDescent="0.3">
      <c r="A125" s="5" t="s">
        <v>30</v>
      </c>
      <c r="B125" s="6"/>
      <c r="C125" s="7"/>
      <c r="D125" s="7"/>
      <c r="E125" s="7"/>
      <c r="F125" s="7"/>
      <c r="G125" s="8"/>
      <c r="H125" s="9"/>
      <c r="I125" s="9"/>
      <c r="J125" s="9"/>
      <c r="K125" s="9"/>
    </row>
    <row r="126" spans="1:11" ht="12.5" customHeight="1" x14ac:dyDescent="0.3">
      <c r="A126" s="4" t="s">
        <v>31</v>
      </c>
      <c r="B126" s="6">
        <v>919151</v>
      </c>
      <c r="C126" s="7">
        <v>223123.41452939401</v>
      </c>
      <c r="D126" s="7">
        <v>335988.26722914702</v>
      </c>
      <c r="E126" s="7">
        <v>287830.08617126098</v>
      </c>
      <c r="F126" s="7">
        <v>72209.232070197802</v>
      </c>
      <c r="G126" s="8">
        <f t="shared" ref="G126:K127" si="9">ROUND(B126/$B126%,1)</f>
        <v>100</v>
      </c>
      <c r="H126" s="9">
        <f t="shared" si="9"/>
        <v>24.3</v>
      </c>
      <c r="I126" s="9">
        <f t="shared" si="9"/>
        <v>36.6</v>
      </c>
      <c r="J126" s="9">
        <f t="shared" si="9"/>
        <v>31.3</v>
      </c>
      <c r="K126" s="9">
        <f t="shared" si="9"/>
        <v>7.9</v>
      </c>
    </row>
    <row r="127" spans="1:11" ht="12.5" customHeight="1" x14ac:dyDescent="0.3">
      <c r="A127" s="4" t="s">
        <v>32</v>
      </c>
      <c r="B127" s="6">
        <v>531829</v>
      </c>
      <c r="C127" s="7">
        <v>136665.03904566</v>
      </c>
      <c r="D127" s="7">
        <v>183427.414501644</v>
      </c>
      <c r="E127" s="7">
        <v>147101.673253688</v>
      </c>
      <c r="F127" s="7">
        <v>64634.8731990081</v>
      </c>
      <c r="G127" s="8">
        <f t="shared" si="9"/>
        <v>100</v>
      </c>
      <c r="H127" s="9">
        <f t="shared" si="9"/>
        <v>25.7</v>
      </c>
      <c r="I127" s="9">
        <f t="shared" si="9"/>
        <v>34.5</v>
      </c>
      <c r="J127" s="9">
        <f t="shared" si="9"/>
        <v>27.7</v>
      </c>
      <c r="K127" s="9">
        <f t="shared" si="9"/>
        <v>12.2</v>
      </c>
    </row>
    <row r="128" spans="1:11" ht="12.5" customHeight="1" x14ac:dyDescent="0.3">
      <c r="A128" s="4"/>
      <c r="B128" s="13"/>
      <c r="C128" s="13"/>
      <c r="D128" s="13"/>
      <c r="E128" s="13"/>
      <c r="F128" s="13"/>
      <c r="G128" s="4"/>
      <c r="H128" s="4"/>
      <c r="I128" s="4"/>
      <c r="J128" s="4"/>
      <c r="K128" s="4"/>
    </row>
    <row r="129" spans="1:11" ht="12.5" customHeight="1" x14ac:dyDescent="0.3">
      <c r="A129" s="4"/>
      <c r="B129" s="13" t="s">
        <v>41</v>
      </c>
      <c r="C129" s="13"/>
      <c r="D129" s="13"/>
      <c r="E129" s="13"/>
      <c r="F129" s="13"/>
      <c r="G129" s="4"/>
      <c r="H129" s="4"/>
      <c r="I129" s="4"/>
      <c r="J129" s="4"/>
      <c r="K129" s="4"/>
    </row>
    <row r="130" spans="1:11" ht="12.5" customHeight="1" x14ac:dyDescent="0.3">
      <c r="A130" s="5" t="s">
        <v>5</v>
      </c>
      <c r="B130" s="6">
        <v>2137245</v>
      </c>
      <c r="C130" s="7">
        <v>463653.86208527198</v>
      </c>
      <c r="D130" s="7">
        <v>694047.53553484997</v>
      </c>
      <c r="E130" s="7">
        <v>893212.095980454</v>
      </c>
      <c r="F130" s="7">
        <v>86331.506399423597</v>
      </c>
      <c r="G130" s="8">
        <f t="shared" ref="G130:K147" si="10">ROUND(B130/$B130%,1)</f>
        <v>100</v>
      </c>
      <c r="H130" s="9">
        <f t="shared" si="10"/>
        <v>21.7</v>
      </c>
      <c r="I130" s="9">
        <f t="shared" si="10"/>
        <v>32.5</v>
      </c>
      <c r="J130" s="9">
        <f t="shared" si="10"/>
        <v>41.8</v>
      </c>
      <c r="K130" s="9">
        <f t="shared" si="10"/>
        <v>4</v>
      </c>
    </row>
    <row r="131" spans="1:11" ht="12.5" customHeight="1" x14ac:dyDescent="0.3">
      <c r="A131" s="4" t="s">
        <v>15</v>
      </c>
      <c r="B131" s="6">
        <v>80165</v>
      </c>
      <c r="C131" s="7">
        <v>4738.0767190878696</v>
      </c>
      <c r="D131" s="7">
        <v>76.756986993312097</v>
      </c>
      <c r="E131" s="7">
        <v>73403.238496143007</v>
      </c>
      <c r="F131" s="7">
        <v>1946.9277977758099</v>
      </c>
      <c r="G131" s="8">
        <f t="shared" si="10"/>
        <v>100</v>
      </c>
      <c r="H131" s="9">
        <f t="shared" si="10"/>
        <v>5.9</v>
      </c>
      <c r="I131" s="9">
        <f t="shared" si="10"/>
        <v>0.1</v>
      </c>
      <c r="J131" s="9">
        <f t="shared" si="10"/>
        <v>91.6</v>
      </c>
      <c r="K131" s="9">
        <f t="shared" si="10"/>
        <v>2.4</v>
      </c>
    </row>
    <row r="132" spans="1:11" ht="12.5" customHeight="1" x14ac:dyDescent="0.3">
      <c r="A132" s="4" t="s">
        <v>16</v>
      </c>
      <c r="B132" s="6">
        <v>81833</v>
      </c>
      <c r="C132" s="7">
        <v>26786.939562190899</v>
      </c>
      <c r="D132" s="7">
        <v>3347.0614262356498</v>
      </c>
      <c r="E132" s="7">
        <v>50518.685895888499</v>
      </c>
      <c r="F132" s="7">
        <v>1180.3131156849699</v>
      </c>
      <c r="G132" s="8">
        <f t="shared" si="10"/>
        <v>100</v>
      </c>
      <c r="H132" s="9">
        <f t="shared" si="10"/>
        <v>32.700000000000003</v>
      </c>
      <c r="I132" s="9">
        <f t="shared" si="10"/>
        <v>4.0999999999999996</v>
      </c>
      <c r="J132" s="9">
        <f t="shared" si="10"/>
        <v>61.7</v>
      </c>
      <c r="K132" s="9">
        <f t="shared" si="10"/>
        <v>1.4</v>
      </c>
    </row>
    <row r="133" spans="1:11" ht="12.5" customHeight="1" x14ac:dyDescent="0.3">
      <c r="A133" s="4" t="s">
        <v>17</v>
      </c>
      <c r="B133" s="6">
        <v>99761</v>
      </c>
      <c r="C133" s="7">
        <v>36101.7369561737</v>
      </c>
      <c r="D133" s="7">
        <v>15753.639897733001</v>
      </c>
      <c r="E133" s="7">
        <v>47024.235056296297</v>
      </c>
      <c r="F133" s="7">
        <v>881.38808979696603</v>
      </c>
      <c r="G133" s="8">
        <f t="shared" si="10"/>
        <v>100</v>
      </c>
      <c r="H133" s="9">
        <f t="shared" si="10"/>
        <v>36.200000000000003</v>
      </c>
      <c r="I133" s="9">
        <f t="shared" si="10"/>
        <v>15.8</v>
      </c>
      <c r="J133" s="9">
        <f t="shared" si="10"/>
        <v>47.1</v>
      </c>
      <c r="K133" s="9">
        <f t="shared" si="10"/>
        <v>0.9</v>
      </c>
    </row>
    <row r="134" spans="1:11" ht="12.5" customHeight="1" x14ac:dyDescent="0.3">
      <c r="A134" s="4" t="s">
        <v>18</v>
      </c>
      <c r="B134" s="6">
        <v>115991</v>
      </c>
      <c r="C134" s="7">
        <v>25729.111187331699</v>
      </c>
      <c r="D134" s="7">
        <v>31043.754556868</v>
      </c>
      <c r="E134" s="7">
        <v>58509.888248200601</v>
      </c>
      <c r="F134" s="7">
        <v>708.24600759971702</v>
      </c>
      <c r="G134" s="8">
        <f t="shared" si="10"/>
        <v>100</v>
      </c>
      <c r="H134" s="9">
        <f t="shared" si="10"/>
        <v>22.2</v>
      </c>
      <c r="I134" s="9">
        <f t="shared" si="10"/>
        <v>26.8</v>
      </c>
      <c r="J134" s="9">
        <f t="shared" si="10"/>
        <v>50.4</v>
      </c>
      <c r="K134" s="9">
        <f t="shared" si="10"/>
        <v>0.6</v>
      </c>
    </row>
    <row r="135" spans="1:11" ht="12.5" customHeight="1" x14ac:dyDescent="0.3">
      <c r="A135" s="4" t="s">
        <v>19</v>
      </c>
      <c r="B135" s="6">
        <v>126083</v>
      </c>
      <c r="C135" s="7">
        <v>18982.375791658698</v>
      </c>
      <c r="D135" s="7">
        <v>42401.680416498901</v>
      </c>
      <c r="E135" s="7">
        <v>63996.3333380611</v>
      </c>
      <c r="F135" s="7">
        <v>702.61045378126903</v>
      </c>
      <c r="G135" s="8">
        <f t="shared" si="10"/>
        <v>100</v>
      </c>
      <c r="H135" s="9">
        <f t="shared" si="10"/>
        <v>15.1</v>
      </c>
      <c r="I135" s="9">
        <f t="shared" si="10"/>
        <v>33.6</v>
      </c>
      <c r="J135" s="9">
        <f t="shared" si="10"/>
        <v>50.8</v>
      </c>
      <c r="K135" s="9">
        <f t="shared" si="10"/>
        <v>0.6</v>
      </c>
    </row>
    <row r="136" spans="1:11" ht="12.5" customHeight="1" x14ac:dyDescent="0.3">
      <c r="A136" s="4" t="s">
        <v>20</v>
      </c>
      <c r="B136" s="6">
        <v>133139</v>
      </c>
      <c r="C136" s="7">
        <v>16820.177804134401</v>
      </c>
      <c r="D136" s="7">
        <v>49550.923346005802</v>
      </c>
      <c r="E136" s="7">
        <v>65917.583491896905</v>
      </c>
      <c r="F136" s="7">
        <v>850.31535796285095</v>
      </c>
      <c r="G136" s="8">
        <f t="shared" si="10"/>
        <v>100</v>
      </c>
      <c r="H136" s="9">
        <f t="shared" si="10"/>
        <v>12.6</v>
      </c>
      <c r="I136" s="9">
        <f t="shared" si="10"/>
        <v>37.200000000000003</v>
      </c>
      <c r="J136" s="9">
        <f t="shared" si="10"/>
        <v>49.5</v>
      </c>
      <c r="K136" s="9">
        <f t="shared" si="10"/>
        <v>0.6</v>
      </c>
    </row>
    <row r="137" spans="1:11" ht="12.5" customHeight="1" x14ac:dyDescent="0.3">
      <c r="A137" s="4" t="s">
        <v>21</v>
      </c>
      <c r="B137" s="6">
        <v>138085</v>
      </c>
      <c r="C137" s="7">
        <v>18993.7292319074</v>
      </c>
      <c r="D137" s="7">
        <v>52005.944294053101</v>
      </c>
      <c r="E137" s="7">
        <v>66182.692978353094</v>
      </c>
      <c r="F137" s="7">
        <v>902.63349568640899</v>
      </c>
      <c r="G137" s="8">
        <f t="shared" si="10"/>
        <v>100</v>
      </c>
      <c r="H137" s="9">
        <f t="shared" si="10"/>
        <v>13.8</v>
      </c>
      <c r="I137" s="9">
        <f t="shared" si="10"/>
        <v>37.700000000000003</v>
      </c>
      <c r="J137" s="9">
        <f t="shared" si="10"/>
        <v>47.9</v>
      </c>
      <c r="K137" s="9">
        <f t="shared" si="10"/>
        <v>0.7</v>
      </c>
    </row>
    <row r="138" spans="1:11" ht="12.5" customHeight="1" x14ac:dyDescent="0.3">
      <c r="A138" s="4" t="s">
        <v>22</v>
      </c>
      <c r="B138" s="6">
        <v>135815</v>
      </c>
      <c r="C138" s="7">
        <v>23215.508713898202</v>
      </c>
      <c r="D138" s="7">
        <v>50398.316879029197</v>
      </c>
      <c r="E138" s="7">
        <v>61057.514311203799</v>
      </c>
      <c r="F138" s="7">
        <v>1143.66009586884</v>
      </c>
      <c r="G138" s="8">
        <f t="shared" si="10"/>
        <v>100</v>
      </c>
      <c r="H138" s="9">
        <f t="shared" si="10"/>
        <v>17.100000000000001</v>
      </c>
      <c r="I138" s="9">
        <f t="shared" si="10"/>
        <v>37.1</v>
      </c>
      <c r="J138" s="9">
        <f t="shared" si="10"/>
        <v>45</v>
      </c>
      <c r="K138" s="9">
        <f t="shared" si="10"/>
        <v>0.8</v>
      </c>
    </row>
    <row r="139" spans="1:11" ht="12.5" customHeight="1" x14ac:dyDescent="0.3">
      <c r="A139" s="4" t="s">
        <v>23</v>
      </c>
      <c r="B139" s="6">
        <v>146068</v>
      </c>
      <c r="C139" s="7">
        <v>28916.791288575499</v>
      </c>
      <c r="D139" s="7">
        <v>54411.361436696498</v>
      </c>
      <c r="E139" s="7">
        <v>61253.866856293302</v>
      </c>
      <c r="F139" s="7">
        <v>1485.9804184346699</v>
      </c>
      <c r="G139" s="8">
        <f t="shared" si="10"/>
        <v>100</v>
      </c>
      <c r="H139" s="9">
        <f t="shared" si="10"/>
        <v>19.8</v>
      </c>
      <c r="I139" s="9">
        <f t="shared" si="10"/>
        <v>37.299999999999997</v>
      </c>
      <c r="J139" s="9">
        <f t="shared" si="10"/>
        <v>41.9</v>
      </c>
      <c r="K139" s="9">
        <f t="shared" si="10"/>
        <v>1</v>
      </c>
    </row>
    <row r="140" spans="1:11" ht="12.5" customHeight="1" x14ac:dyDescent="0.3">
      <c r="A140" s="4" t="s">
        <v>24</v>
      </c>
      <c r="B140" s="6">
        <v>163188</v>
      </c>
      <c r="C140" s="7">
        <v>33316.3248001584</v>
      </c>
      <c r="D140" s="7">
        <v>63433.8105531541</v>
      </c>
      <c r="E140" s="7">
        <v>64291.457127585498</v>
      </c>
      <c r="F140" s="7">
        <v>2146.4075191019701</v>
      </c>
      <c r="G140" s="8">
        <f t="shared" si="10"/>
        <v>100</v>
      </c>
      <c r="H140" s="9">
        <f t="shared" si="10"/>
        <v>20.399999999999999</v>
      </c>
      <c r="I140" s="9">
        <f t="shared" si="10"/>
        <v>38.9</v>
      </c>
      <c r="J140" s="9">
        <f t="shared" si="10"/>
        <v>39.4</v>
      </c>
      <c r="K140" s="9">
        <f t="shared" si="10"/>
        <v>1.3</v>
      </c>
    </row>
    <row r="141" spans="1:11" ht="12.5" customHeight="1" x14ac:dyDescent="0.3">
      <c r="A141" s="4" t="s">
        <v>25</v>
      </c>
      <c r="B141" s="6">
        <v>180628</v>
      </c>
      <c r="C141" s="7">
        <v>39075.012057029402</v>
      </c>
      <c r="D141" s="7">
        <v>70297.065969334901</v>
      </c>
      <c r="E141" s="7">
        <v>68275.539754787198</v>
      </c>
      <c r="F141" s="7">
        <v>2980.3822188485201</v>
      </c>
      <c r="G141" s="8">
        <f t="shared" si="10"/>
        <v>100</v>
      </c>
      <c r="H141" s="9">
        <f t="shared" si="10"/>
        <v>21.6</v>
      </c>
      <c r="I141" s="9">
        <f t="shared" si="10"/>
        <v>38.9</v>
      </c>
      <c r="J141" s="9">
        <f t="shared" si="10"/>
        <v>37.799999999999997</v>
      </c>
      <c r="K141" s="9">
        <f t="shared" si="10"/>
        <v>1.7</v>
      </c>
    </row>
    <row r="142" spans="1:11" ht="12.5" customHeight="1" x14ac:dyDescent="0.3">
      <c r="A142" s="4" t="s">
        <v>26</v>
      </c>
      <c r="B142" s="6">
        <v>202725</v>
      </c>
      <c r="C142" s="7">
        <v>49188.0616869019</v>
      </c>
      <c r="D142" s="7">
        <v>79683.248563211906</v>
      </c>
      <c r="E142" s="7">
        <v>69155.036424028702</v>
      </c>
      <c r="F142" s="7">
        <v>4698.65332585751</v>
      </c>
      <c r="G142" s="8">
        <f t="shared" si="10"/>
        <v>100</v>
      </c>
      <c r="H142" s="9">
        <f t="shared" si="10"/>
        <v>24.3</v>
      </c>
      <c r="I142" s="9">
        <f t="shared" si="10"/>
        <v>39.299999999999997</v>
      </c>
      <c r="J142" s="9">
        <f t="shared" si="10"/>
        <v>34.1</v>
      </c>
      <c r="K142" s="9">
        <f t="shared" si="10"/>
        <v>2.2999999999999998</v>
      </c>
    </row>
    <row r="143" spans="1:11" ht="12.5" customHeight="1" x14ac:dyDescent="0.3">
      <c r="A143" s="4" t="s">
        <v>27</v>
      </c>
      <c r="B143" s="6">
        <v>165625</v>
      </c>
      <c r="C143" s="7">
        <v>43699.109269604101</v>
      </c>
      <c r="D143" s="7">
        <v>67053.629352979493</v>
      </c>
      <c r="E143" s="7">
        <v>48714.829268259797</v>
      </c>
      <c r="F143" s="7">
        <v>6157.4321091565398</v>
      </c>
      <c r="G143" s="8">
        <f t="shared" si="10"/>
        <v>100</v>
      </c>
      <c r="H143" s="9">
        <f t="shared" si="10"/>
        <v>26.4</v>
      </c>
      <c r="I143" s="9">
        <f t="shared" si="10"/>
        <v>40.5</v>
      </c>
      <c r="J143" s="9">
        <f t="shared" si="10"/>
        <v>29.4</v>
      </c>
      <c r="K143" s="9">
        <f t="shared" si="10"/>
        <v>3.7</v>
      </c>
    </row>
    <row r="144" spans="1:11" ht="12.5" customHeight="1" x14ac:dyDescent="0.3">
      <c r="A144" s="4" t="s">
        <v>28</v>
      </c>
      <c r="B144" s="6">
        <v>135101</v>
      </c>
      <c r="C144" s="7">
        <v>37828.054161630098</v>
      </c>
      <c r="D144" s="7">
        <v>53352.589337539503</v>
      </c>
      <c r="E144" s="7">
        <v>35029.655821440901</v>
      </c>
      <c r="F144" s="7">
        <v>8890.7006793894107</v>
      </c>
      <c r="G144" s="8">
        <f t="shared" si="10"/>
        <v>100</v>
      </c>
      <c r="H144" s="9">
        <f t="shared" si="10"/>
        <v>28</v>
      </c>
      <c r="I144" s="9">
        <f t="shared" si="10"/>
        <v>39.5</v>
      </c>
      <c r="J144" s="9">
        <f t="shared" si="10"/>
        <v>25.9</v>
      </c>
      <c r="K144" s="9">
        <f t="shared" si="10"/>
        <v>6.6</v>
      </c>
    </row>
    <row r="145" spans="1:11" ht="12.5" customHeight="1" x14ac:dyDescent="0.3">
      <c r="A145" s="4" t="s">
        <v>34</v>
      </c>
      <c r="B145" s="6">
        <v>108492</v>
      </c>
      <c r="C145" s="7">
        <v>30617.8984880934</v>
      </c>
      <c r="D145" s="7">
        <v>35878.806591841101</v>
      </c>
      <c r="E145" s="7">
        <v>27921.164154719601</v>
      </c>
      <c r="F145" s="7">
        <v>14074.130765345801</v>
      </c>
      <c r="G145" s="8">
        <f t="shared" si="10"/>
        <v>100</v>
      </c>
      <c r="H145" s="9">
        <f t="shared" si="10"/>
        <v>28.2</v>
      </c>
      <c r="I145" s="9">
        <f t="shared" si="10"/>
        <v>33.1</v>
      </c>
      <c r="J145" s="9">
        <f t="shared" si="10"/>
        <v>25.7</v>
      </c>
      <c r="K145" s="9">
        <f t="shared" si="10"/>
        <v>13</v>
      </c>
    </row>
    <row r="146" spans="1:11" ht="12.5" customHeight="1" x14ac:dyDescent="0.3">
      <c r="A146" s="4" t="s">
        <v>35</v>
      </c>
      <c r="B146" s="6">
        <v>79978</v>
      </c>
      <c r="C146" s="7">
        <v>20827.6971913583</v>
      </c>
      <c r="D146" s="7">
        <v>18724.716817829099</v>
      </c>
      <c r="E146" s="7">
        <v>21323.149017981799</v>
      </c>
      <c r="F146" s="7">
        <v>19102.436972830899</v>
      </c>
      <c r="G146" s="8">
        <f t="shared" si="10"/>
        <v>100</v>
      </c>
      <c r="H146" s="9">
        <f t="shared" si="10"/>
        <v>26</v>
      </c>
      <c r="I146" s="9">
        <f t="shared" si="10"/>
        <v>23.4</v>
      </c>
      <c r="J146" s="9">
        <f t="shared" si="10"/>
        <v>26.7</v>
      </c>
      <c r="K146" s="9">
        <f t="shared" si="10"/>
        <v>23.9</v>
      </c>
    </row>
    <row r="147" spans="1:11" ht="12.5" customHeight="1" x14ac:dyDescent="0.3">
      <c r="A147" s="4" t="s">
        <v>36</v>
      </c>
      <c r="B147" s="6">
        <v>44568</v>
      </c>
      <c r="C147" s="7">
        <v>8817.2571755377103</v>
      </c>
      <c r="D147" s="7">
        <v>6634.22910884669</v>
      </c>
      <c r="E147" s="7">
        <v>10637.225739314201</v>
      </c>
      <c r="F147" s="7">
        <v>18479.287976301399</v>
      </c>
      <c r="G147" s="8">
        <f t="shared" si="10"/>
        <v>100</v>
      </c>
      <c r="H147" s="9">
        <f t="shared" si="10"/>
        <v>19.8</v>
      </c>
      <c r="I147" s="9">
        <f t="shared" si="10"/>
        <v>14.9</v>
      </c>
      <c r="J147" s="9">
        <f t="shared" si="10"/>
        <v>23.9</v>
      </c>
      <c r="K147" s="9">
        <f t="shared" si="10"/>
        <v>41.5</v>
      </c>
    </row>
    <row r="148" spans="1:11" ht="12.5" customHeight="1" x14ac:dyDescent="0.3">
      <c r="A148" s="5" t="s">
        <v>30</v>
      </c>
      <c r="B148" s="6"/>
      <c r="C148" s="7"/>
      <c r="D148" s="7"/>
      <c r="E148" s="7"/>
      <c r="F148" s="7"/>
      <c r="G148" s="8"/>
      <c r="H148" s="9"/>
      <c r="I148" s="9"/>
      <c r="J148" s="9"/>
      <c r="K148" s="9"/>
    </row>
    <row r="149" spans="1:11" ht="12.5" customHeight="1" x14ac:dyDescent="0.3">
      <c r="A149" s="4" t="s">
        <v>31</v>
      </c>
      <c r="B149" s="6">
        <v>917117</v>
      </c>
      <c r="C149" s="7">
        <v>230053.090030155</v>
      </c>
      <c r="D149" s="7">
        <v>331624.28574158298</v>
      </c>
      <c r="E149" s="7">
        <v>281056.60018053203</v>
      </c>
      <c r="F149" s="7">
        <v>74383.024047730098</v>
      </c>
      <c r="G149" s="8">
        <f t="shared" ref="G149:K150" si="11">ROUND(B149/$B149%,1)</f>
        <v>100</v>
      </c>
      <c r="H149" s="9">
        <f t="shared" si="11"/>
        <v>25.1</v>
      </c>
      <c r="I149" s="9">
        <f t="shared" si="11"/>
        <v>36.200000000000003</v>
      </c>
      <c r="J149" s="9">
        <f t="shared" si="11"/>
        <v>30.6</v>
      </c>
      <c r="K149" s="9">
        <f t="shared" si="11"/>
        <v>8.1</v>
      </c>
    </row>
    <row r="150" spans="1:11" ht="12.75" customHeight="1" x14ac:dyDescent="0.3">
      <c r="A150" s="14" t="s">
        <v>32</v>
      </c>
      <c r="B150" s="6">
        <v>533764</v>
      </c>
      <c r="C150" s="7">
        <v>141790.01628622401</v>
      </c>
      <c r="D150" s="7">
        <v>181643.97120903601</v>
      </c>
      <c r="E150" s="7">
        <v>143626.024001716</v>
      </c>
      <c r="F150" s="7">
        <v>66703.988503024098</v>
      </c>
      <c r="G150" s="15">
        <f t="shared" si="11"/>
        <v>100</v>
      </c>
      <c r="H150" s="16">
        <f t="shared" si="11"/>
        <v>26.6</v>
      </c>
      <c r="I150" s="16">
        <f t="shared" si="11"/>
        <v>34</v>
      </c>
      <c r="J150" s="16">
        <f t="shared" si="11"/>
        <v>26.9</v>
      </c>
      <c r="K150" s="16">
        <f t="shared" si="11"/>
        <v>12.5</v>
      </c>
    </row>
    <row r="151" spans="1:11" ht="12.75" customHeight="1" x14ac:dyDescent="0.2">
      <c r="A151" s="17" t="s">
        <v>38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</row>
    <row r="152" spans="1:11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x14ac:dyDescent="0.2">
      <c r="A153" s="30" t="s">
        <v>0</v>
      </c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1:11" ht="12.75" customHeight="1" x14ac:dyDescent="0.2">
      <c r="A154" t="str">
        <f>A2</f>
        <v>茨城県</v>
      </c>
    </row>
    <row r="155" spans="1:11" ht="12.75" customHeight="1" x14ac:dyDescent="0.2">
      <c r="A155" s="31" t="s">
        <v>2</v>
      </c>
      <c r="B155" s="33" t="s">
        <v>3</v>
      </c>
      <c r="C155" s="34"/>
      <c r="D155" s="34"/>
      <c r="E155" s="35"/>
      <c r="F155" s="35"/>
      <c r="G155" s="36" t="s">
        <v>4</v>
      </c>
      <c r="H155" s="37"/>
      <c r="I155" s="37"/>
      <c r="J155" s="37"/>
      <c r="K155" s="37"/>
    </row>
    <row r="156" spans="1:11" ht="12.75" customHeight="1" x14ac:dyDescent="0.2">
      <c r="A156" s="32"/>
      <c r="B156" s="38" t="s">
        <v>5</v>
      </c>
      <c r="C156" s="39" t="s">
        <v>6</v>
      </c>
      <c r="D156" s="40"/>
      <c r="E156" s="41"/>
      <c r="F156" s="42" t="s">
        <v>7</v>
      </c>
      <c r="G156" s="44" t="s">
        <v>5</v>
      </c>
      <c r="H156" s="39" t="s">
        <v>6</v>
      </c>
      <c r="I156" s="40"/>
      <c r="J156" s="41"/>
      <c r="K156" s="36" t="s">
        <v>8</v>
      </c>
    </row>
    <row r="157" spans="1:11" ht="12.5" customHeight="1" x14ac:dyDescent="0.2">
      <c r="A157" s="32"/>
      <c r="B157" s="38"/>
      <c r="C157" s="47" t="s">
        <v>9</v>
      </c>
      <c r="D157" s="39" t="s">
        <v>10</v>
      </c>
      <c r="E157" s="41"/>
      <c r="F157" s="42"/>
      <c r="G157" s="45"/>
      <c r="H157" s="47" t="s">
        <v>9</v>
      </c>
      <c r="I157" s="39" t="s">
        <v>11</v>
      </c>
      <c r="J157" s="41"/>
      <c r="K157" s="36"/>
    </row>
    <row r="158" spans="1:11" ht="12.5" customHeight="1" x14ac:dyDescent="0.2">
      <c r="A158" s="32"/>
      <c r="B158" s="34"/>
      <c r="C158" s="48"/>
      <c r="D158" s="2" t="s">
        <v>12</v>
      </c>
      <c r="E158" s="3" t="s">
        <v>13</v>
      </c>
      <c r="F158" s="43"/>
      <c r="G158" s="46"/>
      <c r="H158" s="48"/>
      <c r="I158" s="2" t="s">
        <v>12</v>
      </c>
      <c r="J158" s="3" t="s">
        <v>13</v>
      </c>
      <c r="K158" s="35"/>
    </row>
    <row r="159" spans="1:11" ht="12.5" customHeight="1" x14ac:dyDescent="0.3">
      <c r="A159" s="4"/>
      <c r="B159" s="13" t="s">
        <v>42</v>
      </c>
      <c r="C159" s="13"/>
      <c r="D159" s="13"/>
      <c r="E159" s="13"/>
      <c r="F159" s="13"/>
      <c r="G159" s="13"/>
      <c r="H159" s="20"/>
      <c r="I159" s="20"/>
      <c r="J159" s="20"/>
      <c r="K159" s="20"/>
    </row>
    <row r="160" spans="1:11" ht="12.5" customHeight="1" x14ac:dyDescent="0.3">
      <c r="A160" s="5" t="s">
        <v>5</v>
      </c>
      <c r="B160" s="6">
        <v>2038449</v>
      </c>
      <c r="C160" s="7">
        <v>447848.38461628102</v>
      </c>
      <c r="D160" s="7">
        <v>662014.61117630103</v>
      </c>
      <c r="E160" s="7">
        <v>843165.91224547301</v>
      </c>
      <c r="F160" s="7">
        <v>85420.091961944505</v>
      </c>
      <c r="G160" s="8">
        <f t="shared" ref="G160:K177" si="12">ROUND(B160/$B160%,1)</f>
        <v>100</v>
      </c>
      <c r="H160" s="9">
        <f t="shared" si="12"/>
        <v>22</v>
      </c>
      <c r="I160" s="9">
        <f t="shared" si="12"/>
        <v>32.5</v>
      </c>
      <c r="J160" s="9">
        <f t="shared" si="12"/>
        <v>41.4</v>
      </c>
      <c r="K160" s="9">
        <f t="shared" si="12"/>
        <v>4.2</v>
      </c>
    </row>
    <row r="161" spans="1:11" ht="12.5" customHeight="1" x14ac:dyDescent="0.3">
      <c r="A161" s="4" t="s">
        <v>43</v>
      </c>
      <c r="B161" s="6">
        <v>78402</v>
      </c>
      <c r="C161" s="7">
        <v>4798.4903387550303</v>
      </c>
      <c r="D161" s="7">
        <v>78.065326829023903</v>
      </c>
      <c r="E161" s="7">
        <v>71598.781186913795</v>
      </c>
      <c r="F161" s="7">
        <v>1926.66314750218</v>
      </c>
      <c r="G161" s="8">
        <f t="shared" si="12"/>
        <v>100</v>
      </c>
      <c r="H161" s="9">
        <f t="shared" si="12"/>
        <v>6.1</v>
      </c>
      <c r="I161" s="9">
        <f t="shared" si="12"/>
        <v>0.1</v>
      </c>
      <c r="J161" s="9">
        <f t="shared" si="12"/>
        <v>91.3</v>
      </c>
      <c r="K161" s="9">
        <f t="shared" si="12"/>
        <v>2.5</v>
      </c>
    </row>
    <row r="162" spans="1:11" ht="12.5" customHeight="1" x14ac:dyDescent="0.3">
      <c r="A162" s="4" t="s">
        <v>16</v>
      </c>
      <c r="B162" s="6">
        <v>79000</v>
      </c>
      <c r="C162" s="7">
        <v>26128.506463642199</v>
      </c>
      <c r="D162" s="7">
        <v>3192.3912851472301</v>
      </c>
      <c r="E162" s="7">
        <v>48531.990956180103</v>
      </c>
      <c r="F162" s="7">
        <v>1147.11129503039</v>
      </c>
      <c r="G162" s="8">
        <f t="shared" si="12"/>
        <v>100</v>
      </c>
      <c r="H162" s="9">
        <f t="shared" si="12"/>
        <v>33.1</v>
      </c>
      <c r="I162" s="9">
        <f t="shared" si="12"/>
        <v>4</v>
      </c>
      <c r="J162" s="9">
        <f t="shared" si="12"/>
        <v>61.4</v>
      </c>
      <c r="K162" s="9">
        <f t="shared" si="12"/>
        <v>1.5</v>
      </c>
    </row>
    <row r="163" spans="1:11" ht="12.5" customHeight="1" x14ac:dyDescent="0.3">
      <c r="A163" s="4" t="s">
        <v>17</v>
      </c>
      <c r="B163" s="6">
        <v>84549</v>
      </c>
      <c r="C163" s="7">
        <v>30903.054036609701</v>
      </c>
      <c r="D163" s="7">
        <v>13165.166116198099</v>
      </c>
      <c r="E163" s="7">
        <v>39720.647117261396</v>
      </c>
      <c r="F163" s="7">
        <v>760.13272993083694</v>
      </c>
      <c r="G163" s="8">
        <f t="shared" si="12"/>
        <v>100</v>
      </c>
      <c r="H163" s="9">
        <f t="shared" si="12"/>
        <v>36.6</v>
      </c>
      <c r="I163" s="9">
        <f t="shared" si="12"/>
        <v>15.6</v>
      </c>
      <c r="J163" s="9">
        <f t="shared" si="12"/>
        <v>47</v>
      </c>
      <c r="K163" s="9">
        <f t="shared" si="12"/>
        <v>0.9</v>
      </c>
    </row>
    <row r="164" spans="1:11" ht="12.5" customHeight="1" x14ac:dyDescent="0.3">
      <c r="A164" s="4" t="s">
        <v>15</v>
      </c>
      <c r="B164" s="6">
        <v>102619</v>
      </c>
      <c r="C164" s="7">
        <v>22857.460481080401</v>
      </c>
      <c r="D164" s="7">
        <v>27287.1512643364</v>
      </c>
      <c r="E164" s="7">
        <v>51844.816096248898</v>
      </c>
      <c r="F164" s="7">
        <v>629.57215833433702</v>
      </c>
      <c r="G164" s="8">
        <f t="shared" si="12"/>
        <v>100</v>
      </c>
      <c r="H164" s="9">
        <f t="shared" si="12"/>
        <v>22.3</v>
      </c>
      <c r="I164" s="9">
        <f t="shared" si="12"/>
        <v>26.6</v>
      </c>
      <c r="J164" s="9">
        <f t="shared" si="12"/>
        <v>50.5</v>
      </c>
      <c r="K164" s="9">
        <f t="shared" si="12"/>
        <v>0.6</v>
      </c>
    </row>
    <row r="165" spans="1:11" ht="12.5" customHeight="1" x14ac:dyDescent="0.3">
      <c r="A165" s="4" t="s">
        <v>19</v>
      </c>
      <c r="B165" s="6">
        <v>117628</v>
      </c>
      <c r="C165" s="7">
        <v>17712.9294969439</v>
      </c>
      <c r="D165" s="7">
        <v>39465.420109082203</v>
      </c>
      <c r="E165" s="7">
        <v>59790.354011910102</v>
      </c>
      <c r="F165" s="7">
        <v>659.29638206377103</v>
      </c>
      <c r="G165" s="8">
        <f t="shared" si="12"/>
        <v>100</v>
      </c>
      <c r="H165" s="9">
        <f t="shared" si="12"/>
        <v>15.1</v>
      </c>
      <c r="I165" s="9">
        <f t="shared" si="12"/>
        <v>33.6</v>
      </c>
      <c r="J165" s="9">
        <f t="shared" si="12"/>
        <v>50.8</v>
      </c>
      <c r="K165" s="9">
        <f t="shared" si="12"/>
        <v>0.6</v>
      </c>
    </row>
    <row r="166" spans="1:11" ht="12.5" customHeight="1" x14ac:dyDescent="0.3">
      <c r="A166" s="4" t="s">
        <v>20</v>
      </c>
      <c r="B166" s="6">
        <v>126734</v>
      </c>
      <c r="C166" s="7">
        <v>15991.1653118418</v>
      </c>
      <c r="D166" s="7">
        <v>46778.943016078403</v>
      </c>
      <c r="E166" s="7">
        <v>63157.799009674804</v>
      </c>
      <c r="F166" s="7">
        <v>806.09266240502097</v>
      </c>
      <c r="G166" s="8">
        <f t="shared" si="12"/>
        <v>100</v>
      </c>
      <c r="H166" s="9">
        <f t="shared" si="12"/>
        <v>12.6</v>
      </c>
      <c r="I166" s="9">
        <f t="shared" si="12"/>
        <v>36.9</v>
      </c>
      <c r="J166" s="9">
        <f t="shared" si="12"/>
        <v>49.8</v>
      </c>
      <c r="K166" s="9">
        <f t="shared" si="12"/>
        <v>0.6</v>
      </c>
    </row>
    <row r="167" spans="1:11" ht="12.5" customHeight="1" x14ac:dyDescent="0.3">
      <c r="A167" s="4" t="s">
        <v>21</v>
      </c>
      <c r="B167" s="6">
        <v>132954</v>
      </c>
      <c r="C167" s="7">
        <v>18007.5748742984</v>
      </c>
      <c r="D167" s="7">
        <v>50373.727251135497</v>
      </c>
      <c r="E167" s="7">
        <v>63736.917885154398</v>
      </c>
      <c r="F167" s="7">
        <v>835.77998941164697</v>
      </c>
      <c r="G167" s="8">
        <f t="shared" si="12"/>
        <v>100</v>
      </c>
      <c r="H167" s="9">
        <f t="shared" si="12"/>
        <v>13.5</v>
      </c>
      <c r="I167" s="9">
        <f t="shared" si="12"/>
        <v>37.9</v>
      </c>
      <c r="J167" s="9">
        <f t="shared" si="12"/>
        <v>47.9</v>
      </c>
      <c r="K167" s="9">
        <f t="shared" si="12"/>
        <v>0.6</v>
      </c>
    </row>
    <row r="168" spans="1:11" ht="12.5" customHeight="1" x14ac:dyDescent="0.3">
      <c r="A168" s="4" t="s">
        <v>22</v>
      </c>
      <c r="B168" s="6">
        <v>137701</v>
      </c>
      <c r="C168" s="7">
        <v>23077.2063499951</v>
      </c>
      <c r="D168" s="7">
        <v>51778.265995509901</v>
      </c>
      <c r="E168" s="7">
        <v>61739.353229560402</v>
      </c>
      <c r="F168" s="7">
        <v>1106.17442493464</v>
      </c>
      <c r="G168" s="8">
        <f t="shared" si="12"/>
        <v>100</v>
      </c>
      <c r="H168" s="9">
        <f t="shared" si="12"/>
        <v>16.8</v>
      </c>
      <c r="I168" s="9">
        <f t="shared" si="12"/>
        <v>37.6</v>
      </c>
      <c r="J168" s="9">
        <f t="shared" si="12"/>
        <v>44.8</v>
      </c>
      <c r="K168" s="9">
        <f t="shared" si="12"/>
        <v>0.8</v>
      </c>
    </row>
    <row r="169" spans="1:11" ht="12.5" customHeight="1" x14ac:dyDescent="0.3">
      <c r="A169" s="4" t="s">
        <v>23</v>
      </c>
      <c r="B169" s="6">
        <v>135231</v>
      </c>
      <c r="C169" s="7">
        <v>26988.1093078302</v>
      </c>
      <c r="D169" s="7">
        <v>50712.0687991663</v>
      </c>
      <c r="E169" s="7">
        <v>56128.661423498299</v>
      </c>
      <c r="F169" s="7">
        <v>1402.1604695052199</v>
      </c>
      <c r="G169" s="8">
        <f t="shared" si="12"/>
        <v>100</v>
      </c>
      <c r="H169" s="9">
        <f t="shared" si="12"/>
        <v>20</v>
      </c>
      <c r="I169" s="9">
        <f t="shared" si="12"/>
        <v>37.5</v>
      </c>
      <c r="J169" s="9">
        <f t="shared" si="12"/>
        <v>41.5</v>
      </c>
      <c r="K169" s="9">
        <f t="shared" si="12"/>
        <v>1</v>
      </c>
    </row>
    <row r="170" spans="1:11" ht="12.5" customHeight="1" x14ac:dyDescent="0.3">
      <c r="A170" s="4" t="s">
        <v>24</v>
      </c>
      <c r="B170" s="6">
        <v>144541</v>
      </c>
      <c r="C170" s="7">
        <v>30230.561843797401</v>
      </c>
      <c r="D170" s="7">
        <v>56214.666396492998</v>
      </c>
      <c r="E170" s="7">
        <v>56133.743969683601</v>
      </c>
      <c r="F170" s="7">
        <v>1962.0277900260101</v>
      </c>
      <c r="G170" s="8">
        <f t="shared" si="12"/>
        <v>100</v>
      </c>
      <c r="H170" s="9">
        <f t="shared" si="12"/>
        <v>20.9</v>
      </c>
      <c r="I170" s="9">
        <f t="shared" si="12"/>
        <v>38.9</v>
      </c>
      <c r="J170" s="9">
        <f t="shared" si="12"/>
        <v>38.799999999999997</v>
      </c>
      <c r="K170" s="9">
        <f t="shared" si="12"/>
        <v>1.4</v>
      </c>
    </row>
    <row r="171" spans="1:11" ht="12.5" customHeight="1" x14ac:dyDescent="0.3">
      <c r="A171" s="4" t="s">
        <v>25</v>
      </c>
      <c r="B171" s="6">
        <v>160029</v>
      </c>
      <c r="C171" s="7">
        <v>35065.584313458101</v>
      </c>
      <c r="D171" s="7">
        <v>61744.751625949997</v>
      </c>
      <c r="E171" s="7">
        <v>60559.955796532799</v>
      </c>
      <c r="F171" s="7">
        <v>2658.7082640590802</v>
      </c>
      <c r="G171" s="8">
        <f t="shared" si="12"/>
        <v>100</v>
      </c>
      <c r="H171" s="9">
        <f t="shared" si="12"/>
        <v>21.9</v>
      </c>
      <c r="I171" s="9">
        <f t="shared" si="12"/>
        <v>38.6</v>
      </c>
      <c r="J171" s="9">
        <f t="shared" si="12"/>
        <v>37.799999999999997</v>
      </c>
      <c r="K171" s="9">
        <f t="shared" si="12"/>
        <v>1.7</v>
      </c>
    </row>
    <row r="172" spans="1:11" ht="12.5" customHeight="1" x14ac:dyDescent="0.3">
      <c r="A172" s="4" t="s">
        <v>26</v>
      </c>
      <c r="B172" s="6">
        <v>174412</v>
      </c>
      <c r="C172" s="7">
        <v>42360.257702706404</v>
      </c>
      <c r="D172" s="7">
        <v>68381.319390018296</v>
      </c>
      <c r="E172" s="7">
        <v>59699.896758154202</v>
      </c>
      <c r="F172" s="7">
        <v>3970.5261491210899</v>
      </c>
      <c r="G172" s="8">
        <f t="shared" si="12"/>
        <v>100</v>
      </c>
      <c r="H172" s="9">
        <f t="shared" si="12"/>
        <v>24.3</v>
      </c>
      <c r="I172" s="9">
        <f t="shared" si="12"/>
        <v>39.200000000000003</v>
      </c>
      <c r="J172" s="9">
        <f t="shared" si="12"/>
        <v>34.200000000000003</v>
      </c>
      <c r="K172" s="9">
        <f t="shared" si="12"/>
        <v>2.2999999999999998</v>
      </c>
    </row>
    <row r="173" spans="1:11" ht="12.5" customHeight="1" x14ac:dyDescent="0.3">
      <c r="A173" s="4" t="s">
        <v>27</v>
      </c>
      <c r="B173" s="6">
        <v>190223</v>
      </c>
      <c r="C173" s="7">
        <v>51737.936248788101</v>
      </c>
      <c r="D173" s="7">
        <v>75938.919887485303</v>
      </c>
      <c r="E173" s="7">
        <v>55353.590805741602</v>
      </c>
      <c r="F173" s="7">
        <v>7192.5530579849701</v>
      </c>
      <c r="G173" s="8">
        <f t="shared" si="12"/>
        <v>100</v>
      </c>
      <c r="H173" s="9">
        <f t="shared" si="12"/>
        <v>27.2</v>
      </c>
      <c r="I173" s="9">
        <f t="shared" si="12"/>
        <v>39.9</v>
      </c>
      <c r="J173" s="9">
        <f t="shared" si="12"/>
        <v>29.1</v>
      </c>
      <c r="K173" s="9">
        <f t="shared" si="12"/>
        <v>3.8</v>
      </c>
    </row>
    <row r="174" spans="1:11" ht="12.5" customHeight="1" x14ac:dyDescent="0.3">
      <c r="A174" s="4" t="s">
        <v>28</v>
      </c>
      <c r="B174" s="6">
        <v>148278</v>
      </c>
      <c r="C174" s="7">
        <v>43326.046063950103</v>
      </c>
      <c r="D174" s="7">
        <v>57742.727017925899</v>
      </c>
      <c r="E174" s="7">
        <v>37191.670602180202</v>
      </c>
      <c r="F174" s="7">
        <v>10017.556315943801</v>
      </c>
      <c r="G174" s="8">
        <f t="shared" si="12"/>
        <v>100</v>
      </c>
      <c r="H174" s="9">
        <f t="shared" si="12"/>
        <v>29.2</v>
      </c>
      <c r="I174" s="9">
        <f t="shared" si="12"/>
        <v>38.9</v>
      </c>
      <c r="J174" s="9">
        <f t="shared" si="12"/>
        <v>25.1</v>
      </c>
      <c r="K174" s="9">
        <f t="shared" si="12"/>
        <v>6.8</v>
      </c>
    </row>
    <row r="175" spans="1:11" ht="12.5" customHeight="1" x14ac:dyDescent="0.3">
      <c r="A175" s="4" t="s">
        <v>34</v>
      </c>
      <c r="B175" s="6">
        <v>109441</v>
      </c>
      <c r="C175" s="7">
        <v>31188.636481894198</v>
      </c>
      <c r="D175" s="7">
        <v>35829.8953072433</v>
      </c>
      <c r="E175" s="7">
        <v>28111.327628288502</v>
      </c>
      <c r="F175" s="7">
        <v>14311.140582574</v>
      </c>
      <c r="G175" s="8">
        <f t="shared" si="12"/>
        <v>100</v>
      </c>
      <c r="H175" s="9">
        <f t="shared" si="12"/>
        <v>28.5</v>
      </c>
      <c r="I175" s="9">
        <f t="shared" si="12"/>
        <v>32.700000000000003</v>
      </c>
      <c r="J175" s="9">
        <f t="shared" si="12"/>
        <v>25.7</v>
      </c>
      <c r="K175" s="9">
        <f t="shared" si="12"/>
        <v>13.1</v>
      </c>
    </row>
    <row r="176" spans="1:11" ht="12.5" customHeight="1" x14ac:dyDescent="0.3">
      <c r="A176" s="4" t="s">
        <v>35</v>
      </c>
      <c r="B176" s="6">
        <v>71323</v>
      </c>
      <c r="C176" s="7">
        <v>18449.654438612601</v>
      </c>
      <c r="D176" s="7">
        <v>16759.4203242726</v>
      </c>
      <c r="E176" s="7">
        <v>19185.503803790201</v>
      </c>
      <c r="F176" s="7">
        <v>16928.421433324598</v>
      </c>
      <c r="G176" s="8">
        <f t="shared" si="12"/>
        <v>100</v>
      </c>
      <c r="H176" s="9">
        <f t="shared" si="12"/>
        <v>25.9</v>
      </c>
      <c r="I176" s="9">
        <f t="shared" si="12"/>
        <v>23.5</v>
      </c>
      <c r="J176" s="9">
        <f t="shared" si="12"/>
        <v>26.9</v>
      </c>
      <c r="K176" s="9">
        <f t="shared" si="12"/>
        <v>23.7</v>
      </c>
    </row>
    <row r="177" spans="1:11" ht="12.5" customHeight="1" x14ac:dyDescent="0.3">
      <c r="A177" s="4" t="s">
        <v>36</v>
      </c>
      <c r="B177" s="6">
        <v>45384</v>
      </c>
      <c r="C177" s="7">
        <v>9025.2108620771396</v>
      </c>
      <c r="D177" s="7">
        <v>6571.7120634298799</v>
      </c>
      <c r="E177" s="7">
        <v>10680.9019647</v>
      </c>
      <c r="F177" s="7">
        <v>19106.175109792901</v>
      </c>
      <c r="G177" s="8">
        <f t="shared" si="12"/>
        <v>100</v>
      </c>
      <c r="H177" s="9">
        <f t="shared" si="12"/>
        <v>19.899999999999999</v>
      </c>
      <c r="I177" s="9">
        <f t="shared" si="12"/>
        <v>14.5</v>
      </c>
      <c r="J177" s="9">
        <f t="shared" si="12"/>
        <v>23.5</v>
      </c>
      <c r="K177" s="9">
        <f t="shared" si="12"/>
        <v>42.1</v>
      </c>
    </row>
    <row r="178" spans="1:11" ht="12.5" customHeight="1" x14ac:dyDescent="0.3">
      <c r="A178" s="5" t="s">
        <v>30</v>
      </c>
      <c r="B178" s="6"/>
      <c r="C178" s="7"/>
      <c r="D178" s="7"/>
      <c r="E178" s="7"/>
      <c r="F178" s="7"/>
      <c r="G178" s="8"/>
      <c r="H178" s="9"/>
      <c r="I178" s="9"/>
      <c r="J178" s="9"/>
      <c r="K178" s="9"/>
    </row>
    <row r="179" spans="1:11" ht="12.75" customHeight="1" x14ac:dyDescent="0.3">
      <c r="A179" s="4" t="s">
        <v>31</v>
      </c>
      <c r="B179" s="6">
        <v>899090</v>
      </c>
      <c r="C179" s="7">
        <v>231153.326111487</v>
      </c>
      <c r="D179" s="7">
        <v>322968.745616325</v>
      </c>
      <c r="E179" s="7">
        <v>270782.84735938802</v>
      </c>
      <c r="F179" s="7">
        <v>74185.080912800404</v>
      </c>
      <c r="G179" s="8">
        <f t="shared" ref="G179:K180" si="13">ROUND(B179/$B179%,1)</f>
        <v>100</v>
      </c>
      <c r="H179" s="9">
        <f t="shared" si="13"/>
        <v>25.7</v>
      </c>
      <c r="I179" s="9">
        <f t="shared" si="13"/>
        <v>35.9</v>
      </c>
      <c r="J179" s="9">
        <f t="shared" si="13"/>
        <v>30.1</v>
      </c>
      <c r="K179" s="9">
        <f t="shared" si="13"/>
        <v>8.3000000000000007</v>
      </c>
    </row>
    <row r="180" spans="1:11" ht="12.75" customHeight="1" x14ac:dyDescent="0.3">
      <c r="A180" s="14" t="s">
        <v>32</v>
      </c>
      <c r="B180" s="6">
        <v>564649</v>
      </c>
      <c r="C180" s="7">
        <v>153727.484095322</v>
      </c>
      <c r="D180" s="7">
        <v>192842.67460035699</v>
      </c>
      <c r="E180" s="7">
        <v>150522.99480470101</v>
      </c>
      <c r="F180" s="7">
        <v>67555.846499620297</v>
      </c>
      <c r="G180" s="15">
        <f t="shared" si="13"/>
        <v>100</v>
      </c>
      <c r="H180" s="16">
        <f t="shared" si="13"/>
        <v>27.2</v>
      </c>
      <c r="I180" s="16">
        <f t="shared" si="13"/>
        <v>34.200000000000003</v>
      </c>
      <c r="J180" s="16">
        <f t="shared" si="13"/>
        <v>26.7</v>
      </c>
      <c r="K180" s="16">
        <f t="shared" si="13"/>
        <v>12</v>
      </c>
    </row>
    <row r="181" spans="1:11" ht="13" customHeight="1" x14ac:dyDescent="0.2">
      <c r="A181" s="17" t="s">
        <v>38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</row>
    <row r="203" spans="1:11" x14ac:dyDescent="0.2">
      <c r="A203" s="49" t="s">
        <v>44</v>
      </c>
      <c r="B203" s="49"/>
      <c r="C203" s="49"/>
      <c r="D203" s="49"/>
      <c r="E203" s="49"/>
      <c r="F203" s="49" t="s">
        <v>45</v>
      </c>
      <c r="G203" s="49"/>
      <c r="H203" s="49"/>
      <c r="I203" s="49"/>
      <c r="J203" s="49"/>
      <c r="K203" s="49"/>
    </row>
    <row r="225" spans="1:11" x14ac:dyDescent="0.2">
      <c r="A225" s="49" t="s">
        <v>46</v>
      </c>
      <c r="B225" s="49"/>
      <c r="C225" s="49"/>
      <c r="D225" s="49"/>
      <c r="E225" s="49"/>
      <c r="F225" s="49" t="s">
        <v>47</v>
      </c>
      <c r="G225" s="49"/>
      <c r="H225" s="49"/>
      <c r="I225" s="49"/>
      <c r="J225" s="49"/>
      <c r="K225" s="49"/>
    </row>
    <row r="226" spans="1:11" x14ac:dyDescent="0.2">
      <c r="H226" t="s">
        <v>48</v>
      </c>
      <c r="I226" t="s">
        <v>49</v>
      </c>
      <c r="J226" t="s">
        <v>50</v>
      </c>
      <c r="K226" t="s">
        <v>8</v>
      </c>
    </row>
    <row r="227" spans="1:11" ht="13" customHeight="1" x14ac:dyDescent="0.2">
      <c r="A227" t="s">
        <v>51</v>
      </c>
      <c r="B227" t="s">
        <v>52</v>
      </c>
      <c r="C227" t="s">
        <v>48</v>
      </c>
      <c r="D227" t="s">
        <v>49</v>
      </c>
      <c r="E227" t="s">
        <v>50</v>
      </c>
      <c r="F227" t="s">
        <v>8</v>
      </c>
      <c r="G227"/>
      <c r="H227" s="33" t="s">
        <v>53</v>
      </c>
      <c r="I227" s="34"/>
      <c r="J227" s="34"/>
      <c r="K227" s="34"/>
    </row>
    <row r="228" spans="1:11" x14ac:dyDescent="0.2">
      <c r="B228" s="33" t="s">
        <v>5</v>
      </c>
      <c r="C228" s="50" t="s">
        <v>6</v>
      </c>
      <c r="D228" s="51"/>
      <c r="E228" s="52"/>
      <c r="F228" s="53" t="s">
        <v>54</v>
      </c>
      <c r="G228" s="21"/>
      <c r="H228" s="50" t="s">
        <v>6</v>
      </c>
      <c r="I228" s="51"/>
      <c r="J228" s="52"/>
      <c r="K228" s="53" t="s">
        <v>54</v>
      </c>
    </row>
    <row r="229" spans="1:11" x14ac:dyDescent="0.2">
      <c r="B229" s="34"/>
      <c r="C229" s="22" t="s">
        <v>9</v>
      </c>
      <c r="D229" s="23" t="s">
        <v>49</v>
      </c>
      <c r="E229" s="24" t="s">
        <v>50</v>
      </c>
      <c r="F229" s="54"/>
      <c r="G229" s="22"/>
      <c r="H229" s="22" t="s">
        <v>9</v>
      </c>
      <c r="I229" s="23" t="s">
        <v>49</v>
      </c>
      <c r="J229" s="24" t="s">
        <v>50</v>
      </c>
      <c r="K229" s="54"/>
    </row>
    <row r="230" spans="1:11" x14ac:dyDescent="0.2">
      <c r="A230" t="s">
        <v>55</v>
      </c>
      <c r="B230" s="25"/>
      <c r="C230" s="26"/>
      <c r="D230" s="25"/>
      <c r="E230" s="25"/>
      <c r="F230" s="25"/>
      <c r="G230" s="25"/>
    </row>
    <row r="231" spans="1:11" x14ac:dyDescent="0.2">
      <c r="A231" s="1">
        <v>2020</v>
      </c>
      <c r="B231" s="27">
        <f>B8/1000</f>
        <v>2532.395</v>
      </c>
      <c r="C231" s="27">
        <f>C8/1000</f>
        <v>385.76</v>
      </c>
      <c r="D231" s="27">
        <f>D8/1000</f>
        <v>795.83799999999997</v>
      </c>
      <c r="E231" s="27">
        <f>E8/1000</f>
        <v>1287.7786563353402</v>
      </c>
      <c r="F231" s="27">
        <f>F8/1000</f>
        <v>63.018343664660804</v>
      </c>
      <c r="G231" s="27"/>
      <c r="H231" s="28">
        <f>100*C231/SUM($C231:$F231)</f>
        <v>15.233010648022914</v>
      </c>
      <c r="I231" s="28">
        <f t="shared" ref="I231:K237" si="14">100*D231/SUM($C231:$F231)</f>
        <v>31.426298030125622</v>
      </c>
      <c r="J231" s="28">
        <f t="shared" si="14"/>
        <v>50.852203401733924</v>
      </c>
      <c r="K231" s="28">
        <f t="shared" si="14"/>
        <v>2.488487920117548</v>
      </c>
    </row>
    <row r="232" spans="1:11" x14ac:dyDescent="0.2">
      <c r="A232" s="1">
        <v>2025</v>
      </c>
      <c r="B232" s="27">
        <f>B31/1000</f>
        <v>2486.7640000000001</v>
      </c>
      <c r="C232" s="27">
        <f>C31/1000</f>
        <v>438.35726988956003</v>
      </c>
      <c r="D232" s="27">
        <f>D31/1000</f>
        <v>795.63437201684008</v>
      </c>
      <c r="E232" s="27">
        <f>E31/1000</f>
        <v>1183.68537020541</v>
      </c>
      <c r="F232" s="27">
        <f>F31/1000</f>
        <v>69.086987888185291</v>
      </c>
      <c r="G232" s="27"/>
      <c r="H232" s="28">
        <f t="shared" ref="H232:K253" si="15">100*C232/SUM($C232:$F232)</f>
        <v>17.62761845875044</v>
      </c>
      <c r="I232" s="28">
        <f t="shared" si="14"/>
        <v>31.994767980268392</v>
      </c>
      <c r="J232" s="28">
        <f t="shared" si="14"/>
        <v>47.599425205021952</v>
      </c>
      <c r="K232" s="28">
        <f t="shared" si="14"/>
        <v>2.7781883559592071</v>
      </c>
    </row>
    <row r="233" spans="1:11" x14ac:dyDescent="0.2">
      <c r="A233" s="1">
        <v>2030</v>
      </c>
      <c r="B233" s="27">
        <f>B54/1000</f>
        <v>2425.6970000000001</v>
      </c>
      <c r="C233" s="27">
        <f>C54/1000</f>
        <v>469.75493116384899</v>
      </c>
      <c r="D233" s="27">
        <f>D54/1000</f>
        <v>781.48974867782408</v>
      </c>
      <c r="E233" s="27">
        <f>E54/1000</f>
        <v>1099.3866194535001</v>
      </c>
      <c r="F233" s="27">
        <f>F54/1000</f>
        <v>75.065700704827108</v>
      </c>
      <c r="G233" s="27"/>
      <c r="H233" s="28">
        <f t="shared" si="15"/>
        <v>19.365771205713198</v>
      </c>
      <c r="I233" s="28">
        <f t="shared" si="14"/>
        <v>32.217121457371796</v>
      </c>
      <c r="J233" s="28">
        <f t="shared" si="14"/>
        <v>45.322503983535441</v>
      </c>
      <c r="K233" s="28">
        <f t="shared" si="14"/>
        <v>3.0946033533795476</v>
      </c>
    </row>
    <row r="234" spans="1:11" x14ac:dyDescent="0.2">
      <c r="A234" s="1">
        <v>2035</v>
      </c>
      <c r="B234" s="27">
        <f>B84/1000</f>
        <v>2343.4059999999999</v>
      </c>
      <c r="C234" s="27">
        <f>C84/1000</f>
        <v>481.04130861418702</v>
      </c>
      <c r="D234" s="27">
        <f>D84/1000</f>
        <v>756.16399941176394</v>
      </c>
      <c r="E234" s="27">
        <f>E84/1000</f>
        <v>1025.1703075672901</v>
      </c>
      <c r="F234" s="27">
        <f>F84/1000</f>
        <v>81.030384406762408</v>
      </c>
      <c r="G234" s="27"/>
      <c r="H234" s="28">
        <f t="shared" si="15"/>
        <v>20.527442048632899</v>
      </c>
      <c r="I234" s="28">
        <f t="shared" si="14"/>
        <v>32.267733351018251</v>
      </c>
      <c r="J234" s="28">
        <f t="shared" si="14"/>
        <v>43.747020685587074</v>
      </c>
      <c r="K234" s="28">
        <f t="shared" si="14"/>
        <v>3.4578039147617732</v>
      </c>
    </row>
    <row r="235" spans="1:11" x14ac:dyDescent="0.2">
      <c r="A235" s="1">
        <v>2040</v>
      </c>
      <c r="B235" s="27">
        <f>B107/1000</f>
        <v>2241.0949999999998</v>
      </c>
      <c r="C235" s="27">
        <f>C107/1000</f>
        <v>476.950102819515</v>
      </c>
      <c r="D235" s="27">
        <f>D107/1000</f>
        <v>725.37980446037193</v>
      </c>
      <c r="E235" s="27">
        <f>E107/1000</f>
        <v>953.58736770867608</v>
      </c>
      <c r="F235" s="27">
        <f>F107/1000</f>
        <v>85.177725011436706</v>
      </c>
      <c r="G235" s="27"/>
      <c r="H235" s="28">
        <f t="shared" si="15"/>
        <v>21.282011820985502</v>
      </c>
      <c r="I235" s="28">
        <f t="shared" si="14"/>
        <v>32.367204623649243</v>
      </c>
      <c r="J235" s="28">
        <f t="shared" si="14"/>
        <v>42.550064486720828</v>
      </c>
      <c r="K235" s="28">
        <f t="shared" si="14"/>
        <v>3.8007190686444221</v>
      </c>
    </row>
    <row r="236" spans="1:11" x14ac:dyDescent="0.2">
      <c r="A236" s="1">
        <v>2045</v>
      </c>
      <c r="B236" s="27">
        <f>B130/1000</f>
        <v>2137.2449999999999</v>
      </c>
      <c r="C236" s="27">
        <f>C130/1000</f>
        <v>463.65386208527195</v>
      </c>
      <c r="D236" s="27">
        <f>D130/1000</f>
        <v>694.04753553485</v>
      </c>
      <c r="E236" s="27">
        <f>E130/1000</f>
        <v>893.21209598045402</v>
      </c>
      <c r="F236" s="27">
        <f>F130/1000</f>
        <v>86.331506399423603</v>
      </c>
      <c r="G236" s="27"/>
      <c r="H236" s="28">
        <f t="shared" si="15"/>
        <v>21.693996808286936</v>
      </c>
      <c r="I236" s="28">
        <f t="shared" si="14"/>
        <v>32.473934225362569</v>
      </c>
      <c r="J236" s="28">
        <f t="shared" si="14"/>
        <v>41.792686190888467</v>
      </c>
      <c r="K236" s="28">
        <f t="shared" si="14"/>
        <v>4.0393827754620375</v>
      </c>
    </row>
    <row r="237" spans="1:11" x14ac:dyDescent="0.2">
      <c r="A237" s="1">
        <v>2050</v>
      </c>
      <c r="B237" s="27">
        <f>B160/1000</f>
        <v>2038.4490000000001</v>
      </c>
      <c r="C237" s="27">
        <f>C160/1000</f>
        <v>447.84838461628101</v>
      </c>
      <c r="D237" s="27">
        <f>D160/1000</f>
        <v>662.01461117630106</v>
      </c>
      <c r="E237" s="27">
        <f>E160/1000</f>
        <v>843.16591224547301</v>
      </c>
      <c r="F237" s="27">
        <f>F160/1000</f>
        <v>85.420091961944507</v>
      </c>
      <c r="G237" s="27"/>
      <c r="H237" s="28">
        <f t="shared" si="15"/>
        <v>21.97005589133116</v>
      </c>
      <c r="I237" s="28">
        <f t="shared" si="14"/>
        <v>32.476388233225421</v>
      </c>
      <c r="J237" s="28">
        <f t="shared" si="14"/>
        <v>41.363110494570783</v>
      </c>
      <c r="K237" s="28">
        <f t="shared" si="14"/>
        <v>4.1904453808726405</v>
      </c>
    </row>
    <row r="238" spans="1:11" x14ac:dyDescent="0.2">
      <c r="A238" s="1" t="s">
        <v>56</v>
      </c>
      <c r="H238" s="28"/>
      <c r="I238" s="28"/>
      <c r="J238" s="28"/>
      <c r="K238" s="28"/>
    </row>
    <row r="239" spans="1:11" x14ac:dyDescent="0.2">
      <c r="A239" s="1">
        <v>2020</v>
      </c>
      <c r="B239" s="27">
        <f>B27/1000</f>
        <v>850.73299999999995</v>
      </c>
      <c r="C239" s="27">
        <f>C27/1000</f>
        <v>140.58048975154301</v>
      </c>
      <c r="D239" s="27">
        <f>D27/1000</f>
        <v>331.86734034056099</v>
      </c>
      <c r="E239" s="27">
        <f>E27/1000</f>
        <v>331.53439807214795</v>
      </c>
      <c r="F239" s="27">
        <f>F27/1000</f>
        <v>46.750771835747599</v>
      </c>
      <c r="G239" s="27"/>
      <c r="H239" s="28">
        <f t="shared" si="15"/>
        <v>16.524631083024058</v>
      </c>
      <c r="I239" s="28">
        <f t="shared" si="15"/>
        <v>39.009576487636089</v>
      </c>
      <c r="J239" s="28">
        <f t="shared" si="15"/>
        <v>38.970440557983302</v>
      </c>
      <c r="K239" s="28">
        <f t="shared" si="15"/>
        <v>5.4953518713565384</v>
      </c>
    </row>
    <row r="240" spans="1:11" x14ac:dyDescent="0.2">
      <c r="A240" s="1">
        <v>2025</v>
      </c>
      <c r="B240" s="27">
        <f>B50/1000</f>
        <v>873.71699999999998</v>
      </c>
      <c r="C240" s="27">
        <f>C50/1000</f>
        <v>168.2928671664676</v>
      </c>
      <c r="D240" s="27">
        <f>D50/1000</f>
        <v>340.39139835402773</v>
      </c>
      <c r="E240" s="27">
        <f>E50/1000</f>
        <v>311.85148600640093</v>
      </c>
      <c r="F240" s="27">
        <f>F50/1000</f>
        <v>53.181248473103807</v>
      </c>
      <c r="G240" s="27"/>
      <c r="H240" s="28">
        <f t="shared" si="15"/>
        <v>19.26171370895468</v>
      </c>
      <c r="I240" s="28">
        <f t="shared" si="15"/>
        <v>38.958999121457822</v>
      </c>
      <c r="J240" s="28">
        <f t="shared" si="15"/>
        <v>35.692505239843207</v>
      </c>
      <c r="K240" s="28">
        <f t="shared" si="15"/>
        <v>6.0867819297442765</v>
      </c>
    </row>
    <row r="241" spans="1:11" x14ac:dyDescent="0.2">
      <c r="A241" s="1">
        <v>2030</v>
      </c>
      <c r="B241" s="27">
        <f>B73/1000</f>
        <v>879.48099999999999</v>
      </c>
      <c r="C241" s="27">
        <f>C73/1000</f>
        <v>189.40734136971602</v>
      </c>
      <c r="D241" s="27">
        <f>D73/1000</f>
        <v>337.41125817206296</v>
      </c>
      <c r="E241" s="27">
        <f>E73/1000</f>
        <v>293.08030260127998</v>
      </c>
      <c r="F241" s="27">
        <f>F73/1000</f>
        <v>59.582097856941104</v>
      </c>
      <c r="G241" s="27"/>
      <c r="H241" s="28">
        <f t="shared" si="15"/>
        <v>21.536263019862396</v>
      </c>
      <c r="I241" s="28">
        <f t="shared" si="15"/>
        <v>38.364814950187998</v>
      </c>
      <c r="J241" s="28">
        <f t="shared" si="15"/>
        <v>33.324233565168541</v>
      </c>
      <c r="K241" s="28">
        <f t="shared" si="15"/>
        <v>6.7746884647810575</v>
      </c>
    </row>
    <row r="242" spans="1:11" x14ac:dyDescent="0.2">
      <c r="A242" s="1">
        <v>2035</v>
      </c>
      <c r="B242" s="27">
        <f>B103/1000</f>
        <v>889.45299999999997</v>
      </c>
      <c r="C242" s="27">
        <f>C103/1000</f>
        <v>206.511033953262</v>
      </c>
      <c r="D242" s="27">
        <f>D103/1000</f>
        <v>332.43505614280599</v>
      </c>
      <c r="E242" s="27">
        <f>E103/1000</f>
        <v>284.053963360083</v>
      </c>
      <c r="F242" s="27">
        <f>F103/1000</f>
        <v>66.452946543848896</v>
      </c>
      <c r="G242" s="27"/>
      <c r="H242" s="28">
        <f t="shared" si="15"/>
        <v>23.217756750863959</v>
      </c>
      <c r="I242" s="28">
        <f t="shared" si="15"/>
        <v>37.375224564176634</v>
      </c>
      <c r="J242" s="28">
        <f t="shared" si="15"/>
        <v>31.935803618637859</v>
      </c>
      <c r="K242" s="28">
        <f t="shared" si="15"/>
        <v>7.4712150663215366</v>
      </c>
    </row>
    <row r="243" spans="1:11" x14ac:dyDescent="0.2">
      <c r="A243" s="1">
        <v>2040</v>
      </c>
      <c r="B243" s="27">
        <f>B126/1000</f>
        <v>919.15099999999995</v>
      </c>
      <c r="C243" s="27">
        <f>C126/1000</f>
        <v>223.12341452939401</v>
      </c>
      <c r="D243" s="27">
        <f>D126/1000</f>
        <v>335.98826722914703</v>
      </c>
      <c r="E243" s="27">
        <f>E126/1000</f>
        <v>287.83008617126097</v>
      </c>
      <c r="F243" s="27">
        <f>F126/1000</f>
        <v>72.2092320701978</v>
      </c>
      <c r="G243" s="27"/>
      <c r="H243" s="28">
        <f t="shared" si="15"/>
        <v>24.27494661153543</v>
      </c>
      <c r="I243" s="28">
        <f t="shared" si="15"/>
        <v>36.554196995830615</v>
      </c>
      <c r="J243" s="28">
        <f t="shared" si="15"/>
        <v>31.314777024804524</v>
      </c>
      <c r="K243" s="28">
        <f t="shared" si="15"/>
        <v>7.8560793678294214</v>
      </c>
    </row>
    <row r="244" spans="1:11" x14ac:dyDescent="0.2">
      <c r="A244" s="1">
        <v>2045</v>
      </c>
      <c r="B244" s="27">
        <f>B149/1000</f>
        <v>917.11699999999996</v>
      </c>
      <c r="C244" s="27">
        <f>C149/1000</f>
        <v>230.053090030155</v>
      </c>
      <c r="D244" s="27">
        <f>D149/1000</f>
        <v>331.62428574158298</v>
      </c>
      <c r="E244" s="27">
        <f>E149/1000</f>
        <v>281.05660018053203</v>
      </c>
      <c r="F244" s="27">
        <f>F149/1000</f>
        <v>74.383024047730103</v>
      </c>
      <c r="G244" s="27"/>
      <c r="H244" s="28">
        <f t="shared" si="15"/>
        <v>25.084377460035633</v>
      </c>
      <c r="I244" s="28">
        <f t="shared" si="15"/>
        <v>36.159430666052749</v>
      </c>
      <c r="J244" s="28">
        <f t="shared" si="15"/>
        <v>30.645664640447404</v>
      </c>
      <c r="K244" s="28">
        <f t="shared" si="15"/>
        <v>8.1105272334642251</v>
      </c>
    </row>
    <row r="245" spans="1:11" x14ac:dyDescent="0.2">
      <c r="A245" s="1">
        <v>2050</v>
      </c>
      <c r="B245" s="27">
        <f>B179/1000</f>
        <v>899.09</v>
      </c>
      <c r="C245" s="27">
        <f>C179/1000</f>
        <v>231.15332611148699</v>
      </c>
      <c r="D245" s="27">
        <f>D179/1000</f>
        <v>322.96874561632501</v>
      </c>
      <c r="E245" s="27">
        <f>E179/1000</f>
        <v>270.78284735938803</v>
      </c>
      <c r="F245" s="27">
        <f>F179/1000</f>
        <v>74.185080912800402</v>
      </c>
      <c r="G245" s="27"/>
      <c r="H245" s="28">
        <f t="shared" si="15"/>
        <v>25.709698262853209</v>
      </c>
      <c r="I245" s="28">
        <f t="shared" si="15"/>
        <v>35.921737047050335</v>
      </c>
      <c r="J245" s="28">
        <f t="shared" si="15"/>
        <v>30.11743511321313</v>
      </c>
      <c r="K245" s="28">
        <f t="shared" si="15"/>
        <v>8.2511295768833346</v>
      </c>
    </row>
    <row r="246" spans="1:11" x14ac:dyDescent="0.2">
      <c r="A246" s="1" t="s">
        <v>57</v>
      </c>
      <c r="H246" s="28"/>
      <c r="I246" s="28"/>
      <c r="J246" s="28"/>
      <c r="K246" s="28"/>
    </row>
    <row r="247" spans="1:11" x14ac:dyDescent="0.2">
      <c r="A247" s="1">
        <v>2020</v>
      </c>
      <c r="B247" s="27">
        <f>B28/1000</f>
        <v>419.88299999999998</v>
      </c>
      <c r="C247" s="27">
        <f>C28/1000</f>
        <v>75.810461378851301</v>
      </c>
      <c r="D247" s="27">
        <f>D28/1000</f>
        <v>149.05610191252302</v>
      </c>
      <c r="E247" s="27">
        <f>E28/1000</f>
        <v>155.403171106922</v>
      </c>
      <c r="F247" s="27">
        <f>F28/1000</f>
        <v>39.613265601703702</v>
      </c>
      <c r="G247" s="27"/>
      <c r="H247" s="28">
        <f t="shared" si="15"/>
        <v>18.055139498110496</v>
      </c>
      <c r="I247" s="28">
        <f t="shared" si="15"/>
        <v>35.499437203345458</v>
      </c>
      <c r="J247" s="28">
        <f t="shared" si="15"/>
        <v>37.011065250777477</v>
      </c>
      <c r="K247" s="28">
        <f t="shared" si="15"/>
        <v>9.4343580477665672</v>
      </c>
    </row>
    <row r="248" spans="1:11" x14ac:dyDescent="0.2">
      <c r="A248" s="1">
        <v>2025</v>
      </c>
      <c r="B248" s="27">
        <f>B51/1000</f>
        <v>498.86799999999999</v>
      </c>
      <c r="C248" s="27">
        <f>C51/1000</f>
        <v>104.51972245568422</v>
      </c>
      <c r="D248" s="27">
        <f>D51/1000</f>
        <v>184.87288158493874</v>
      </c>
      <c r="E248" s="27">
        <f>E51/1000</f>
        <v>162.76042307694814</v>
      </c>
      <c r="F248" s="27">
        <f>F51/1000</f>
        <v>46.714972882428953</v>
      </c>
      <c r="G248" s="27"/>
      <c r="H248" s="28">
        <f t="shared" si="15"/>
        <v>20.951378411861295</v>
      </c>
      <c r="I248" s="28">
        <f t="shared" si="15"/>
        <v>37.058476708255235</v>
      </c>
      <c r="J248" s="28">
        <f t="shared" si="15"/>
        <v>32.62594976565908</v>
      </c>
      <c r="K248" s="28">
        <f t="shared" si="15"/>
        <v>9.364195114224394</v>
      </c>
    </row>
    <row r="249" spans="1:11" x14ac:dyDescent="0.2">
      <c r="A249" s="1">
        <v>2030</v>
      </c>
      <c r="B249" s="27">
        <f>B74/1000</f>
        <v>542.327</v>
      </c>
      <c r="C249" s="27">
        <f>C74/1000</f>
        <v>125.92926544550899</v>
      </c>
      <c r="D249" s="27">
        <f>D74/1000</f>
        <v>199.69545088174399</v>
      </c>
      <c r="E249" s="27">
        <f>E74/1000</f>
        <v>163.05635326032399</v>
      </c>
      <c r="F249" s="27">
        <f>F74/1000</f>
        <v>53.645930412422594</v>
      </c>
      <c r="G249" s="27"/>
      <c r="H249" s="28">
        <f t="shared" si="15"/>
        <v>23.22017259799145</v>
      </c>
      <c r="I249" s="28">
        <f t="shared" si="15"/>
        <v>36.82196366431031</v>
      </c>
      <c r="J249" s="28">
        <f t="shared" si="15"/>
        <v>30.06605853301129</v>
      </c>
      <c r="K249" s="28">
        <f t="shared" si="15"/>
        <v>9.8918052046869587</v>
      </c>
    </row>
    <row r="250" spans="1:11" x14ac:dyDescent="0.2">
      <c r="A250" s="1">
        <v>2035</v>
      </c>
      <c r="B250" s="27">
        <f>B104/1000</f>
        <v>542.49300000000005</v>
      </c>
      <c r="C250" s="27">
        <f>C104/1000</f>
        <v>134.092662362895</v>
      </c>
      <c r="D250" s="27">
        <f>D104/1000</f>
        <v>193.50839519960201</v>
      </c>
      <c r="E250" s="27">
        <f>E104/1000</f>
        <v>154.93394545659399</v>
      </c>
      <c r="F250" s="27">
        <f>F104/1000</f>
        <v>59.957996980908604</v>
      </c>
      <c r="G250" s="27"/>
      <c r="H250" s="28">
        <f t="shared" si="15"/>
        <v>24.717860389515646</v>
      </c>
      <c r="I250" s="28">
        <f t="shared" si="15"/>
        <v>35.670210527988786</v>
      </c>
      <c r="J250" s="28">
        <f t="shared" si="15"/>
        <v>28.559621129967418</v>
      </c>
      <c r="K250" s="28">
        <f t="shared" si="15"/>
        <v>11.052307952528173</v>
      </c>
    </row>
    <row r="251" spans="1:11" x14ac:dyDescent="0.2">
      <c r="A251" s="1">
        <v>2040</v>
      </c>
      <c r="B251" s="27">
        <f>B127/1000</f>
        <v>531.82899999999995</v>
      </c>
      <c r="C251" s="27">
        <f>C127/1000</f>
        <v>136.66503904566</v>
      </c>
      <c r="D251" s="27">
        <f>D127/1000</f>
        <v>183.42741450164399</v>
      </c>
      <c r="E251" s="27">
        <f>E127/1000</f>
        <v>147.10167325368801</v>
      </c>
      <c r="F251" s="27">
        <f>F127/1000</f>
        <v>64.634873199008098</v>
      </c>
      <c r="G251" s="27"/>
      <c r="H251" s="28">
        <f t="shared" si="15"/>
        <v>25.697176920713233</v>
      </c>
      <c r="I251" s="28">
        <f t="shared" si="15"/>
        <v>34.489923359133094</v>
      </c>
      <c r="J251" s="28">
        <f t="shared" si="15"/>
        <v>27.659581040839818</v>
      </c>
      <c r="K251" s="28">
        <f t="shared" si="15"/>
        <v>12.153318679313857</v>
      </c>
    </row>
    <row r="252" spans="1:11" x14ac:dyDescent="0.2">
      <c r="A252" s="1">
        <v>2045</v>
      </c>
      <c r="B252" s="27">
        <f>B150/1000</f>
        <v>533.76400000000001</v>
      </c>
      <c r="C252" s="27">
        <f>C150/1000</f>
        <v>141.79001628622402</v>
      </c>
      <c r="D252" s="27">
        <f>D150/1000</f>
        <v>181.64397120903601</v>
      </c>
      <c r="E252" s="27">
        <f>E150/1000</f>
        <v>143.62602400171599</v>
      </c>
      <c r="F252" s="27">
        <f>F150/1000</f>
        <v>66.703988503024092</v>
      </c>
      <c r="G252" s="27"/>
      <c r="H252" s="28">
        <f t="shared" si="15"/>
        <v>26.564177480351614</v>
      </c>
      <c r="I252" s="28">
        <f t="shared" si="15"/>
        <v>34.030764759151232</v>
      </c>
      <c r="J252" s="28">
        <f t="shared" si="15"/>
        <v>26.908151168253379</v>
      </c>
      <c r="K252" s="28">
        <f t="shared" si="15"/>
        <v>12.496906592243779</v>
      </c>
    </row>
    <row r="253" spans="1:11" x14ac:dyDescent="0.2">
      <c r="A253" s="1">
        <v>2050</v>
      </c>
      <c r="B253" s="27">
        <f>B180/1000</f>
        <v>564.649</v>
      </c>
      <c r="C253" s="27">
        <f>C180/1000</f>
        <v>153.72748409532198</v>
      </c>
      <c r="D253" s="27">
        <f>D180/1000</f>
        <v>192.84267460035699</v>
      </c>
      <c r="E253" s="27">
        <f>E180/1000</f>
        <v>150.522994804701</v>
      </c>
      <c r="F253" s="27">
        <f>F180/1000</f>
        <v>67.555846499620301</v>
      </c>
      <c r="G253" s="27"/>
      <c r="H253" s="28">
        <f t="shared" si="15"/>
        <v>27.22531769210995</v>
      </c>
      <c r="I253" s="28">
        <f t="shared" si="15"/>
        <v>34.152663796510204</v>
      </c>
      <c r="J253" s="28">
        <f t="shared" si="15"/>
        <v>26.657798881198929</v>
      </c>
      <c r="K253" s="28">
        <f t="shared" si="15"/>
        <v>11.964219630180922</v>
      </c>
    </row>
    <row r="255" spans="1:11" x14ac:dyDescent="0.2">
      <c r="B255" t="s">
        <v>55</v>
      </c>
      <c r="C255" s="1" t="s">
        <v>58</v>
      </c>
      <c r="H255" s="1" t="s">
        <v>58</v>
      </c>
    </row>
    <row r="256" spans="1:11" x14ac:dyDescent="0.2">
      <c r="A256" t="s">
        <v>59</v>
      </c>
    </row>
    <row r="257" spans="1:8" x14ac:dyDescent="0.2">
      <c r="A257" s="1">
        <v>2020</v>
      </c>
      <c r="B257" s="27">
        <f>B8/1000</f>
        <v>2532.395</v>
      </c>
      <c r="C257" s="27">
        <f>SUM(B9:B18)/1000</f>
        <v>1681.662</v>
      </c>
      <c r="D257" s="27"/>
      <c r="E257" s="27"/>
      <c r="H257" s="29">
        <f t="shared" ref="H257:H263" si="16">100*C257/SUM($C257:$C257)</f>
        <v>100</v>
      </c>
    </row>
    <row r="258" spans="1:8" x14ac:dyDescent="0.2">
      <c r="A258" s="1">
        <v>2025</v>
      </c>
      <c r="B258" s="27">
        <f>B31/1000</f>
        <v>2486.7640000000001</v>
      </c>
      <c r="C258" s="27">
        <f>SUM(B32:B41)/1000</f>
        <v>1613.047</v>
      </c>
      <c r="D258" s="27"/>
      <c r="E258" s="27"/>
      <c r="H258" s="29">
        <f t="shared" si="16"/>
        <v>100</v>
      </c>
    </row>
    <row r="259" spans="1:8" x14ac:dyDescent="0.2">
      <c r="A259" s="1">
        <v>2030</v>
      </c>
      <c r="B259" s="27">
        <f>B54/1000</f>
        <v>2425.6970000000001</v>
      </c>
      <c r="C259" s="27">
        <f>SUM(B55:B64)/1000</f>
        <v>1546.2159999999999</v>
      </c>
      <c r="D259" s="27"/>
      <c r="E259" s="27"/>
      <c r="H259" s="29">
        <f t="shared" si="16"/>
        <v>99.999999999999986</v>
      </c>
    </row>
    <row r="260" spans="1:8" x14ac:dyDescent="0.2">
      <c r="A260" s="1">
        <v>2035</v>
      </c>
      <c r="B260" s="27">
        <f>B84/1000</f>
        <v>2343.4059999999999</v>
      </c>
      <c r="C260" s="27">
        <f>SUM(B85:B94)/1000</f>
        <v>1453.953</v>
      </c>
      <c r="D260" s="27"/>
      <c r="E260" s="27"/>
      <c r="H260" s="29">
        <f t="shared" si="16"/>
        <v>100</v>
      </c>
    </row>
    <row r="261" spans="1:8" x14ac:dyDescent="0.2">
      <c r="A261" s="1">
        <v>2040</v>
      </c>
      <c r="B261" s="27">
        <f>B107/1000</f>
        <v>2241.0949999999998</v>
      </c>
      <c r="C261" s="27">
        <f>SUM(B108:B117)/1000</f>
        <v>1321.944</v>
      </c>
      <c r="D261" s="27"/>
      <c r="E261" s="27"/>
      <c r="H261" s="29">
        <f t="shared" si="16"/>
        <v>100</v>
      </c>
    </row>
    <row r="262" spans="1:8" x14ac:dyDescent="0.2">
      <c r="A262" s="1">
        <v>2045</v>
      </c>
      <c r="B262" s="27">
        <f>B130/1000</f>
        <v>2137.2449999999999</v>
      </c>
      <c r="C262" s="27">
        <f>SUM(B131:B140)/1000</f>
        <v>1220.1279999999999</v>
      </c>
      <c r="D262" s="27"/>
      <c r="E262" s="27"/>
      <c r="H262" s="29">
        <f t="shared" si="16"/>
        <v>100</v>
      </c>
    </row>
    <row r="263" spans="1:8" x14ac:dyDescent="0.2">
      <c r="A263" s="1">
        <v>2050</v>
      </c>
      <c r="B263" s="27">
        <f>B160/1000</f>
        <v>2038.4490000000001</v>
      </c>
      <c r="C263" s="27">
        <f>SUM(B161:B170)/1000</f>
        <v>1139.3589999999999</v>
      </c>
      <c r="D263" s="27"/>
      <c r="E263" s="27"/>
      <c r="H263" s="29">
        <f t="shared" si="16"/>
        <v>100</v>
      </c>
    </row>
    <row r="330" spans="2:2" x14ac:dyDescent="0.2">
      <c r="B330" s="27"/>
    </row>
    <row r="331" spans="2:2" x14ac:dyDescent="0.2">
      <c r="B331" s="27"/>
    </row>
    <row r="333" spans="2:2" x14ac:dyDescent="0.2">
      <c r="B333" s="27"/>
    </row>
    <row r="334" spans="2:2" x14ac:dyDescent="0.2">
      <c r="B334" s="27"/>
    </row>
    <row r="335" spans="2:2" x14ac:dyDescent="0.2">
      <c r="B335" s="27"/>
    </row>
    <row r="336" spans="2:2" x14ac:dyDescent="0.2">
      <c r="B336" s="27"/>
    </row>
    <row r="337" spans="2:2" x14ac:dyDescent="0.2">
      <c r="B337" s="27"/>
    </row>
    <row r="352" spans="2:2" x14ac:dyDescent="0.2">
      <c r="B352" s="27"/>
    </row>
    <row r="353" spans="2:2" x14ac:dyDescent="0.2">
      <c r="B353" s="27"/>
    </row>
    <row r="354" spans="2:2" x14ac:dyDescent="0.2">
      <c r="B354" s="27"/>
    </row>
    <row r="356" spans="2:2" x14ac:dyDescent="0.2">
      <c r="B356" s="27"/>
    </row>
    <row r="357" spans="2:2" x14ac:dyDescent="0.2">
      <c r="B357" s="27"/>
    </row>
    <row r="358" spans="2:2" x14ac:dyDescent="0.2">
      <c r="B358" s="27"/>
    </row>
    <row r="359" spans="2:2" x14ac:dyDescent="0.2">
      <c r="B359" s="27"/>
    </row>
    <row r="360" spans="2:2" x14ac:dyDescent="0.2">
      <c r="B360" s="27"/>
    </row>
    <row r="374" spans="2:2" x14ac:dyDescent="0.2">
      <c r="B374" s="27"/>
    </row>
    <row r="375" spans="2:2" x14ac:dyDescent="0.2">
      <c r="B375" s="27"/>
    </row>
    <row r="376" spans="2:2" x14ac:dyDescent="0.2">
      <c r="B376" s="27"/>
    </row>
    <row r="377" spans="2:2" x14ac:dyDescent="0.2">
      <c r="B377" s="27"/>
    </row>
    <row r="379" spans="2:2" x14ac:dyDescent="0.2">
      <c r="B379" s="27"/>
    </row>
    <row r="380" spans="2:2" x14ac:dyDescent="0.2">
      <c r="B380" s="27"/>
    </row>
    <row r="381" spans="2:2" x14ac:dyDescent="0.2">
      <c r="B381" s="27"/>
    </row>
    <row r="382" spans="2:2" x14ac:dyDescent="0.2">
      <c r="B382" s="27"/>
    </row>
    <row r="383" spans="2:2" x14ac:dyDescent="0.2">
      <c r="B383" s="27"/>
    </row>
    <row r="395" spans="2:2" x14ac:dyDescent="0.2">
      <c r="B395" s="27"/>
    </row>
    <row r="396" spans="2:2" x14ac:dyDescent="0.2">
      <c r="B396" s="27"/>
    </row>
    <row r="397" spans="2:2" x14ac:dyDescent="0.2">
      <c r="B397" s="27"/>
    </row>
    <row r="398" spans="2:2" x14ac:dyDescent="0.2">
      <c r="B398" s="27"/>
    </row>
    <row r="399" spans="2:2" x14ac:dyDescent="0.2">
      <c r="B399" s="27"/>
    </row>
    <row r="400" spans="2:2" x14ac:dyDescent="0.2">
      <c r="B400" s="27"/>
    </row>
    <row r="402" spans="2:2" x14ac:dyDescent="0.2">
      <c r="B402" s="27"/>
    </row>
    <row r="403" spans="2:2" x14ac:dyDescent="0.2">
      <c r="B403" s="27"/>
    </row>
    <row r="404" spans="2:2" x14ac:dyDescent="0.2">
      <c r="B404" s="27"/>
    </row>
    <row r="405" spans="2:2" x14ac:dyDescent="0.2">
      <c r="B405" s="27"/>
    </row>
    <row r="406" spans="2:2" x14ac:dyDescent="0.2">
      <c r="B406" s="27"/>
    </row>
    <row r="418" spans="4:4" x14ac:dyDescent="0.2">
      <c r="D418" s="1" t="s">
        <v>5</v>
      </c>
    </row>
  </sheetData>
  <mergeCells count="52">
    <mergeCell ref="B228:B229"/>
    <mergeCell ref="C228:E228"/>
    <mergeCell ref="F228:F229"/>
    <mergeCell ref="H228:J228"/>
    <mergeCell ref="K228:K229"/>
    <mergeCell ref="A203:E203"/>
    <mergeCell ref="F203:K203"/>
    <mergeCell ref="A225:E225"/>
    <mergeCell ref="F225:K225"/>
    <mergeCell ref="H227:K227"/>
    <mergeCell ref="A153:K153"/>
    <mergeCell ref="A155:A158"/>
    <mergeCell ref="B155:F155"/>
    <mergeCell ref="G155:K155"/>
    <mergeCell ref="B156:B158"/>
    <mergeCell ref="C156:E156"/>
    <mergeCell ref="F156:F158"/>
    <mergeCell ref="G156:G158"/>
    <mergeCell ref="H156:J156"/>
    <mergeCell ref="K156:K158"/>
    <mergeCell ref="C157:C158"/>
    <mergeCell ref="D157:E157"/>
    <mergeCell ref="H157:H158"/>
    <mergeCell ref="I157:J157"/>
    <mergeCell ref="A77:K77"/>
    <mergeCell ref="F80:F82"/>
    <mergeCell ref="G80:G82"/>
    <mergeCell ref="H80:J80"/>
    <mergeCell ref="K80:K82"/>
    <mergeCell ref="C81:C82"/>
    <mergeCell ref="D81:E81"/>
    <mergeCell ref="H81:H82"/>
    <mergeCell ref="I81:J81"/>
    <mergeCell ref="A79:A82"/>
    <mergeCell ref="B79:F79"/>
    <mergeCell ref="G79:K79"/>
    <mergeCell ref="B80:B82"/>
    <mergeCell ref="C80:E80"/>
    <mergeCell ref="A1:K1"/>
    <mergeCell ref="A3:A6"/>
    <mergeCell ref="B3:F3"/>
    <mergeCell ref="G3:K3"/>
    <mergeCell ref="B4:B6"/>
    <mergeCell ref="C4:E4"/>
    <mergeCell ref="F4:F6"/>
    <mergeCell ref="G4:G6"/>
    <mergeCell ref="H4:J4"/>
    <mergeCell ref="K4:K6"/>
    <mergeCell ref="C5:C6"/>
    <mergeCell ref="D5:E5"/>
    <mergeCell ref="H5:H6"/>
    <mergeCell ref="I5:J5"/>
  </mergeCells>
  <phoneticPr fontId="3"/>
  <printOptions horizontalCentered="1"/>
  <pageMargins left="0.19685039370078741" right="0.19685039370078741" top="0.39370078740157483" bottom="0.19685039370078741" header="0.51181102362204722" footer="0.51181102362204722"/>
  <pageSetup paperSize="9" scale="90" pageOrder="overThenDown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48</vt:i4>
      </vt:variant>
      <vt:variant>
        <vt:lpstr>名前付き一覧</vt:lpstr>
      </vt:variant>
      <vt:variant>
        <vt:i4>240</vt:i4>
      </vt:variant>
    </vt:vector>
  </HeadingPairs>
  <TitlesOfParts>
    <vt:vector size="288" baseType="lpstr">
      <vt:lpstr>00全国</vt:lpstr>
      <vt:lpstr>01北海道</vt:lpstr>
      <vt:lpstr>02青森</vt:lpstr>
      <vt:lpstr>03岩手</vt:lpstr>
      <vt:lpstr>04宮城</vt:lpstr>
      <vt:lpstr>05秋田</vt:lpstr>
      <vt:lpstr>06山形</vt:lpstr>
      <vt:lpstr>07福島</vt:lpstr>
      <vt:lpstr>08茨城</vt:lpstr>
      <vt:lpstr>09栃木</vt:lpstr>
      <vt:lpstr>10群馬</vt:lpstr>
      <vt:lpstr>11埼玉</vt:lpstr>
      <vt:lpstr>12千葉</vt:lpstr>
      <vt:lpstr>13東京</vt:lpstr>
      <vt:lpstr>14神奈川</vt:lpstr>
      <vt:lpstr>15新潟</vt:lpstr>
      <vt:lpstr>16富山</vt:lpstr>
      <vt:lpstr>17石川</vt:lpstr>
      <vt:lpstr>18福井</vt:lpstr>
      <vt:lpstr>19山梨</vt:lpstr>
      <vt:lpstr>20長野</vt:lpstr>
      <vt:lpstr>21岐阜</vt:lpstr>
      <vt:lpstr>22静岡</vt:lpstr>
      <vt:lpstr>23愛知</vt:lpstr>
      <vt:lpstr>24三重</vt:lpstr>
      <vt:lpstr>25滋賀</vt:lpstr>
      <vt:lpstr>26京都</vt:lpstr>
      <vt:lpstr>27大阪</vt:lpstr>
      <vt:lpstr>28兵庫</vt:lpstr>
      <vt:lpstr>29奈良</vt:lpstr>
      <vt:lpstr>30和歌山</vt:lpstr>
      <vt:lpstr>31鳥取</vt:lpstr>
      <vt:lpstr>32島根</vt:lpstr>
      <vt:lpstr>33岡山</vt:lpstr>
      <vt:lpstr>34広島</vt:lpstr>
      <vt:lpstr>35山口</vt:lpstr>
      <vt:lpstr>36徳島</vt:lpstr>
      <vt:lpstr>37香川</vt:lpstr>
      <vt:lpstr>38愛媛</vt:lpstr>
      <vt:lpstr>39高知</vt:lpstr>
      <vt:lpstr>40福岡</vt:lpstr>
      <vt:lpstr>41佐賀</vt:lpstr>
      <vt:lpstr>42長崎</vt:lpstr>
      <vt:lpstr>43熊本</vt:lpstr>
      <vt:lpstr>44大分</vt:lpstr>
      <vt:lpstr>45宮崎</vt:lpstr>
      <vt:lpstr>46鹿児島</vt:lpstr>
      <vt:lpstr>47沖縄</vt:lpstr>
      <vt:lpstr>'00全国'!_00全国</vt:lpstr>
      <vt:lpstr>'01北海道'!_00全国</vt:lpstr>
      <vt:lpstr>'02青森'!_00全国</vt:lpstr>
      <vt:lpstr>'03岩手'!_00全国</vt:lpstr>
      <vt:lpstr>'04宮城'!_00全国</vt:lpstr>
      <vt:lpstr>'05秋田'!_00全国</vt:lpstr>
      <vt:lpstr>'06山形'!_00全国</vt:lpstr>
      <vt:lpstr>'07福島'!_00全国</vt:lpstr>
      <vt:lpstr>'08茨城'!_00全国</vt:lpstr>
      <vt:lpstr>'09栃木'!_00全国</vt:lpstr>
      <vt:lpstr>'10群馬'!_00全国</vt:lpstr>
      <vt:lpstr>'11埼玉'!_00全国</vt:lpstr>
      <vt:lpstr>'12千葉'!_00全国</vt:lpstr>
      <vt:lpstr>'13東京'!_00全国</vt:lpstr>
      <vt:lpstr>'14神奈川'!_00全国</vt:lpstr>
      <vt:lpstr>'15新潟'!_00全国</vt:lpstr>
      <vt:lpstr>'16富山'!_00全国</vt:lpstr>
      <vt:lpstr>'17石川'!_00全国</vt:lpstr>
      <vt:lpstr>'18福井'!_00全国</vt:lpstr>
      <vt:lpstr>'19山梨'!_00全国</vt:lpstr>
      <vt:lpstr>'20長野'!_00全国</vt:lpstr>
      <vt:lpstr>'21岐阜'!_00全国</vt:lpstr>
      <vt:lpstr>'22静岡'!_00全国</vt:lpstr>
      <vt:lpstr>'23愛知'!_00全国</vt:lpstr>
      <vt:lpstr>'24三重'!_00全国</vt:lpstr>
      <vt:lpstr>'25滋賀'!_00全国</vt:lpstr>
      <vt:lpstr>'26京都'!_00全国</vt:lpstr>
      <vt:lpstr>'27大阪'!_00全国</vt:lpstr>
      <vt:lpstr>'28兵庫'!_00全国</vt:lpstr>
      <vt:lpstr>'29奈良'!_00全国</vt:lpstr>
      <vt:lpstr>'30和歌山'!_00全国</vt:lpstr>
      <vt:lpstr>'31鳥取'!_00全国</vt:lpstr>
      <vt:lpstr>'32島根'!_00全国</vt:lpstr>
      <vt:lpstr>'33岡山'!_00全国</vt:lpstr>
      <vt:lpstr>'34広島'!_00全国</vt:lpstr>
      <vt:lpstr>'35山口'!_00全国</vt:lpstr>
      <vt:lpstr>'36徳島'!_00全国</vt:lpstr>
      <vt:lpstr>'37香川'!_00全国</vt:lpstr>
      <vt:lpstr>'38愛媛'!_00全国</vt:lpstr>
      <vt:lpstr>'39高知'!_00全国</vt:lpstr>
      <vt:lpstr>'40福岡'!_00全国</vt:lpstr>
      <vt:lpstr>'41佐賀'!_00全国</vt:lpstr>
      <vt:lpstr>'42長崎'!_00全国</vt:lpstr>
      <vt:lpstr>'43熊本'!_00全国</vt:lpstr>
      <vt:lpstr>'44大分'!_00全国</vt:lpstr>
      <vt:lpstr>'45宮崎'!_00全国</vt:lpstr>
      <vt:lpstr>'46鹿児島'!_00全国</vt:lpstr>
      <vt:lpstr>'47沖縄'!_00全国</vt:lpstr>
      <vt:lpstr>'00全国'!_00全国_1</vt:lpstr>
      <vt:lpstr>'01北海道'!_00全国_1</vt:lpstr>
      <vt:lpstr>'02青森'!_00全国_1</vt:lpstr>
      <vt:lpstr>'03岩手'!_00全国_1</vt:lpstr>
      <vt:lpstr>'04宮城'!_00全国_1</vt:lpstr>
      <vt:lpstr>'05秋田'!_00全国_1</vt:lpstr>
      <vt:lpstr>'06山形'!_00全国_1</vt:lpstr>
      <vt:lpstr>'07福島'!_00全国_1</vt:lpstr>
      <vt:lpstr>'08茨城'!_00全国_1</vt:lpstr>
      <vt:lpstr>'09栃木'!_00全国_1</vt:lpstr>
      <vt:lpstr>'10群馬'!_00全国_1</vt:lpstr>
      <vt:lpstr>'11埼玉'!_00全国_1</vt:lpstr>
      <vt:lpstr>'12千葉'!_00全国_1</vt:lpstr>
      <vt:lpstr>'13東京'!_00全国_1</vt:lpstr>
      <vt:lpstr>'14神奈川'!_00全国_1</vt:lpstr>
      <vt:lpstr>'15新潟'!_00全国_1</vt:lpstr>
      <vt:lpstr>'16富山'!_00全国_1</vt:lpstr>
      <vt:lpstr>'17石川'!_00全国_1</vt:lpstr>
      <vt:lpstr>'18福井'!_00全国_1</vt:lpstr>
      <vt:lpstr>'19山梨'!_00全国_1</vt:lpstr>
      <vt:lpstr>'20長野'!_00全国_1</vt:lpstr>
      <vt:lpstr>'21岐阜'!_00全国_1</vt:lpstr>
      <vt:lpstr>'22静岡'!_00全国_1</vt:lpstr>
      <vt:lpstr>'23愛知'!_00全国_1</vt:lpstr>
      <vt:lpstr>'24三重'!_00全国_1</vt:lpstr>
      <vt:lpstr>'25滋賀'!_00全国_1</vt:lpstr>
      <vt:lpstr>'26京都'!_00全国_1</vt:lpstr>
      <vt:lpstr>'27大阪'!_00全国_1</vt:lpstr>
      <vt:lpstr>'28兵庫'!_00全国_1</vt:lpstr>
      <vt:lpstr>'29奈良'!_00全国_1</vt:lpstr>
      <vt:lpstr>'30和歌山'!_00全国_1</vt:lpstr>
      <vt:lpstr>'31鳥取'!_00全国_1</vt:lpstr>
      <vt:lpstr>'32島根'!_00全国_1</vt:lpstr>
      <vt:lpstr>'33岡山'!_00全国_1</vt:lpstr>
      <vt:lpstr>'34広島'!_00全国_1</vt:lpstr>
      <vt:lpstr>'35山口'!_00全国_1</vt:lpstr>
      <vt:lpstr>'36徳島'!_00全国_1</vt:lpstr>
      <vt:lpstr>'37香川'!_00全国_1</vt:lpstr>
      <vt:lpstr>'38愛媛'!_00全国_1</vt:lpstr>
      <vt:lpstr>'39高知'!_00全国_1</vt:lpstr>
      <vt:lpstr>'40福岡'!_00全国_1</vt:lpstr>
      <vt:lpstr>'41佐賀'!_00全国_1</vt:lpstr>
      <vt:lpstr>'42長崎'!_00全国_1</vt:lpstr>
      <vt:lpstr>'43熊本'!_00全国_1</vt:lpstr>
      <vt:lpstr>'44大分'!_00全国_1</vt:lpstr>
      <vt:lpstr>'45宮崎'!_00全国_1</vt:lpstr>
      <vt:lpstr>'46鹿児島'!_00全国_1</vt:lpstr>
      <vt:lpstr>'47沖縄'!_00全国_1</vt:lpstr>
      <vt:lpstr>'00全国'!_00全国_4</vt:lpstr>
      <vt:lpstr>'01北海道'!_00全国_4</vt:lpstr>
      <vt:lpstr>'02青森'!_00全国_4</vt:lpstr>
      <vt:lpstr>'03岩手'!_00全国_4</vt:lpstr>
      <vt:lpstr>'04宮城'!_00全国_4</vt:lpstr>
      <vt:lpstr>'05秋田'!_00全国_4</vt:lpstr>
      <vt:lpstr>'06山形'!_00全国_4</vt:lpstr>
      <vt:lpstr>'07福島'!_00全国_4</vt:lpstr>
      <vt:lpstr>'08茨城'!_00全国_4</vt:lpstr>
      <vt:lpstr>'09栃木'!_00全国_4</vt:lpstr>
      <vt:lpstr>'10群馬'!_00全国_4</vt:lpstr>
      <vt:lpstr>'11埼玉'!_00全国_4</vt:lpstr>
      <vt:lpstr>'12千葉'!_00全国_4</vt:lpstr>
      <vt:lpstr>'13東京'!_00全国_4</vt:lpstr>
      <vt:lpstr>'14神奈川'!_00全国_4</vt:lpstr>
      <vt:lpstr>'15新潟'!_00全国_4</vt:lpstr>
      <vt:lpstr>'16富山'!_00全国_4</vt:lpstr>
      <vt:lpstr>'17石川'!_00全国_4</vt:lpstr>
      <vt:lpstr>'18福井'!_00全国_4</vt:lpstr>
      <vt:lpstr>'19山梨'!_00全国_4</vt:lpstr>
      <vt:lpstr>'20長野'!_00全国_4</vt:lpstr>
      <vt:lpstr>'21岐阜'!_00全国_4</vt:lpstr>
      <vt:lpstr>'22静岡'!_00全国_4</vt:lpstr>
      <vt:lpstr>'23愛知'!_00全国_4</vt:lpstr>
      <vt:lpstr>'24三重'!_00全国_4</vt:lpstr>
      <vt:lpstr>'25滋賀'!_00全国_4</vt:lpstr>
      <vt:lpstr>'26京都'!_00全国_4</vt:lpstr>
      <vt:lpstr>'27大阪'!_00全国_4</vt:lpstr>
      <vt:lpstr>'28兵庫'!_00全国_4</vt:lpstr>
      <vt:lpstr>'29奈良'!_00全国_4</vt:lpstr>
      <vt:lpstr>'30和歌山'!_00全国_4</vt:lpstr>
      <vt:lpstr>'31鳥取'!_00全国_4</vt:lpstr>
      <vt:lpstr>'32島根'!_00全国_4</vt:lpstr>
      <vt:lpstr>'33岡山'!_00全国_4</vt:lpstr>
      <vt:lpstr>'34広島'!_00全国_4</vt:lpstr>
      <vt:lpstr>'35山口'!_00全国_4</vt:lpstr>
      <vt:lpstr>'36徳島'!_00全国_4</vt:lpstr>
      <vt:lpstr>'37香川'!_00全国_4</vt:lpstr>
      <vt:lpstr>'38愛媛'!_00全国_4</vt:lpstr>
      <vt:lpstr>'39高知'!_00全国_4</vt:lpstr>
      <vt:lpstr>'40福岡'!_00全国_4</vt:lpstr>
      <vt:lpstr>'41佐賀'!_00全国_4</vt:lpstr>
      <vt:lpstr>'42長崎'!_00全国_4</vt:lpstr>
      <vt:lpstr>'43熊本'!_00全国_4</vt:lpstr>
      <vt:lpstr>'44大分'!_00全国_4</vt:lpstr>
      <vt:lpstr>'45宮崎'!_00全国_4</vt:lpstr>
      <vt:lpstr>'46鹿児島'!_00全国_4</vt:lpstr>
      <vt:lpstr>'47沖縄'!_00全国_4</vt:lpstr>
      <vt:lpstr>'00全国'!_00全国_5</vt:lpstr>
      <vt:lpstr>'01北海道'!_00全国_5</vt:lpstr>
      <vt:lpstr>'02青森'!_00全国_5</vt:lpstr>
      <vt:lpstr>'03岩手'!_00全国_5</vt:lpstr>
      <vt:lpstr>'04宮城'!_00全国_5</vt:lpstr>
      <vt:lpstr>'05秋田'!_00全国_5</vt:lpstr>
      <vt:lpstr>'06山形'!_00全国_5</vt:lpstr>
      <vt:lpstr>'07福島'!_00全国_5</vt:lpstr>
      <vt:lpstr>'08茨城'!_00全国_5</vt:lpstr>
      <vt:lpstr>'09栃木'!_00全国_5</vt:lpstr>
      <vt:lpstr>'10群馬'!_00全国_5</vt:lpstr>
      <vt:lpstr>'11埼玉'!_00全国_5</vt:lpstr>
      <vt:lpstr>'12千葉'!_00全国_5</vt:lpstr>
      <vt:lpstr>'13東京'!_00全国_5</vt:lpstr>
      <vt:lpstr>'14神奈川'!_00全国_5</vt:lpstr>
      <vt:lpstr>'15新潟'!_00全国_5</vt:lpstr>
      <vt:lpstr>'16富山'!_00全国_5</vt:lpstr>
      <vt:lpstr>'17石川'!_00全国_5</vt:lpstr>
      <vt:lpstr>'18福井'!_00全国_5</vt:lpstr>
      <vt:lpstr>'19山梨'!_00全国_5</vt:lpstr>
      <vt:lpstr>'20長野'!_00全国_5</vt:lpstr>
      <vt:lpstr>'21岐阜'!_00全国_5</vt:lpstr>
      <vt:lpstr>'22静岡'!_00全国_5</vt:lpstr>
      <vt:lpstr>'23愛知'!_00全国_5</vt:lpstr>
      <vt:lpstr>'24三重'!_00全国_5</vt:lpstr>
      <vt:lpstr>'25滋賀'!_00全国_5</vt:lpstr>
      <vt:lpstr>'26京都'!_00全国_5</vt:lpstr>
      <vt:lpstr>'27大阪'!_00全国_5</vt:lpstr>
      <vt:lpstr>'28兵庫'!_00全国_5</vt:lpstr>
      <vt:lpstr>'29奈良'!_00全国_5</vt:lpstr>
      <vt:lpstr>'30和歌山'!_00全国_5</vt:lpstr>
      <vt:lpstr>'31鳥取'!_00全国_5</vt:lpstr>
      <vt:lpstr>'32島根'!_00全国_5</vt:lpstr>
      <vt:lpstr>'33岡山'!_00全国_5</vt:lpstr>
      <vt:lpstr>'34広島'!_00全国_5</vt:lpstr>
      <vt:lpstr>'35山口'!_00全国_5</vt:lpstr>
      <vt:lpstr>'36徳島'!_00全国_5</vt:lpstr>
      <vt:lpstr>'37香川'!_00全国_5</vt:lpstr>
      <vt:lpstr>'38愛媛'!_00全国_5</vt:lpstr>
      <vt:lpstr>'39高知'!_00全国_5</vt:lpstr>
      <vt:lpstr>'40福岡'!_00全国_5</vt:lpstr>
      <vt:lpstr>'41佐賀'!_00全国_5</vt:lpstr>
      <vt:lpstr>'42長崎'!_00全国_5</vt:lpstr>
      <vt:lpstr>'43熊本'!_00全国_5</vt:lpstr>
      <vt:lpstr>'44大分'!_00全国_5</vt:lpstr>
      <vt:lpstr>'45宮崎'!_00全国_5</vt:lpstr>
      <vt:lpstr>'46鹿児島'!_00全国_5</vt:lpstr>
      <vt:lpstr>'47沖縄'!_00全国_5</vt:lpstr>
      <vt:lpstr>'00全国'!Print_Area</vt:lpstr>
      <vt:lpstr>'01北海道'!Print_Area</vt:lpstr>
      <vt:lpstr>'02青森'!Print_Area</vt:lpstr>
      <vt:lpstr>'03岩手'!Print_Area</vt:lpstr>
      <vt:lpstr>'04宮城'!Print_Area</vt:lpstr>
      <vt:lpstr>'05秋田'!Print_Area</vt:lpstr>
      <vt:lpstr>'06山形'!Print_Area</vt:lpstr>
      <vt:lpstr>'07福島'!Print_Area</vt:lpstr>
      <vt:lpstr>'08茨城'!Print_Area</vt:lpstr>
      <vt:lpstr>'09栃木'!Print_Area</vt:lpstr>
      <vt:lpstr>'10群馬'!Print_Area</vt:lpstr>
      <vt:lpstr>'11埼玉'!Print_Area</vt:lpstr>
      <vt:lpstr>'12千葉'!Print_Area</vt:lpstr>
      <vt:lpstr>'13東京'!Print_Area</vt:lpstr>
      <vt:lpstr>'14神奈川'!Print_Area</vt:lpstr>
      <vt:lpstr>'15新潟'!Print_Area</vt:lpstr>
      <vt:lpstr>'16富山'!Print_Area</vt:lpstr>
      <vt:lpstr>'17石川'!Print_Area</vt:lpstr>
      <vt:lpstr>'18福井'!Print_Area</vt:lpstr>
      <vt:lpstr>'19山梨'!Print_Area</vt:lpstr>
      <vt:lpstr>'20長野'!Print_Area</vt:lpstr>
      <vt:lpstr>'21岐阜'!Print_Area</vt:lpstr>
      <vt:lpstr>'22静岡'!Print_Area</vt:lpstr>
      <vt:lpstr>'23愛知'!Print_Area</vt:lpstr>
      <vt:lpstr>'24三重'!Print_Area</vt:lpstr>
      <vt:lpstr>'25滋賀'!Print_Area</vt:lpstr>
      <vt:lpstr>'26京都'!Print_Area</vt:lpstr>
      <vt:lpstr>'27大阪'!Print_Area</vt:lpstr>
      <vt:lpstr>'28兵庫'!Print_Area</vt:lpstr>
      <vt:lpstr>'29奈良'!Print_Area</vt:lpstr>
      <vt:lpstr>'30和歌山'!Print_Area</vt:lpstr>
      <vt:lpstr>'31鳥取'!Print_Area</vt:lpstr>
      <vt:lpstr>'32島根'!Print_Area</vt:lpstr>
      <vt:lpstr>'33岡山'!Print_Area</vt:lpstr>
      <vt:lpstr>'34広島'!Print_Area</vt:lpstr>
      <vt:lpstr>'35山口'!Print_Area</vt:lpstr>
      <vt:lpstr>'36徳島'!Print_Area</vt:lpstr>
      <vt:lpstr>'37香川'!Print_Area</vt:lpstr>
      <vt:lpstr>'38愛媛'!Print_Area</vt:lpstr>
      <vt:lpstr>'39高知'!Print_Area</vt:lpstr>
      <vt:lpstr>'40福岡'!Print_Area</vt:lpstr>
      <vt:lpstr>'41佐賀'!Print_Area</vt:lpstr>
      <vt:lpstr>'42長崎'!Print_Area</vt:lpstr>
      <vt:lpstr>'43熊本'!Print_Area</vt:lpstr>
      <vt:lpstr>'44大分'!Print_Area</vt:lpstr>
      <vt:lpstr>'45宮崎'!Print_Area</vt:lpstr>
      <vt:lpstr>'46鹿児島'!Print_Area</vt:lpstr>
      <vt:lpstr>'47沖縄'!Print_Area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2024-11-11T06:41:15Z</dcterms:created>
  <dcterms:modified xsi:type="dcterms:W3CDTF">2024-11-12T09:30:52Z</dcterms:modified>
</cp:coreProperties>
</file>